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Kavya Bhat-8.13.2021\Desktop files-8.13.2021\"/>
    </mc:Choice>
  </mc:AlternateContent>
  <xr:revisionPtr revIDLastSave="0" documentId="13_ncr:1_{D084339A-909F-48F1-BEEC-628639D5A63B}" xr6:coauthVersionLast="47" xr6:coauthVersionMax="47" xr10:uidLastSave="{00000000-0000-0000-0000-000000000000}"/>
  <bookViews>
    <workbookView xWindow="-120" yWindow="-120" windowWidth="20730" windowHeight="11160" firstSheet="4" activeTab="4" xr2:uid="{86121DEF-232A-46BB-8F7E-89E5E2B758C2}"/>
  </bookViews>
  <sheets>
    <sheet name="Jimit Shah" sheetId="1" state="hidden" r:id="rId1"/>
    <sheet name="Sashank Ramesh" sheetId="4" state="hidden" r:id="rId2"/>
    <sheet name="Dipti Miharia" sheetId="5" state="hidden" r:id="rId3"/>
    <sheet name="Dimple Saluja" sheetId="6" state="hidden" r:id="rId4"/>
    <sheet name="Kavya H Bhat" sheetId="7" r:id="rId5"/>
    <sheet name="Amisha Kapoor" sheetId="11" state="hidden" r:id="rId6"/>
    <sheet name="Akshay Malhotra" sheetId="10" state="hidden" r:id="rId7"/>
    <sheet name="Sujith Pillai" sheetId="8" state="hidden" r:id="rId8"/>
    <sheet name="Swati Subramanyum" sheetId="13" state="hidden" r:id="rId9"/>
    <sheet name="Dhanusha" sheetId="9" state="hidden" r:id="rId10"/>
    <sheet name="Kumaraswamy Bikki" sheetId="12" state="hidden" r:id="rId11"/>
    <sheet name="Fields" sheetId="3" r:id="rId12"/>
  </sheets>
  <definedNames>
    <definedName name="_xlnm._FilterDatabase" localSheetId="4" hidden="1">'Kavya H Bhat'!$A$1:$H$365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0" i="7" l="1"/>
  <c r="B441" i="7" s="1"/>
  <c r="B442" i="7" s="1"/>
  <c r="B438" i="7"/>
  <c r="A438" i="7" s="1"/>
  <c r="A434" i="7"/>
  <c r="B434" i="7"/>
  <c r="B436" i="7"/>
  <c r="A436" i="7" s="1"/>
  <c r="B435" i="7"/>
  <c r="A435" i="7" s="1"/>
  <c r="B432" i="7"/>
  <c r="A432" i="7" s="1"/>
  <c r="B431" i="7"/>
  <c r="A431" i="7" s="1"/>
  <c r="B351" i="7"/>
  <c r="B352" i="7"/>
  <c r="B353" i="7" s="1"/>
  <c r="B354" i="7" s="1"/>
  <c r="A350" i="7"/>
  <c r="A349" i="7"/>
  <c r="A348" i="7"/>
  <c r="A347" i="7"/>
  <c r="A346" i="7"/>
  <c r="A345" i="7"/>
  <c r="A344" i="7"/>
  <c r="A343" i="7"/>
  <c r="A342" i="7"/>
  <c r="A341" i="7"/>
  <c r="A340" i="7"/>
  <c r="A339" i="7"/>
  <c r="A338" i="7"/>
  <c r="A337" i="7"/>
  <c r="A336" i="7"/>
  <c r="A335" i="7"/>
  <c r="A353" i="7"/>
  <c r="A352" i="7"/>
  <c r="A351" i="7"/>
  <c r="B7" i="7"/>
  <c r="B8" i="7" s="1"/>
  <c r="B25" i="4"/>
  <c r="B26" i="4"/>
  <c r="B27" i="4"/>
  <c r="B28" i="4"/>
  <c r="B4" i="12"/>
  <c r="B5" i="12"/>
  <c r="B3" i="12"/>
  <c r="A3" i="12"/>
  <c r="B21" i="4"/>
  <c r="B22" i="4"/>
  <c r="B23" i="4"/>
  <c r="B24" i="4"/>
  <c r="B20" i="4"/>
  <c r="A5" i="12"/>
  <c r="B6" i="12"/>
  <c r="A4" i="12"/>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B7" i="12"/>
  <c r="A6" i="12"/>
  <c r="A7" i="12"/>
  <c r="B8" i="12"/>
  <c r="A2" i="12"/>
  <c r="B64" i="5"/>
  <c r="B65" i="5"/>
  <c r="B66" i="5"/>
  <c r="B67" i="5"/>
  <c r="B68" i="5"/>
  <c r="B69" i="5"/>
  <c r="B70" i="5"/>
  <c r="B71" i="5"/>
  <c r="B72" i="5"/>
  <c r="B73" i="5"/>
  <c r="B74" i="5"/>
  <c r="B75" i="5"/>
  <c r="B76" i="5"/>
  <c r="A8" i="12"/>
  <c r="B9" i="12"/>
  <c r="A9" i="12"/>
  <c r="B10" i="12"/>
  <c r="B38" i="11"/>
  <c r="B39" i="11"/>
  <c r="B40" i="11"/>
  <c r="B41" i="11"/>
  <c r="B42" i="11"/>
  <c r="B43" i="11"/>
  <c r="B44" i="11"/>
  <c r="B45" i="11"/>
  <c r="B46" i="11"/>
  <c r="B47" i="11"/>
  <c r="B48" i="11"/>
  <c r="B49" i="11"/>
  <c r="B50" i="11"/>
  <c r="B51" i="11"/>
  <c r="B11" i="12"/>
  <c r="A10" i="12"/>
  <c r="B3" i="9"/>
  <c r="A11" i="12"/>
  <c r="B12" i="12"/>
  <c r="B29" i="6"/>
  <c r="B27" i="1"/>
  <c r="B28" i="1"/>
  <c r="B29" i="1"/>
  <c r="B30" i="1"/>
  <c r="B31" i="1"/>
  <c r="B32" i="1"/>
  <c r="B33" i="1"/>
  <c r="B34" i="1"/>
  <c r="B35" i="1"/>
  <c r="B36" i="1"/>
  <c r="B37" i="1"/>
  <c r="B38" i="1"/>
  <c r="B39" i="1"/>
  <c r="B40" i="1"/>
  <c r="B41" i="1"/>
  <c r="B42" i="1"/>
  <c r="B43" i="1"/>
  <c r="B44" i="1"/>
  <c r="B45" i="1"/>
  <c r="B46" i="1"/>
  <c r="B47" i="1"/>
  <c r="B48" i="1"/>
  <c r="B49" i="1"/>
  <c r="B50" i="1"/>
  <c r="B51" i="1"/>
  <c r="B52" i="1"/>
  <c r="B13" i="12"/>
  <c r="A13" i="12"/>
  <c r="A12" i="12"/>
  <c r="B54" i="1"/>
  <c r="B53" i="1"/>
  <c r="B55" i="1"/>
  <c r="A4" i="11"/>
  <c r="B60" i="1"/>
  <c r="B56" i="1"/>
  <c r="B57" i="1"/>
  <c r="B58" i="1"/>
  <c r="B59" i="1"/>
  <c r="B68" i="1"/>
  <c r="B69" i="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9" i="11"/>
  <c r="A8" i="11"/>
  <c r="A7" i="11"/>
  <c r="A6" i="11"/>
  <c r="A5" i="11"/>
  <c r="A3" i="11"/>
  <c r="A2" i="11"/>
  <c r="B61" i="1"/>
  <c r="B63" i="1"/>
  <c r="B64" i="1"/>
  <c r="B65" i="1"/>
  <c r="B66" i="1"/>
  <c r="B67" i="1"/>
  <c r="B62" i="1"/>
  <c r="A27" i="6"/>
  <c r="B21" i="5"/>
  <c r="B22" i="5"/>
  <c r="B23" i="5"/>
  <c r="B24" i="5"/>
  <c r="B25" i="5"/>
  <c r="B26" i="5"/>
  <c r="B27" i="5"/>
  <c r="B28" i="5"/>
  <c r="B29" i="5"/>
  <c r="B30" i="5"/>
  <c r="B31" i="5"/>
  <c r="B32" i="5"/>
  <c r="B33" i="5"/>
  <c r="B34" i="5"/>
  <c r="B35" i="5"/>
  <c r="B36" i="5"/>
  <c r="B37" i="5"/>
  <c r="B38" i="5"/>
  <c r="B39" i="5"/>
  <c r="B40" i="5"/>
  <c r="A10" i="11"/>
  <c r="A28" i="6"/>
  <c r="A21" i="5"/>
  <c r="A22" i="5"/>
  <c r="A23" i="5"/>
  <c r="A24" i="5"/>
  <c r="A25" i="5"/>
  <c r="A26" i="5"/>
  <c r="A27" i="5"/>
  <c r="B19" i="5"/>
  <c r="B41" i="5"/>
  <c r="B42" i="5"/>
  <c r="A11" i="11"/>
  <c r="B6" i="4"/>
  <c r="B44" i="5"/>
  <c r="B45" i="5"/>
  <c r="B46" i="5"/>
  <c r="B47" i="5"/>
  <c r="B48" i="5"/>
  <c r="B49" i="5"/>
  <c r="B50" i="5"/>
  <c r="B51" i="5"/>
  <c r="B52" i="5"/>
  <c r="B53" i="5"/>
  <c r="B54" i="5"/>
  <c r="B55" i="5"/>
  <c r="B56" i="5"/>
  <c r="B57" i="5"/>
  <c r="B58" i="5"/>
  <c r="B59" i="5"/>
  <c r="B60" i="5"/>
  <c r="B61" i="5"/>
  <c r="B43" i="5"/>
  <c r="A12" i="11"/>
  <c r="A13" i="11"/>
  <c r="B25" i="6"/>
  <c r="B26" i="6"/>
  <c r="A26" i="6"/>
  <c r="B20" i="6"/>
  <c r="B7" i="10"/>
  <c r="B8" i="10"/>
  <c r="A6" i="10"/>
  <c r="B3" i="10"/>
  <c r="A3" i="10"/>
  <c r="A2" i="10"/>
  <c r="A7" i="10"/>
  <c r="A8" i="10"/>
  <c r="B9" i="10"/>
  <c r="B10" i="10"/>
  <c r="B4" i="10"/>
  <c r="B15" i="6"/>
  <c r="B16" i="6"/>
  <c r="B17" i="6"/>
  <c r="B18" i="6"/>
  <c r="B13" i="6"/>
  <c r="B15" i="5"/>
  <c r="B21" i="1"/>
  <c r="B22" i="1"/>
  <c r="B23" i="1"/>
  <c r="B19" i="1"/>
  <c r="A10" i="10"/>
  <c r="B11" i="10"/>
  <c r="B5" i="10"/>
  <c r="A5" i="10"/>
  <c r="A4" i="10"/>
  <c r="A9" i="10"/>
  <c r="A11" i="10"/>
  <c r="B12" i="10"/>
  <c r="B12" i="1"/>
  <c r="A3" i="9"/>
  <c r="A2" i="9"/>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3" i="8"/>
  <c r="A2" i="8"/>
  <c r="B3" i="7"/>
  <c r="A3" i="7" s="1"/>
  <c r="A2" i="7"/>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5" i="6"/>
  <c r="A24" i="6"/>
  <c r="A23" i="6"/>
  <c r="A22" i="6"/>
  <c r="A21" i="6"/>
  <c r="A20" i="6"/>
  <c r="A19" i="6"/>
  <c r="A18" i="6"/>
  <c r="A17" i="6"/>
  <c r="A16" i="6"/>
  <c r="A15" i="6"/>
  <c r="A14" i="6"/>
  <c r="A13" i="6"/>
  <c r="A12" i="6"/>
  <c r="A5" i="6"/>
  <c r="B4" i="6"/>
  <c r="A4" i="6"/>
  <c r="A3" i="6"/>
  <c r="A2" i="6"/>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18" i="5"/>
  <c r="A19" i="5"/>
  <c r="A17" i="5"/>
  <c r="A16" i="5"/>
  <c r="A15" i="5"/>
  <c r="A14" i="5"/>
  <c r="A13" i="5"/>
  <c r="A12" i="5"/>
  <c r="B3" i="5"/>
  <c r="B4" i="5"/>
  <c r="A2" i="5"/>
  <c r="A28" i="4"/>
  <c r="A27" i="4"/>
  <c r="A26" i="4"/>
  <c r="A25" i="4"/>
  <c r="A24" i="4"/>
  <c r="A23" i="4"/>
  <c r="A22" i="4"/>
  <c r="A21" i="4"/>
  <c r="A20" i="4"/>
  <c r="A19" i="4"/>
  <c r="A18" i="4"/>
  <c r="A17" i="4"/>
  <c r="A5" i="4"/>
  <c r="B3" i="4"/>
  <c r="B4" i="4"/>
  <c r="A4" i="4"/>
  <c r="A2" i="4"/>
  <c r="A3" i="1"/>
  <c r="A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2" i="1"/>
  <c r="A3" i="4"/>
  <c r="A3" i="5"/>
  <c r="B4" i="7"/>
  <c r="B5" i="5"/>
  <c r="B6" i="5"/>
  <c r="B7" i="5"/>
  <c r="A4" i="5"/>
  <c r="A4" i="8"/>
  <c r="A5" i="8"/>
  <c r="A12" i="1"/>
  <c r="B13" i="1"/>
  <c r="B13" i="10"/>
  <c r="A12" i="10"/>
  <c r="B4" i="9"/>
  <c r="A4" i="9"/>
  <c r="A5" i="1"/>
  <c r="B6" i="1"/>
  <c r="B7" i="4"/>
  <c r="A6" i="4"/>
  <c r="A5" i="5"/>
  <c r="B14" i="1"/>
  <c r="A14" i="1"/>
  <c r="A13" i="1"/>
  <c r="B14" i="10"/>
  <c r="A13" i="10"/>
  <c r="B5" i="9"/>
  <c r="A5" i="9"/>
  <c r="A6" i="1"/>
  <c r="A6" i="8"/>
  <c r="B7" i="6"/>
  <c r="A6" i="6"/>
  <c r="A6" i="5"/>
  <c r="B8" i="4"/>
  <c r="B9" i="4"/>
  <c r="A7" i="4"/>
  <c r="B15" i="10"/>
  <c r="A14" i="10"/>
  <c r="B6" i="9"/>
  <c r="B7" i="9"/>
  <c r="B8" i="9"/>
  <c r="A7" i="1"/>
  <c r="A7" i="8"/>
  <c r="A6" i="7"/>
  <c r="A7" i="6"/>
  <c r="A7" i="5"/>
  <c r="A8" i="4"/>
  <c r="B9" i="9"/>
  <c r="A9" i="9"/>
  <c r="A8" i="9"/>
  <c r="B16" i="10"/>
  <c r="A15" i="10"/>
  <c r="A6" i="9"/>
  <c r="A7" i="9"/>
  <c r="A8" i="1"/>
  <c r="A8" i="8"/>
  <c r="A7" i="7"/>
  <c r="A8" i="6"/>
  <c r="B9" i="6"/>
  <c r="A8" i="5"/>
  <c r="B10" i="4"/>
  <c r="A9" i="4"/>
  <c r="B17" i="10"/>
  <c r="A16" i="10"/>
  <c r="A9" i="1"/>
  <c r="A9" i="8"/>
  <c r="A9" i="6"/>
  <c r="B10" i="5"/>
  <c r="A9" i="5"/>
  <c r="B11" i="4"/>
  <c r="A10" i="4"/>
  <c r="A11" i="4"/>
  <c r="B12" i="4"/>
  <c r="B20" i="10"/>
  <c r="B18" i="10"/>
  <c r="A17" i="10"/>
  <c r="B10" i="9"/>
  <c r="A11" i="1"/>
  <c r="A10" i="1"/>
  <c r="A11" i="8"/>
  <c r="A10" i="8"/>
  <c r="B11" i="6"/>
  <c r="A11" i="6"/>
  <c r="A10" i="6"/>
  <c r="A11" i="5"/>
  <c r="A10" i="5"/>
  <c r="B21" i="10"/>
  <c r="A20" i="10"/>
  <c r="B13" i="4"/>
  <c r="A12" i="4"/>
  <c r="B19" i="10"/>
  <c r="A19" i="10"/>
  <c r="A18" i="10"/>
  <c r="B11" i="9"/>
  <c r="A10" i="9"/>
  <c r="A21" i="10"/>
  <c r="B22" i="10"/>
  <c r="A11" i="9"/>
  <c r="B12" i="9"/>
  <c r="B14" i="4"/>
  <c r="A13" i="4"/>
  <c r="B23" i="10"/>
  <c r="A22" i="10"/>
  <c r="B13" i="9"/>
  <c r="A12" i="9"/>
  <c r="B15" i="4"/>
  <c r="A14" i="4"/>
  <c r="B24" i="10"/>
  <c r="A23" i="10"/>
  <c r="B14" i="9"/>
  <c r="A13" i="9"/>
  <c r="B16" i="4"/>
  <c r="A16" i="4"/>
  <c r="A15" i="4"/>
  <c r="B25" i="10"/>
  <c r="A24" i="10"/>
  <c r="B15" i="9"/>
  <c r="A14" i="9"/>
  <c r="B26" i="10"/>
  <c r="A25" i="10"/>
  <c r="B16" i="9"/>
  <c r="A15" i="9"/>
  <c r="B27" i="10"/>
  <c r="A26" i="10"/>
  <c r="B17" i="9"/>
  <c r="A16" i="9"/>
  <c r="B28" i="10"/>
  <c r="A27" i="10"/>
  <c r="B18" i="9"/>
  <c r="A17" i="9"/>
  <c r="B29" i="10"/>
  <c r="A28" i="10"/>
  <c r="B19" i="9"/>
  <c r="A18" i="9"/>
  <c r="B30" i="10"/>
  <c r="A29" i="10"/>
  <c r="B20" i="9"/>
  <c r="A19" i="9"/>
  <c r="B31" i="10"/>
  <c r="A30" i="10"/>
  <c r="B21" i="9"/>
  <c r="A20" i="9"/>
  <c r="B32" i="10"/>
  <c r="A31" i="10"/>
  <c r="B22" i="9"/>
  <c r="A21" i="9"/>
  <c r="B33" i="10"/>
  <c r="A32" i="10"/>
  <c r="B23" i="9"/>
  <c r="A22" i="9"/>
  <c r="B34" i="10"/>
  <c r="A33" i="10"/>
  <c r="B24" i="9"/>
  <c r="A23" i="9"/>
  <c r="B35" i="10"/>
  <c r="A35" i="10"/>
  <c r="A34" i="10"/>
  <c r="B25" i="9"/>
  <c r="A24" i="9"/>
  <c r="A25" i="9"/>
  <c r="B26" i="9"/>
  <c r="B27" i="9"/>
  <c r="A26" i="9"/>
  <c r="B28" i="9"/>
  <c r="A27" i="9"/>
  <c r="B29" i="9"/>
  <c r="A28" i="9"/>
  <c r="B30" i="9"/>
  <c r="A29" i="9"/>
  <c r="B31" i="9"/>
  <c r="A30" i="9"/>
  <c r="B32" i="9"/>
  <c r="A31" i="9"/>
  <c r="B33" i="9"/>
  <c r="A32" i="9"/>
  <c r="B34" i="9"/>
  <c r="A33" i="9"/>
  <c r="B35" i="9"/>
  <c r="A34" i="9"/>
  <c r="B36" i="9"/>
  <c r="A35" i="9"/>
  <c r="B37" i="9"/>
  <c r="A36" i="9"/>
  <c r="B38" i="9"/>
  <c r="A37" i="9"/>
  <c r="A38" i="9"/>
  <c r="B39" i="9"/>
  <c r="B40" i="9"/>
  <c r="A39" i="9"/>
  <c r="B41" i="9"/>
  <c r="A40" i="9"/>
  <c r="B42" i="9"/>
  <c r="A41" i="9"/>
  <c r="B43" i="9"/>
  <c r="A42" i="9"/>
  <c r="B44" i="9"/>
  <c r="A43" i="9"/>
  <c r="B45" i="9"/>
  <c r="A44" i="9"/>
  <c r="B46" i="9"/>
  <c r="A45" i="9"/>
  <c r="B47" i="9"/>
  <c r="A47" i="9"/>
  <c r="A46" i="9"/>
  <c r="B439" i="7" l="1"/>
  <c r="A439" i="7" s="1"/>
  <c r="B437" i="7"/>
  <c r="A437" i="7" s="1"/>
  <c r="B433" i="7"/>
  <c r="A433" i="7" s="1"/>
  <c r="A8" i="7"/>
  <c r="B9" i="7"/>
  <c r="B355" i="7"/>
  <c r="A354" i="7"/>
  <c r="A4" i="7"/>
  <c r="B5" i="7"/>
  <c r="A5" i="7" s="1"/>
  <c r="B356" i="7" l="1"/>
  <c r="A355" i="7"/>
  <c r="A9" i="7"/>
  <c r="B10" i="7"/>
  <c r="A356" i="7" l="1"/>
  <c r="B357" i="7"/>
  <c r="A10" i="7"/>
  <c r="B11" i="7"/>
  <c r="A357" i="7" l="1"/>
  <c r="B358" i="7"/>
  <c r="B12" i="7"/>
  <c r="A11" i="7"/>
  <c r="B13" i="7" l="1"/>
  <c r="A12" i="7"/>
  <c r="B359" i="7"/>
  <c r="A358" i="7"/>
  <c r="B360" i="7" l="1"/>
  <c r="A359" i="7"/>
  <c r="B14" i="7"/>
  <c r="A13" i="7"/>
  <c r="B15" i="7" l="1"/>
  <c r="A14" i="7"/>
  <c r="A360" i="7"/>
  <c r="B361" i="7"/>
  <c r="B362" i="7" l="1"/>
  <c r="A361" i="7"/>
  <c r="B16" i="7"/>
  <c r="B17" i="7"/>
  <c r="A17" i="7" s="1"/>
  <c r="A15" i="7"/>
  <c r="B18" i="7" l="1"/>
  <c r="A16" i="7"/>
  <c r="B363" i="7"/>
  <c r="A362" i="7"/>
  <c r="B364" i="7" l="1"/>
  <c r="A363" i="7"/>
  <c r="A18" i="7"/>
  <c r="B19" i="7"/>
  <c r="A364" i="7" l="1"/>
  <c r="B365" i="7"/>
  <c r="B20" i="7"/>
  <c r="A20" i="7" s="1"/>
  <c r="A19" i="7"/>
  <c r="B21" i="7"/>
  <c r="A365" i="7" l="1"/>
  <c r="B366" i="7"/>
  <c r="A21" i="7"/>
  <c r="B22" i="7"/>
  <c r="B23" i="7" l="1"/>
  <c r="A22" i="7"/>
  <c r="B367" i="7"/>
  <c r="A366" i="7"/>
  <c r="B368" i="7" l="1"/>
  <c r="A367" i="7"/>
  <c r="B25" i="7"/>
  <c r="B24" i="7"/>
  <c r="A24" i="7" s="1"/>
  <c r="A23" i="7"/>
  <c r="A25" i="7" l="1"/>
  <c r="B26" i="7"/>
  <c r="A368" i="7"/>
  <c r="B369" i="7"/>
  <c r="B370" i="7" l="1"/>
  <c r="A369" i="7"/>
  <c r="B28" i="7"/>
  <c r="B27" i="7"/>
  <c r="A26" i="7"/>
  <c r="B29" i="7" l="1"/>
  <c r="A27" i="7"/>
  <c r="B30" i="7"/>
  <c r="A28" i="7"/>
  <c r="B371" i="7"/>
  <c r="A370" i="7"/>
  <c r="B372" i="7" l="1"/>
  <c r="A371" i="7"/>
  <c r="B32" i="7"/>
  <c r="A30" i="7"/>
  <c r="B31" i="7"/>
  <c r="A29" i="7"/>
  <c r="A32" i="7" l="1"/>
  <c r="B34" i="7"/>
  <c r="B33" i="7"/>
  <c r="A31" i="7"/>
  <c r="A372" i="7"/>
  <c r="B373" i="7"/>
  <c r="A373" i="7" l="1"/>
  <c r="B374" i="7"/>
  <c r="B35" i="7"/>
  <c r="A33" i="7"/>
  <c r="A34" i="7"/>
  <c r="B36" i="7"/>
  <c r="B38" i="7" l="1"/>
  <c r="A36" i="7"/>
  <c r="A35" i="7"/>
  <c r="B37" i="7"/>
  <c r="B375" i="7"/>
  <c r="A374" i="7"/>
  <c r="B376" i="7" l="1"/>
  <c r="A375" i="7"/>
  <c r="B39" i="7"/>
  <c r="A37" i="7"/>
  <c r="B40" i="7"/>
  <c r="A38" i="7"/>
  <c r="B42" i="7" l="1"/>
  <c r="A40" i="7"/>
  <c r="B41" i="7"/>
  <c r="A39" i="7"/>
  <c r="A376" i="7"/>
  <c r="B377" i="7"/>
  <c r="B44" i="7" l="1"/>
  <c r="A42" i="7"/>
  <c r="B378" i="7"/>
  <c r="A377" i="7"/>
  <c r="A41" i="7"/>
  <c r="B43" i="7"/>
  <c r="B46" i="7" l="1"/>
  <c r="A44" i="7"/>
  <c r="B45" i="7"/>
  <c r="A43" i="7"/>
  <c r="B379" i="7"/>
  <c r="A378" i="7"/>
  <c r="B380" i="7" l="1"/>
  <c r="A379" i="7"/>
  <c r="B47" i="7"/>
  <c r="A45" i="7"/>
  <c r="A46" i="7"/>
  <c r="B48" i="7"/>
  <c r="B50" i="7" l="1"/>
  <c r="A48" i="7"/>
  <c r="B49" i="7"/>
  <c r="A47" i="7"/>
  <c r="A380" i="7"/>
  <c r="B381" i="7"/>
  <c r="B51" i="7" l="1"/>
  <c r="A49" i="7"/>
  <c r="A50" i="7"/>
  <c r="B52" i="7"/>
  <c r="A381" i="7"/>
  <c r="B382" i="7"/>
  <c r="B383" i="7" l="1"/>
  <c r="A382" i="7"/>
  <c r="B54" i="7"/>
  <c r="A52" i="7"/>
  <c r="A51" i="7"/>
  <c r="B53" i="7"/>
  <c r="B55" i="7" l="1"/>
  <c r="A53" i="7"/>
  <c r="B384" i="7"/>
  <c r="A383" i="7"/>
  <c r="B56" i="7"/>
  <c r="A54" i="7"/>
  <c r="B58" i="7" l="1"/>
  <c r="A56" i="7"/>
  <c r="A384" i="7"/>
  <c r="B385" i="7"/>
  <c r="A55" i="7"/>
  <c r="B57" i="7"/>
  <c r="B386" i="7" l="1"/>
  <c r="A385" i="7"/>
  <c r="A57" i="7"/>
  <c r="B59" i="7"/>
  <c r="A58" i="7"/>
  <c r="B60" i="7"/>
  <c r="A60" i="7" l="1"/>
  <c r="B62" i="7"/>
  <c r="B387" i="7"/>
  <c r="A386" i="7"/>
  <c r="B61" i="7"/>
  <c r="A59" i="7"/>
  <c r="B63" i="7" l="1"/>
  <c r="A61" i="7"/>
  <c r="B388" i="7"/>
  <c r="A387" i="7"/>
  <c r="A62" i="7"/>
  <c r="B64" i="7"/>
  <c r="A64" i="7" l="1"/>
  <c r="B66" i="7"/>
  <c r="A388" i="7"/>
  <c r="B389" i="7"/>
  <c r="B65" i="7"/>
  <c r="A63" i="7"/>
  <c r="A66" i="7" l="1"/>
  <c r="B68" i="7"/>
  <c r="A65" i="7"/>
  <c r="B67" i="7"/>
  <c r="A389" i="7"/>
  <c r="B390" i="7"/>
  <c r="B391" i="7" l="1"/>
  <c r="A390" i="7"/>
  <c r="B69" i="7"/>
  <c r="A67" i="7"/>
  <c r="B70" i="7"/>
  <c r="A68" i="7"/>
  <c r="B393" i="7" l="1"/>
  <c r="A391" i="7"/>
  <c r="B392" i="7"/>
  <c r="A392" i="7" s="1"/>
  <c r="B72" i="7"/>
  <c r="A70" i="7"/>
  <c r="B71" i="7"/>
  <c r="A69" i="7"/>
  <c r="B73" i="7" l="1"/>
  <c r="A71" i="7"/>
  <c r="A72" i="7"/>
  <c r="B74" i="7"/>
  <c r="A393" i="7"/>
  <c r="B394" i="7"/>
  <c r="A73" i="7" l="1"/>
  <c r="B75" i="7"/>
  <c r="B395" i="7"/>
  <c r="A394" i="7"/>
  <c r="A74" i="7"/>
  <c r="B76" i="7"/>
  <c r="B78" i="7" l="1"/>
  <c r="A76" i="7"/>
  <c r="A395" i="7"/>
  <c r="B396" i="7"/>
  <c r="B77" i="7"/>
  <c r="A75" i="7"/>
  <c r="B79" i="7" l="1"/>
  <c r="A77" i="7"/>
  <c r="B80" i="7"/>
  <c r="A78" i="7"/>
  <c r="B398" i="7"/>
  <c r="A396" i="7"/>
  <c r="B397" i="7"/>
  <c r="A397" i="7" s="1"/>
  <c r="A398" i="7" l="1"/>
  <c r="B399" i="7"/>
  <c r="A80" i="7"/>
  <c r="B82" i="7"/>
  <c r="B81" i="7"/>
  <c r="A79" i="7"/>
  <c r="B83" i="7" l="1"/>
  <c r="A81" i="7"/>
  <c r="A82" i="7"/>
  <c r="B84" i="7"/>
  <c r="B400" i="7"/>
  <c r="A399" i="7"/>
  <c r="B401" i="7" l="1"/>
  <c r="A401" i="7" s="1"/>
  <c r="A400" i="7"/>
  <c r="B402" i="7"/>
  <c r="B86" i="7"/>
  <c r="A84" i="7"/>
  <c r="A83" i="7"/>
  <c r="B85" i="7"/>
  <c r="B87" i="7" l="1"/>
  <c r="A85" i="7"/>
  <c r="B88" i="7"/>
  <c r="A86" i="7"/>
  <c r="A402" i="7"/>
  <c r="B403" i="7"/>
  <c r="B404" i="7" l="1"/>
  <c r="A403" i="7"/>
  <c r="B90" i="7"/>
  <c r="A88" i="7"/>
  <c r="B89" i="7"/>
  <c r="A87" i="7"/>
  <c r="A89" i="7" l="1"/>
  <c r="B91" i="7"/>
  <c r="B405" i="7"/>
  <c r="A404" i="7"/>
  <c r="A90" i="7"/>
  <c r="B92" i="7"/>
  <c r="A92" i="7" l="1"/>
  <c r="B94" i="7"/>
  <c r="B407" i="7"/>
  <c r="B406" i="7"/>
  <c r="A406" i="7" s="1"/>
  <c r="A405" i="7"/>
  <c r="B93" i="7"/>
  <c r="A91" i="7"/>
  <c r="B95" i="7" l="1"/>
  <c r="A93" i="7"/>
  <c r="A407" i="7"/>
  <c r="B408" i="7"/>
  <c r="B96" i="7"/>
  <c r="A94" i="7"/>
  <c r="A96" i="7" l="1"/>
  <c r="B98" i="7"/>
  <c r="B409" i="7"/>
  <c r="A408" i="7"/>
  <c r="B97" i="7"/>
  <c r="A95" i="7"/>
  <c r="B99" i="7" l="1"/>
  <c r="A97" i="7"/>
  <c r="B410" i="7"/>
  <c r="A409" i="7"/>
  <c r="A98" i="7"/>
  <c r="B100" i="7"/>
  <c r="B102" i="7" l="1"/>
  <c r="A100" i="7"/>
  <c r="B412" i="7"/>
  <c r="B411" i="7"/>
  <c r="A411" i="7" s="1"/>
  <c r="A410" i="7"/>
  <c r="A99" i="7"/>
  <c r="B101" i="7"/>
  <c r="B103" i="7" l="1"/>
  <c r="A101" i="7"/>
  <c r="A412" i="7"/>
  <c r="B413" i="7"/>
  <c r="B104" i="7"/>
  <c r="A102" i="7"/>
  <c r="B105" i="7" l="1"/>
  <c r="A105" i="7" s="1"/>
  <c r="A103" i="7"/>
  <c r="B106" i="7"/>
  <c r="A104" i="7"/>
  <c r="B414" i="7"/>
  <c r="A413" i="7"/>
  <c r="B415" i="7" l="1"/>
  <c r="A414" i="7"/>
  <c r="A106" i="7"/>
  <c r="B107" i="7"/>
  <c r="A107" i="7" l="1"/>
  <c r="B108" i="7"/>
  <c r="B417" i="7"/>
  <c r="A415" i="7"/>
  <c r="B416" i="7"/>
  <c r="A416" i="7" s="1"/>
  <c r="A417" i="7" l="1"/>
  <c r="B418" i="7"/>
  <c r="B109" i="7"/>
  <c r="A108" i="7"/>
  <c r="A109" i="7" l="1"/>
  <c r="B110" i="7"/>
  <c r="A418" i="7"/>
  <c r="B419" i="7"/>
  <c r="A419" i="7" l="1"/>
  <c r="B420" i="7"/>
  <c r="A110" i="7"/>
  <c r="B111" i="7"/>
  <c r="B112" i="7" l="1"/>
  <c r="A111" i="7"/>
  <c r="A420" i="7"/>
  <c r="B421" i="7"/>
  <c r="B113" i="7" l="1"/>
  <c r="A112" i="7"/>
  <c r="A421" i="7"/>
  <c r="B422" i="7"/>
  <c r="A422" i="7" l="1"/>
  <c r="B423" i="7"/>
  <c r="B114" i="7"/>
  <c r="A113" i="7"/>
  <c r="A114" i="7" l="1"/>
  <c r="B115" i="7"/>
  <c r="A423" i="7"/>
  <c r="B424" i="7"/>
  <c r="A424" i="7" l="1"/>
  <c r="B425" i="7"/>
  <c r="A115" i="7"/>
  <c r="B116" i="7"/>
  <c r="A116" i="7" l="1"/>
  <c r="B117" i="7"/>
  <c r="B426" i="7"/>
  <c r="A425" i="7"/>
  <c r="B427" i="7" l="1"/>
  <c r="A426" i="7"/>
  <c r="A117" i="7"/>
  <c r="B118" i="7"/>
  <c r="B428" i="7" l="1"/>
  <c r="A427" i="7"/>
  <c r="A118" i="7"/>
  <c r="B119" i="7"/>
  <c r="A428" i="7" l="1"/>
  <c r="B429" i="7"/>
  <c r="B120" i="7"/>
  <c r="A119" i="7"/>
  <c r="B121" i="7" l="1"/>
  <c r="A120" i="7"/>
  <c r="B430" i="7"/>
  <c r="A429" i="7"/>
  <c r="B122" i="7" l="1"/>
  <c r="A121" i="7"/>
  <c r="A430" i="7"/>
  <c r="A122" i="7" l="1"/>
  <c r="B123" i="7"/>
  <c r="A123" i="7" l="1"/>
  <c r="B124" i="7"/>
  <c r="A124" i="7" l="1"/>
  <c r="B125" i="7"/>
  <c r="A125" i="7" l="1"/>
  <c r="B126" i="7"/>
  <c r="A126" i="7" l="1"/>
  <c r="B127" i="7"/>
  <c r="B128" i="7" l="1"/>
  <c r="A127" i="7"/>
  <c r="B129" i="7" l="1"/>
  <c r="A128" i="7"/>
  <c r="B130" i="7" l="1"/>
  <c r="A129" i="7"/>
  <c r="A130" i="7" l="1"/>
  <c r="B131" i="7"/>
  <c r="A131" i="7" l="1"/>
  <c r="B132" i="7"/>
  <c r="A132" i="7" l="1"/>
  <c r="B133" i="7"/>
  <c r="A133" i="7" l="1"/>
  <c r="B134" i="7"/>
  <c r="A134" i="7" s="1"/>
  <c r="B135" i="7"/>
  <c r="A135" i="7" l="1"/>
  <c r="B136" i="7"/>
  <c r="B137" i="7" l="1"/>
  <c r="A136" i="7"/>
  <c r="A137" i="7" l="1"/>
  <c r="B138" i="7"/>
  <c r="A138" i="7" l="1"/>
  <c r="B139" i="7"/>
  <c r="A139" i="7" l="1"/>
  <c r="B140" i="7"/>
  <c r="A140" i="7" l="1"/>
  <c r="B141" i="7"/>
  <c r="A141" i="7" l="1"/>
  <c r="B142" i="7"/>
  <c r="A142" i="7" l="1"/>
  <c r="B143" i="7"/>
  <c r="B144" i="7" l="1"/>
  <c r="A143" i="7"/>
  <c r="B145" i="7" l="1"/>
  <c r="A144" i="7"/>
  <c r="A145" i="7" l="1"/>
  <c r="B146" i="7"/>
  <c r="A146" i="7" l="1"/>
  <c r="B147" i="7"/>
  <c r="A147" i="7" l="1"/>
  <c r="B148" i="7"/>
  <c r="B149" i="7" l="1"/>
  <c r="A148" i="7"/>
  <c r="A149" i="7" l="1"/>
  <c r="B150" i="7"/>
  <c r="B151" i="7" l="1"/>
  <c r="A150" i="7"/>
  <c r="A151" i="7" l="1"/>
  <c r="B152" i="7"/>
  <c r="B153" i="7" l="1"/>
  <c r="A152" i="7"/>
  <c r="A153" i="7" l="1"/>
  <c r="B154" i="7"/>
  <c r="A154" i="7" l="1"/>
  <c r="B155" i="7"/>
  <c r="A155" i="7" l="1"/>
  <c r="B156" i="7"/>
  <c r="B157" i="7" l="1"/>
  <c r="A156" i="7"/>
  <c r="A157" i="7" l="1"/>
  <c r="B158" i="7"/>
  <c r="B159" i="7" l="1"/>
  <c r="A158" i="7"/>
  <c r="B160" i="7" l="1"/>
  <c r="A159" i="7"/>
  <c r="B161" i="7" l="1"/>
  <c r="A160" i="7"/>
  <c r="A161" i="7" l="1"/>
  <c r="B162" i="7"/>
  <c r="B163" i="7" l="1"/>
  <c r="A162" i="7"/>
  <c r="B164" i="7" l="1"/>
  <c r="A164" i="7" s="1"/>
  <c r="B165" i="7"/>
  <c r="A163" i="7"/>
  <c r="B166" i="7" l="1"/>
  <c r="A165" i="7"/>
  <c r="B167" i="7" l="1"/>
  <c r="A166" i="7"/>
  <c r="B168" i="7" l="1"/>
  <c r="A167" i="7"/>
  <c r="A168" i="7" l="1"/>
  <c r="B169" i="7"/>
  <c r="B170" i="7" l="1"/>
  <c r="A169" i="7"/>
  <c r="B171" i="7" l="1"/>
  <c r="A170" i="7"/>
  <c r="B172" i="7" l="1"/>
  <c r="A171" i="7"/>
  <c r="B173" i="7" l="1"/>
  <c r="A172" i="7"/>
  <c r="B174" i="7" l="1"/>
  <c r="A173" i="7"/>
  <c r="B175" i="7" l="1"/>
  <c r="A174" i="7"/>
  <c r="B176" i="7" l="1"/>
  <c r="A175" i="7"/>
  <c r="A176" i="7" l="1"/>
  <c r="B177" i="7"/>
  <c r="B178" i="7" l="1"/>
  <c r="A177" i="7"/>
  <c r="B179" i="7" l="1"/>
  <c r="A178" i="7"/>
  <c r="B180" i="7" l="1"/>
  <c r="A179" i="7"/>
  <c r="B181" i="7" l="1"/>
  <c r="A180" i="7"/>
  <c r="B182" i="7" l="1"/>
  <c r="A181" i="7"/>
  <c r="B183" i="7" l="1"/>
  <c r="A182" i="7"/>
  <c r="B184" i="7" l="1"/>
  <c r="A183" i="7"/>
  <c r="A184" i="7" l="1"/>
  <c r="B185" i="7"/>
  <c r="B186" i="7" l="1"/>
  <c r="A185" i="7"/>
  <c r="B187" i="7" l="1"/>
  <c r="A186" i="7"/>
  <c r="B188" i="7" l="1"/>
  <c r="A187" i="7"/>
  <c r="B189" i="7" l="1"/>
  <c r="A188" i="7"/>
  <c r="B190" i="7" l="1"/>
  <c r="A189" i="7"/>
  <c r="B191" i="7" l="1"/>
  <c r="A190" i="7"/>
  <c r="B192" i="7" l="1"/>
  <c r="A191" i="7"/>
  <c r="A192" i="7" l="1"/>
  <c r="B193" i="7"/>
  <c r="B194" i="7" l="1"/>
  <c r="A193" i="7"/>
  <c r="B195" i="7" l="1"/>
  <c r="A194" i="7"/>
  <c r="B196" i="7" l="1"/>
  <c r="A195" i="7"/>
  <c r="B197" i="7" l="1"/>
  <c r="A196" i="7"/>
  <c r="B198" i="7" l="1"/>
  <c r="A197" i="7"/>
  <c r="B199" i="7" l="1"/>
  <c r="A198" i="7"/>
  <c r="B200" i="7" l="1"/>
  <c r="A199" i="7"/>
  <c r="A200" i="7" l="1"/>
  <c r="B201" i="7"/>
  <c r="B202" i="7" l="1"/>
  <c r="A201" i="7"/>
  <c r="B203" i="7" l="1"/>
  <c r="A202" i="7"/>
  <c r="B204" i="7" l="1"/>
  <c r="A203" i="7"/>
  <c r="B205" i="7" l="1"/>
  <c r="A204" i="7"/>
  <c r="B206" i="7" l="1"/>
  <c r="A205" i="7"/>
  <c r="B207" i="7" l="1"/>
  <c r="A206" i="7"/>
  <c r="B208" i="7" l="1"/>
  <c r="A207" i="7"/>
  <c r="A208" i="7" l="1"/>
  <c r="B209" i="7"/>
  <c r="B210" i="7" l="1"/>
  <c r="A209" i="7"/>
  <c r="B211" i="7" l="1"/>
  <c r="A210" i="7"/>
  <c r="B212" i="7" l="1"/>
  <c r="A211" i="7"/>
  <c r="B213" i="7" l="1"/>
  <c r="A212" i="7"/>
  <c r="B214" i="7" l="1"/>
  <c r="A213" i="7"/>
  <c r="A214" i="7" l="1"/>
  <c r="B215" i="7"/>
  <c r="B216" i="7" l="1"/>
  <c r="A215" i="7"/>
  <c r="A216" i="7" l="1"/>
  <c r="B217" i="7"/>
  <c r="B218" i="7" l="1"/>
  <c r="A217" i="7"/>
  <c r="A218" i="7" l="1"/>
  <c r="B219" i="7"/>
  <c r="B220" i="7" l="1"/>
  <c r="A219" i="7"/>
  <c r="B221" i="7" l="1"/>
  <c r="A220" i="7"/>
  <c r="B222" i="7" l="1"/>
  <c r="A221" i="7"/>
  <c r="B223" i="7" l="1"/>
  <c r="A222" i="7"/>
  <c r="B224" i="7" l="1"/>
  <c r="A223" i="7"/>
  <c r="B225" i="7" l="1"/>
  <c r="A224" i="7"/>
  <c r="B226" i="7" l="1"/>
  <c r="A225" i="7"/>
  <c r="B227" i="7" l="1"/>
  <c r="A226" i="7"/>
  <c r="B228" i="7" l="1"/>
  <c r="A227" i="7"/>
  <c r="B229" i="7" l="1"/>
  <c r="A228" i="7"/>
  <c r="B230" i="7" l="1"/>
  <c r="A229" i="7"/>
  <c r="B231" i="7" l="1"/>
  <c r="A230" i="7"/>
  <c r="B232" i="7" l="1"/>
  <c r="A231" i="7"/>
  <c r="A232" i="7" l="1"/>
  <c r="B233" i="7"/>
  <c r="B234" i="7" l="1"/>
  <c r="A233" i="7"/>
  <c r="B235" i="7" l="1"/>
  <c r="A234" i="7"/>
  <c r="B236" i="7" l="1"/>
  <c r="A235" i="7"/>
  <c r="B237" i="7" l="1"/>
  <c r="A236" i="7"/>
  <c r="B238" i="7" l="1"/>
  <c r="A237" i="7"/>
  <c r="B239" i="7" l="1"/>
  <c r="A238" i="7"/>
  <c r="B240" i="7" l="1"/>
  <c r="A239" i="7"/>
  <c r="A240" i="7" l="1"/>
  <c r="B241" i="7"/>
  <c r="B242" i="7" l="1"/>
  <c r="A241" i="7"/>
  <c r="B243" i="7" l="1"/>
  <c r="A242" i="7"/>
  <c r="B244" i="7" l="1"/>
  <c r="A243" i="7"/>
  <c r="B245" i="7" l="1"/>
  <c r="A244" i="7"/>
  <c r="B246" i="7" l="1"/>
  <c r="A245" i="7"/>
  <c r="A246" i="7" l="1"/>
  <c r="B248" i="7"/>
  <c r="B247" i="7"/>
  <c r="A247" i="7" s="1"/>
  <c r="B249" i="7" l="1"/>
  <c r="A248" i="7"/>
  <c r="A249" i="7" l="1"/>
  <c r="B250" i="7"/>
  <c r="B252" i="7" l="1"/>
  <c r="B251" i="7"/>
  <c r="A251" i="7" s="1"/>
  <c r="A250" i="7"/>
  <c r="B253" i="7" l="1"/>
  <c r="A252" i="7"/>
  <c r="B254" i="7" l="1"/>
  <c r="A253" i="7"/>
  <c r="A254" i="7" l="1"/>
  <c r="B255" i="7"/>
  <c r="B256" i="7" l="1"/>
  <c r="A255" i="7"/>
  <c r="B257" i="7"/>
  <c r="A257" i="7" s="1"/>
  <c r="B258" i="7" l="1"/>
  <c r="A256" i="7"/>
  <c r="B259" i="7" l="1"/>
  <c r="A258" i="7"/>
  <c r="B261" i="7" l="1"/>
  <c r="A261" i="7" s="1"/>
  <c r="A259" i="7"/>
  <c r="B260" i="7"/>
  <c r="B262" i="7" l="1"/>
  <c r="A260" i="7"/>
  <c r="B263" i="7" l="1"/>
  <c r="A262" i="7"/>
  <c r="B265" i="7" l="1"/>
  <c r="A263" i="7"/>
  <c r="B264" i="7"/>
  <c r="A264" i="7" s="1"/>
  <c r="B266" i="7" l="1"/>
  <c r="A265" i="7"/>
  <c r="B268" i="7" l="1"/>
  <c r="A266" i="7"/>
  <c r="B267" i="7"/>
  <c r="A267" i="7" s="1"/>
  <c r="B269" i="7" l="1"/>
  <c r="A268" i="7"/>
  <c r="B270" i="7" l="1"/>
  <c r="A269" i="7"/>
  <c r="B271" i="7" l="1"/>
  <c r="A270" i="7"/>
  <c r="B272" i="7" l="1"/>
  <c r="A271" i="7"/>
  <c r="B273" i="7" l="1"/>
  <c r="A272" i="7"/>
  <c r="B274" i="7" l="1"/>
  <c r="A273" i="7"/>
  <c r="B275" i="7" l="1"/>
  <c r="A274" i="7"/>
  <c r="B276" i="7" l="1"/>
  <c r="A275" i="7"/>
  <c r="B277" i="7" l="1"/>
  <c r="A276" i="7"/>
  <c r="B278" i="7" l="1"/>
  <c r="A277" i="7"/>
  <c r="B280" i="7" l="1"/>
  <c r="A278" i="7"/>
  <c r="B279" i="7"/>
  <c r="A279" i="7" s="1"/>
  <c r="B281" i="7" l="1"/>
  <c r="A280" i="7"/>
  <c r="B282" i="7" l="1"/>
  <c r="A281" i="7"/>
  <c r="B283" i="7" l="1"/>
  <c r="A282" i="7"/>
  <c r="B285" i="7" l="1"/>
  <c r="B284" i="7"/>
  <c r="A284" i="7" s="1"/>
  <c r="A283" i="7"/>
  <c r="B286" i="7" l="1"/>
  <c r="A285" i="7"/>
  <c r="B287" i="7" l="1"/>
  <c r="A286" i="7"/>
  <c r="B288" i="7" l="1"/>
  <c r="A287" i="7"/>
  <c r="B289" i="7" l="1"/>
  <c r="A288" i="7"/>
  <c r="B290" i="7" l="1"/>
  <c r="A289" i="7"/>
  <c r="B291" i="7" l="1"/>
  <c r="A290" i="7"/>
  <c r="B292" i="7" l="1"/>
  <c r="A291" i="7"/>
  <c r="B294" i="7" l="1"/>
  <c r="A292" i="7"/>
  <c r="B293" i="7"/>
  <c r="A293" i="7" s="1"/>
  <c r="B295" i="7" l="1"/>
  <c r="A294" i="7"/>
  <c r="B296" i="7" l="1"/>
  <c r="A295" i="7"/>
  <c r="B298" i="7" l="1"/>
  <c r="B297" i="7"/>
  <c r="A297" i="7" s="1"/>
  <c r="A296" i="7"/>
  <c r="B299" i="7" l="1"/>
  <c r="A298" i="7"/>
  <c r="B300" i="7" l="1"/>
  <c r="A299" i="7"/>
  <c r="B301" i="7" l="1"/>
  <c r="A300" i="7"/>
  <c r="B302" i="7" l="1"/>
  <c r="A301" i="7"/>
  <c r="B305" i="7" l="1"/>
  <c r="B303" i="7"/>
  <c r="A302" i="7"/>
  <c r="B304" i="7" l="1"/>
  <c r="A304" i="7" s="1"/>
  <c r="A303" i="7"/>
  <c r="B308" i="7"/>
  <c r="A305" i="7"/>
  <c r="B306" i="7"/>
  <c r="A306" i="7" l="1"/>
  <c r="B307" i="7"/>
  <c r="A307" i="7" s="1"/>
  <c r="B312" i="7"/>
  <c r="A308" i="7"/>
  <c r="B309" i="7"/>
  <c r="A309" i="7" l="1"/>
  <c r="B310" i="7"/>
  <c r="B313" i="7"/>
  <c r="A312" i="7"/>
  <c r="A313" i="7" l="1"/>
  <c r="B317" i="7"/>
  <c r="B315" i="7"/>
  <c r="A315" i="7" s="1"/>
  <c r="B314" i="7"/>
  <c r="A310" i="7"/>
  <c r="B311" i="7"/>
  <c r="A311" i="7" s="1"/>
  <c r="A314" i="7" l="1"/>
  <c r="B316" i="7"/>
  <c r="A316" i="7" s="1"/>
  <c r="B318" i="7"/>
  <c r="A317" i="7"/>
  <c r="B322" i="7" l="1"/>
  <c r="A318" i="7"/>
  <c r="B319" i="7"/>
  <c r="B320" i="7" l="1"/>
  <c r="A319" i="7"/>
  <c r="B323" i="7"/>
  <c r="A322" i="7"/>
  <c r="B324" i="7" l="1"/>
  <c r="A323" i="7"/>
  <c r="A320" i="7"/>
  <c r="B321" i="7"/>
  <c r="A321" i="7" s="1"/>
  <c r="B328" i="7" l="1"/>
  <c r="A324" i="7"/>
  <c r="B325" i="7"/>
  <c r="A325" i="7" l="1"/>
  <c r="B326" i="7"/>
  <c r="A326" i="7" s="1"/>
  <c r="B327" i="7"/>
  <c r="A327" i="7" s="1"/>
  <c r="B329" i="7"/>
  <c r="A328" i="7"/>
  <c r="B332" i="7"/>
  <c r="A332" i="7" l="1"/>
  <c r="B333" i="7"/>
  <c r="B331" i="7"/>
  <c r="A331" i="7" s="1"/>
  <c r="A329" i="7"/>
  <c r="B330" i="7"/>
  <c r="A330" i="7" s="1"/>
  <c r="A333" i="7" l="1"/>
  <c r="B334" i="7"/>
  <c r="A334" i="7" s="1"/>
</calcChain>
</file>

<file path=xl/sharedStrings.xml><?xml version="1.0" encoding="utf-8"?>
<sst xmlns="http://schemas.openxmlformats.org/spreadsheetml/2006/main" count="3661" uniqueCount="749">
  <si>
    <t>Week</t>
  </si>
  <si>
    <t>Date</t>
  </si>
  <si>
    <t>Employee Code</t>
  </si>
  <si>
    <t>Employee name</t>
  </si>
  <si>
    <t>Project Name</t>
  </si>
  <si>
    <t>Project Activity</t>
  </si>
  <si>
    <t>Time Spent (in Hrs.)</t>
  </si>
  <si>
    <t>Analyst's Comments</t>
  </si>
  <si>
    <t>Project_Name</t>
  </si>
  <si>
    <t>Leave</t>
  </si>
  <si>
    <t>Administration</t>
  </si>
  <si>
    <t>Project Management</t>
  </si>
  <si>
    <t>Knowledge Transition</t>
  </si>
  <si>
    <t>Misc.</t>
  </si>
  <si>
    <t>Dimple Saluja</t>
  </si>
  <si>
    <t>LHS_PricingAnalysis_May2019</t>
  </si>
  <si>
    <t>Unilever_Brazil_Shampoo_MMX_2019</t>
  </si>
  <si>
    <t>TCCC Meta Learning_2019</t>
  </si>
  <si>
    <t>Tivity Health_2019</t>
  </si>
  <si>
    <t>Jimit Shah</t>
  </si>
  <si>
    <t>Dr Reddy's Labs MMX_2019</t>
  </si>
  <si>
    <t>Nestle AMB Japan_2019</t>
  </si>
  <si>
    <t>Kellogg's Canada MMX_2019</t>
  </si>
  <si>
    <t>TCCC Italy_2016</t>
  </si>
  <si>
    <t>TCCC Egypt_2016</t>
  </si>
  <si>
    <t>TCCC South Africa_2016</t>
  </si>
  <si>
    <t>TCCC Egypt_2017</t>
  </si>
  <si>
    <t>TCCC Morocco_2017</t>
  </si>
  <si>
    <t>TCCC India_2017</t>
  </si>
  <si>
    <t>TCCC China_2017</t>
  </si>
  <si>
    <t>TCCC Pakistan_2017</t>
  </si>
  <si>
    <t>TCCC Great Britain_2017</t>
  </si>
  <si>
    <t>TCCC France_2017</t>
  </si>
  <si>
    <t>TCCC Turkey_2017</t>
  </si>
  <si>
    <t>TCCC Nigeria_2017</t>
  </si>
  <si>
    <t>TCCC South Africa_2017</t>
  </si>
  <si>
    <t>TCCC Great Britain_2018</t>
  </si>
  <si>
    <t>TCCC France_2018</t>
  </si>
  <si>
    <t>TCCC Morocco_2018</t>
  </si>
  <si>
    <t>TCCC Romania_2018</t>
  </si>
  <si>
    <t>TCCC Spain_2018</t>
  </si>
  <si>
    <t>TCCC Turkey_2018</t>
  </si>
  <si>
    <t>TCCC South Africa_2018</t>
  </si>
  <si>
    <t>Kellogg's Canada MMX_2018</t>
  </si>
  <si>
    <t>Toridoll MMX_2018</t>
  </si>
  <si>
    <t>WEBU Updates - GB_2018</t>
  </si>
  <si>
    <t>WEBU Updates - Spain_2018</t>
  </si>
  <si>
    <t>WEBU Updates - France_2018</t>
  </si>
  <si>
    <t>TCCC Brazil Campaign Analysis_2018</t>
  </si>
  <si>
    <t>TCCC China MVA_2018</t>
  </si>
  <si>
    <t>TCCC India MVA_2018</t>
  </si>
  <si>
    <t>TCCC Japan MVA_2018</t>
  </si>
  <si>
    <t>TCCC Nigeria MVA_2018</t>
  </si>
  <si>
    <t>MHL MMX_2018</t>
  </si>
  <si>
    <t>WEBU Update_2018</t>
  </si>
  <si>
    <t>TCCC Indonesia MVA_2018</t>
  </si>
  <si>
    <t>TCCC Pakistan MVA_2018</t>
  </si>
  <si>
    <t>TCCC Nigeria MVA Simulator_2018</t>
  </si>
  <si>
    <t>TCCC Pakistan MVA_2019</t>
  </si>
  <si>
    <t>TCCC Egypt MVA_2019</t>
  </si>
  <si>
    <t>TCCC Morocco MVA_2019</t>
  </si>
  <si>
    <t>Booking.com MMX_2019</t>
  </si>
  <si>
    <t>TCCC Ecuador-Colombia Simulator _2019</t>
  </si>
  <si>
    <t>TCCC South Africa_2019</t>
  </si>
  <si>
    <t>360i Shiseido_2019</t>
  </si>
  <si>
    <t>Data Prep</t>
  </si>
  <si>
    <t>Data review</t>
  </si>
  <si>
    <t>Modelling</t>
  </si>
  <si>
    <t>Post modelling</t>
  </si>
  <si>
    <t>Decking &amp; Insights</t>
  </si>
  <si>
    <t>Additional requests</t>
  </si>
  <si>
    <t>Final presentation</t>
  </si>
  <si>
    <t>Re-work Client Driven (Please Insert Comment)</t>
  </si>
  <si>
    <t>Re-work Error (Please Insert Comment)</t>
  </si>
  <si>
    <t>Analytics-Technology team engagement</t>
  </si>
  <si>
    <t>Meetings</t>
  </si>
  <si>
    <t>Platform Error Time Lost</t>
  </si>
  <si>
    <t>Tech issues - Time Lost (Insert Comment)</t>
  </si>
  <si>
    <t>Sashank Ramesh</t>
  </si>
  <si>
    <t>Dipti Miharia</t>
  </si>
  <si>
    <t>Kavya H Bhat</t>
  </si>
  <si>
    <t>Filling up templates for Brazil and argentina</t>
  </si>
  <si>
    <t>Formulate response to surbhi</t>
  </si>
  <si>
    <t>Time tracker issues</t>
  </si>
  <si>
    <t>Time tracker + Utilization matrix</t>
  </si>
  <si>
    <t>Explain process to Kavya</t>
  </si>
  <si>
    <t>Mondelez testing</t>
  </si>
  <si>
    <t>Slides for ASEAN</t>
  </si>
  <si>
    <t>ASEAN TCCC</t>
  </si>
  <si>
    <t>TCCC_ASEAN_MMX_2019</t>
  </si>
  <si>
    <t>Kick off discussion</t>
  </si>
  <si>
    <t>Followup to response to surbhi</t>
  </si>
  <si>
    <t>Ajinomoto_Jap_Soup_MMX_2019</t>
  </si>
  <si>
    <t>TCCC_MVA_Ecuador_2019</t>
  </si>
  <si>
    <t>Simulator</t>
  </si>
  <si>
    <t>Questions</t>
  </si>
  <si>
    <t>Optimization</t>
  </si>
  <si>
    <t>Template Filling</t>
  </si>
  <si>
    <t>Data pull coke laptop</t>
  </si>
  <si>
    <t>Templates</t>
  </si>
  <si>
    <t>Working on time tracker</t>
  </si>
  <si>
    <t>Working on India</t>
  </si>
  <si>
    <t>India discussions</t>
  </si>
  <si>
    <t>Weather models</t>
  </si>
  <si>
    <t>data prep from coke laptop</t>
  </si>
  <si>
    <t>optimization</t>
  </si>
  <si>
    <t>TCCC India Project Blueprint_2020</t>
  </si>
  <si>
    <t>Akshay Malhotra</t>
  </si>
  <si>
    <t>CCJC_BI_2019</t>
  </si>
  <si>
    <t>Vault data validation</t>
  </si>
  <si>
    <t>Interviews</t>
  </si>
  <si>
    <t>Client review/Dashboard design</t>
  </si>
  <si>
    <t>Nestle Japan KT</t>
  </si>
  <si>
    <t>Dhanusha K</t>
  </si>
  <si>
    <t>I9</t>
  </si>
  <si>
    <t>Amisha Kapoor</t>
  </si>
  <si>
    <t>Changes in database templates for all allocated countries</t>
  </si>
  <si>
    <t>Finalisation of slides to be presented for the final presenation to clients</t>
  </si>
  <si>
    <t>Meeting with client to present Knowledge re-engineering deck and POC</t>
  </si>
  <si>
    <t>DRD prep for Direct and Paid search data</t>
  </si>
  <si>
    <t>Status update call</t>
  </si>
  <si>
    <t>KT for Coke India weather models</t>
  </si>
  <si>
    <t xml:space="preserve">Internal meeting to understand project plan and milestones to be delivered </t>
  </si>
  <si>
    <t>Re-ran the codes to match the outputs achieved in Q1 update; Started with preparation of modelling datasets to be used for modelling</t>
  </si>
  <si>
    <t>Understanding mixed effects model and due-to validation for Punjab and AP</t>
  </si>
  <si>
    <t>Delivery plan for Dec and creation of milestones to build models for weather and execution</t>
  </si>
  <si>
    <t>Weather Output consolidation for Karnataka and UP states</t>
  </si>
  <si>
    <t>Brainstorming session on Ensemble approach and dynamic coefficients technique</t>
  </si>
  <si>
    <t>Clarified queries related to Foundation Sales data and worked towards the approach to build modelling dataset</t>
  </si>
  <si>
    <t>Summary sheets prepped for all 8 states based on ensemble approach</t>
  </si>
  <si>
    <t>Weather models finalisation for all 8 States</t>
  </si>
  <si>
    <t>Ran ensemble for all the weather models (RF, ANN and OLS techniques)</t>
  </si>
  <si>
    <t>Output consolidation and Deck preparation for Weather Analytics</t>
  </si>
  <si>
    <t>Pre data processing - mail to media agencies</t>
  </si>
  <si>
    <t>Appraisal doc</t>
  </si>
  <si>
    <t>Model refresh/update for Foundation wholesale</t>
  </si>
  <si>
    <t>Updated model for Foundation WS and checked model fit; Came across issue in model fit due to base variables data</t>
  </si>
  <si>
    <t>Model update for Foundation WS and refreshed model fit stats in summary sheet</t>
  </si>
  <si>
    <t>Data check for Wholesale.com sales and seasonality; Corrected data for sales and few base variables in dataset</t>
  </si>
  <si>
    <t>Modelling for Foundation WS with final dataset prepared taking new data for 2019</t>
  </si>
  <si>
    <t>Modelling update for Foundation WS with new data for 2019</t>
  </si>
  <si>
    <t>Tested media variables and calculated ROIs and adjusted the contributions</t>
  </si>
  <si>
    <t>First cut model  output prepared for Foundation WS model and output review with the client</t>
  </si>
  <si>
    <t>Modelling for Foundation Own along with data checks for new data appended</t>
  </si>
  <si>
    <t>Ran multiple model iterations for Foundation Own to align the fit chart for historical time period</t>
  </si>
  <si>
    <t>Data validation</t>
  </si>
  <si>
    <t>Training</t>
  </si>
  <si>
    <t>Process training by Hamid</t>
  </si>
  <si>
    <t>Reaseach - Bambi models</t>
  </si>
  <si>
    <t>Reasearch - Bambi + Toridoll</t>
  </si>
  <si>
    <t>Reasearch - Bambi (transition to R) + Toridoll</t>
  </si>
  <si>
    <t>Helping on decking</t>
  </si>
  <si>
    <t>Helping on coding</t>
  </si>
  <si>
    <t>Automating the OLS-Ensemble hours</t>
  </si>
  <si>
    <t>Laptop issues not sorted - Keyboard not working/PC hanging</t>
  </si>
  <si>
    <t>Appraisal</t>
  </si>
  <si>
    <t>Nielsen data pull training</t>
  </si>
  <si>
    <t>Mails and planning</t>
  </si>
  <si>
    <t>Prepared first cut model output for Foundation Own model</t>
  </si>
  <si>
    <t>Started processing and understanding data for Absolut and the variables to be used</t>
  </si>
  <si>
    <t>Data collection for new states in scope for weather models</t>
  </si>
  <si>
    <t>Built OLS model for Rajasthan and prepared output sheet</t>
  </si>
  <si>
    <t>Tried multiple new iterations for Foundation Own models to improve the fit for Online channel</t>
  </si>
  <si>
    <t>Built OLS model for Bihar and improved OLS model for Rajasthan</t>
  </si>
  <si>
    <t>Finalised model output for Foundation WS and shared it with client; also provided update on Absolut modelling dataset and related queries</t>
  </si>
  <si>
    <t>360i_Absolut_2020</t>
  </si>
  <si>
    <t>Started with transformations for media variables by applying carryover function in R</t>
  </si>
  <si>
    <t>QC for the modelling dataset prepared for all base and media variables and also prepared a list of queries to be shared with client</t>
  </si>
  <si>
    <t>Started with base variables modelling for Absolut Regular model</t>
  </si>
  <si>
    <t>Added competition and seasonality to the base model for Absolut Regular</t>
  </si>
  <si>
    <t>Attempted to improve the fit for Foundation Own model</t>
  </si>
  <si>
    <t>Prepared summary sheet for Absolut Regular model and calculated contributions % coming from just base variables</t>
  </si>
  <si>
    <t>Multiple iterations to improve the fit for Foundation Own model</t>
  </si>
  <si>
    <t>Finalised base model for Absolut Regular flavor and completed updation of summary sheet</t>
  </si>
  <si>
    <t>Review meeting with client to discuss base model for Absolut regular model</t>
  </si>
  <si>
    <t>Started with media modelling for Absolut regular model</t>
  </si>
  <si>
    <t>Tested Digital, FB and Search variables (both total and campaign wise variables to see which one is coming out to be significant)</t>
  </si>
  <si>
    <t>Prepared ROIs sheet with updated spend/support forall media tactics</t>
  </si>
  <si>
    <t>TCCC_Pakistan_MVA_Jan2020</t>
  </si>
  <si>
    <t>Finalised first cut model output including both media and base variables for Abslout Regular 80P flavor model</t>
  </si>
  <si>
    <t>Started with base model for Absolut Flav EX GF and refined Absolut Regular 80P model</t>
  </si>
  <si>
    <t>Re-computed contributions and ROIs by doing calculations based on FY definition for the 3 years</t>
  </si>
  <si>
    <t>Meeting for Weather models transition and concept for Ensemble code</t>
  </si>
  <si>
    <t>Finalised summary sheets for both Absolut Regular 80P and Absolut Flav EX GF models for client review</t>
  </si>
  <si>
    <t>Built base model for Absolut Flav EX GF and improved the model fit</t>
  </si>
  <si>
    <t>Appraisal meeting</t>
  </si>
  <si>
    <t>Worked with Dinakaran to check the spends to be included at National level</t>
  </si>
  <si>
    <t>Re-worked on media contributions and ROIs for Absolut Regular 80P model after updating spends to national level</t>
  </si>
  <si>
    <t>Internal meeting for response curves related issues in Bare Minerals and validated the data included by Dinakaran to re-run the BM model</t>
  </si>
  <si>
    <t>Follow Up Request from Navin</t>
  </si>
  <si>
    <t>Preparing KT Documents to submit</t>
  </si>
  <si>
    <t>keyboard issues</t>
  </si>
  <si>
    <t>Automation</t>
  </si>
  <si>
    <t>coding for data prep</t>
  </si>
  <si>
    <t>Documentation</t>
  </si>
  <si>
    <t>Dynamic coefficients - automation</t>
  </si>
  <si>
    <t>Automation - data prep</t>
  </si>
  <si>
    <t>Documentation -Reasearch - Bambi (transition to R) + Toridoll</t>
  </si>
  <si>
    <t>DRL_Omez_MMX_Jan2020</t>
  </si>
  <si>
    <t>Technical presentation</t>
  </si>
  <si>
    <t>360i_Shiseido_2020</t>
  </si>
  <si>
    <t>Added all media variables to Absolut Flav EX GF model and ran several iterations to get reasonable ROI levels for all media tactics</t>
  </si>
  <si>
    <t>Prepared final model output sheet for Absolut Flav EX GF model</t>
  </si>
  <si>
    <t xml:space="preserve">Started modelling Absolut Grapefruit flavor </t>
  </si>
  <si>
    <t>Review with client for Absolut Flav EX GF model</t>
  </si>
  <si>
    <t>Made final changes to Absolut Flav EX GF model based on client feedback and worked on initial iterations for Absolut GF model</t>
  </si>
  <si>
    <t>Helped Dinakaran improve the model for Absolut Juice flavor</t>
  </si>
  <si>
    <t>Modelling and summary sheet prep for Absolut GF</t>
  </si>
  <si>
    <t>Worked on base model for Absolut GF and finalised the final output for Absolut Flav EX GF</t>
  </si>
  <si>
    <t>Worked on the content to be included in weather analytics process document</t>
  </si>
  <si>
    <t>Modelling for GF and Juice flavours in Absolut project</t>
  </si>
  <si>
    <t xml:space="preserve">Received data for new project - Shiseido and understood the structure of variables and prepared a list of questions </t>
  </si>
  <si>
    <t>Finalised first cut models for both Absolut Grapefruit and Absolut Juice models</t>
  </si>
  <si>
    <t>Shared follow-up questions with client on Shiseido data and discussed the data receieved and how to be processed</t>
  </si>
  <si>
    <t>Finalised process document for TCCC India weather models</t>
  </si>
  <si>
    <t>Worked on comments provided by client for Absolut Juice model and validated spends/ROIs based on campiagn level spendings</t>
  </si>
  <si>
    <t>Finalised model output for Absolut Juice and aligned ROIs as discussed with client</t>
  </si>
  <si>
    <t>Went through new data received for Shisiedo project and prepared a data tracker with the queries</t>
  </si>
  <si>
    <t>Dashboarding</t>
  </si>
  <si>
    <t>Media Data validation</t>
  </si>
  <si>
    <t>Knowledge Transition For Japan</t>
  </si>
  <si>
    <t>Kumaraswamy Bikki</t>
  </si>
  <si>
    <t>Data prep and modelling 2 hrs for 3 days</t>
  </si>
  <si>
    <t xml:space="preserve">Descriptives and data set for modelling + calls </t>
  </si>
  <si>
    <t>Japan_Nestle_AMB_Model_Refresh_Jan2020</t>
  </si>
  <si>
    <t>Meetings/ timelines</t>
  </si>
  <si>
    <t>Queries from previous DRL project</t>
  </si>
  <si>
    <t>Data processing + queries to DRL</t>
  </si>
  <si>
    <t>IPS data/ nieslen data pull</t>
  </si>
  <si>
    <t>meeting on data walktrhough</t>
  </si>
  <si>
    <t>Prelim results to DRL</t>
  </si>
  <si>
    <t>meeting for data prep</t>
  </si>
  <si>
    <t>TCCC_Nigeria_MVA_Update_Feb2020</t>
  </si>
  <si>
    <t xml:space="preserve">Internal meeting to kickoff Phase 2 of TCCC India project </t>
  </si>
  <si>
    <t>Final changes made to Absolut Juice model as suggested by client</t>
  </si>
  <si>
    <t>Meeting with client to discuss questions on data for Shiseido 2020 project and summary of data processed</t>
  </si>
  <si>
    <t>Built OLS model for AP water category (weather analytics)</t>
  </si>
  <si>
    <t>Understood the data received for baseline and media variables and reviewed data summary to be shown to client</t>
  </si>
  <si>
    <t>Discussed code related structure for TCCC India automation process (OLS and ensemble related code in python)</t>
  </si>
  <si>
    <t xml:space="preserve">Collected weather data for Coke laptop and Coke box </t>
  </si>
  <si>
    <t>Helped with the updation of DRD and validation of shipment data received</t>
  </si>
  <si>
    <t>Built OLS model for UP and West bengal water category (weather analytics)</t>
  </si>
  <si>
    <t>Internal meeting to discuss timelines and output format for all deliverables and discussed the ways to achieve Bayesian priors based OLS in python</t>
  </si>
  <si>
    <t>Checked and discussed all the data received to finalise the list of questions/clarifications to be done</t>
  </si>
  <si>
    <t xml:space="preserve">Explained the slides to be updated in DRD and way to process data at week level </t>
  </si>
  <si>
    <t>Built OLS model for Maharashtra water category (weather analytics)</t>
  </si>
  <si>
    <t>Internal meeting to dicsuss issues in simulations and platform related validation points</t>
  </si>
  <si>
    <t>Discussed final structure of modelling dataset and variable wise processing related queries</t>
  </si>
  <si>
    <t>Started with dataset and input files prep for modelling</t>
  </si>
  <si>
    <t>KT for Macro, Weather, Coolers and shipments data processing</t>
  </si>
  <si>
    <t>Modelling and summary sheet prep for Skincare_B&amp;M model</t>
  </si>
  <si>
    <t>Media modelling for Skincare B&amp;M and started with modelling for Makeup_B&amp;M</t>
  </si>
  <si>
    <t>Modelling for Retailer_B&amp;M models and calculation of ROIs for Skincare_B&amp;M model to review with client on the weekly call</t>
  </si>
  <si>
    <t>Kick off call with client and discussion of scope</t>
  </si>
  <si>
    <t>Weekly call for review of models</t>
  </si>
  <si>
    <t>Incorporated changes in summary sheet and models for Skincare_B&amp;M as suggested by client</t>
  </si>
  <si>
    <t>Updated summary sheets for Skincare and Makeup models</t>
  </si>
  <si>
    <t>Managed and discussed Nielsen data received for MVA Nigeria 2020</t>
  </si>
  <si>
    <t>Updated new data for sales, created monthly dummies for seasonality and retailer promotions in the models</t>
  </si>
  <si>
    <t>Project management related to data prep and comparison summary for MVA 2020 data</t>
  </si>
  <si>
    <t>Finalised Makeup_B&amp;M model and started with initial model for Makeup Ecomm category and got it reviewed wih client</t>
  </si>
  <si>
    <t>Reviewed data summary for Nielsen data received to send out a brief to client</t>
  </si>
  <si>
    <t>Built complete Makeup_Ecomm model including all media variables and also reviewed Skincare_Ecomm model to be shown in the client call</t>
  </si>
  <si>
    <t xml:space="preserve">Shared Nielsen data summary with client along with relevant questions/clarifications on the data </t>
  </si>
  <si>
    <t>Finalised all changes/feedback by client on Shiseido model (Makeup_B&amp;M); Did changes in Skincare_Ecomm model to align all ROIs and contributions</t>
  </si>
  <si>
    <t>Meeting to finalise the technique to be used for back casting the FMCG data and prepare modelling data for Spk category for all 15 states</t>
  </si>
  <si>
    <t>Finalised both Makeup models and Skincare_Ecomm model; Discussed modelling data and R code for Shiseido modelling with Narasimha</t>
  </si>
  <si>
    <t>Checked all the raw data received with previous update data to ensure the trend is aligned</t>
  </si>
  <si>
    <t>Knowledge transition for OLS modelling on R code to Kavya and Ullas; Also explained how to assess elasticties and arrive at priors</t>
  </si>
  <si>
    <t>Built 4 OLS models for Spk category and calculated elasticties for all the variables</t>
  </si>
  <si>
    <t>Re-pulled data for Weather from coke laptop and finalised/reviewed DRD to be sent to client</t>
  </si>
  <si>
    <t>OLS modelling for Hydration category for 2 states</t>
  </si>
  <si>
    <t>Modelling for Suncare_Ecomm category; Finished the baseline model</t>
  </si>
  <si>
    <t>Included media variables also in the Suncare_Ecomm model and aligned all ROIs except Direct media tactic</t>
  </si>
  <si>
    <t>Sujit Pillai</t>
  </si>
  <si>
    <t>Ajinomotto support</t>
  </si>
  <si>
    <t>ETL analyses</t>
  </si>
  <si>
    <t>support mail setup</t>
  </si>
  <si>
    <t>RE support issue</t>
  </si>
  <si>
    <t>KT from Ramya</t>
  </si>
  <si>
    <t>RE and current scenario numbers not matching</t>
  </si>
  <si>
    <t>Meeting</t>
  </si>
  <si>
    <t>Helping Ramya</t>
  </si>
  <si>
    <t>ETL changes</t>
  </si>
  <si>
    <t>WEBU MVA internal meeting and other meeting</t>
  </si>
  <si>
    <t>issue resolution and session share</t>
  </si>
  <si>
    <t>ETL KT to Ajay and Deepak</t>
  </si>
  <si>
    <t>Helping Ramya and documentation</t>
  </si>
  <si>
    <t>Refreshing Shipment for WEBU market for MVA</t>
  </si>
  <si>
    <t>Helping Deepak to understand the Nielsen Filters</t>
  </si>
  <si>
    <t>Walkthrough on Nielsen refresh process for ASEAN</t>
  </si>
  <si>
    <t>MVA discussion</t>
  </si>
  <si>
    <t>to understand Nielsen filters for spain and facts</t>
  </si>
  <si>
    <t>Etl Changes</t>
  </si>
  <si>
    <t>Analysing PaaS for cost increase</t>
  </si>
  <si>
    <t>Adding Swati and removing Ramya from Azure VDI access</t>
  </si>
  <si>
    <t>Nielsen Refresh</t>
  </si>
  <si>
    <t>DB cleanup</t>
  </si>
  <si>
    <t>Weekly Meeting And ETL Flow</t>
  </si>
  <si>
    <t>ETL Template refresh to Ajay</t>
  </si>
  <si>
    <t>DDE process documentation</t>
  </si>
  <si>
    <t>Nielsen comparision and validation</t>
  </si>
  <si>
    <t>ETL transformation and explaination to Ajay</t>
  </si>
  <si>
    <t>template formating</t>
  </si>
  <si>
    <t>Template refresh and formating</t>
  </si>
  <si>
    <t>Helping Nandini in R error</t>
  </si>
  <si>
    <t>Helping Sashank to get Nielsen data for ASEAN and coke support</t>
  </si>
  <si>
    <t>Running GB ETL to extract VI for MVA</t>
  </si>
  <si>
    <t>Installing FTP site to server and documentation</t>
  </si>
  <si>
    <t>fetching Vietnam data from Nielsen</t>
  </si>
  <si>
    <t>ASEAN and simulation demo</t>
  </si>
  <si>
    <t>fetching Vietnam &amp; Philippines data from Nielsen</t>
  </si>
  <si>
    <t>Meeting to understand Analytic project flow</t>
  </si>
  <si>
    <t>documentation</t>
  </si>
  <si>
    <t>FR ETL for iMVA and MVA</t>
  </si>
  <si>
    <t>townhall</t>
  </si>
  <si>
    <t>SP ETL for MVA</t>
  </si>
  <si>
    <t>index run and iteration cleanup</t>
  </si>
  <si>
    <t>checking model toolkit</t>
  </si>
  <si>
    <t>DDE Support</t>
  </si>
  <si>
    <t>checking demo deployment issue</t>
  </si>
  <si>
    <t>ETL change for Spain market to accomodate new answers template</t>
  </si>
  <si>
    <t>discussion on understanding Data preparation</t>
  </si>
  <si>
    <t>to extract Sprite shipment, new brand to be included which took more time</t>
  </si>
  <si>
    <t>Status update</t>
  </si>
  <si>
    <t>General catchup</t>
  </si>
  <si>
    <t>Spain media and nielsen template generation. Also re-refreshed economy</t>
  </si>
  <si>
    <t>Not well</t>
  </si>
  <si>
    <t>Spain media template generation. and ETL run</t>
  </si>
  <si>
    <t>Health insurance update</t>
  </si>
  <si>
    <t>Validating data</t>
  </si>
  <si>
    <t>Supporting Swati to resolve Rainbow issue</t>
  </si>
  <si>
    <t>generate additional price VI for Spain</t>
  </si>
  <si>
    <t>Validating data for 2018 few measures and cross checking with raw templates</t>
  </si>
  <si>
    <t>checking Rainbow R issue</t>
  </si>
  <si>
    <t>Data Type discussion</t>
  </si>
  <si>
    <t>Issue in dueTo sheet of getconfidential for TCCCBP</t>
  </si>
  <si>
    <t>Checking Missing price variables</t>
  </si>
  <si>
    <t>Sharing Data Availability</t>
  </si>
  <si>
    <t>To discuss Rainbow 2.0 requirements</t>
  </si>
  <si>
    <t>VD formula refresh</t>
  </si>
  <si>
    <t>Checking Sugar data</t>
  </si>
  <si>
    <t>explain simulation response curve changes to Soumya</t>
  </si>
  <si>
    <t>checking missing Spain measures</t>
  </si>
  <si>
    <t>Comparing GB sugar data issue raised by Merve</t>
  </si>
  <si>
    <t>Catchup with Rupa and team</t>
  </si>
  <si>
    <t>Data Upload issue + DueTo issue</t>
  </si>
  <si>
    <t>Preparing estimate to migrate ASEAN models</t>
  </si>
  <si>
    <t>DueTo issue</t>
  </si>
  <si>
    <t>VD Creation issue fix</t>
  </si>
  <si>
    <t>ETL KT and GB sugar discussion</t>
  </si>
  <si>
    <t>WEBU ETL</t>
  </si>
  <si>
    <t>iMVA Support</t>
  </si>
  <si>
    <t>Other</t>
  </si>
  <si>
    <t>TCCC_WEBU_MVA_Model_Update_Jan2020</t>
  </si>
  <si>
    <t>MOR</t>
  </si>
  <si>
    <t>Japan_Nestle_MMM_Barista_Dolce_Jan2020</t>
  </si>
  <si>
    <t>Rainbow</t>
  </si>
  <si>
    <t>iMVA_Migration_Efficiency_Build_Feb2020</t>
  </si>
  <si>
    <t>Swati Subramanyam</t>
  </si>
  <si>
    <t>Bayesian Prior Testing</t>
  </si>
  <si>
    <t>Vietnam</t>
  </si>
  <si>
    <t>Running Toridoll model in R (Model Tool Kit)</t>
  </si>
  <si>
    <t>Indonesia And Vietnam Modelling</t>
  </si>
  <si>
    <t>Competition Impact analysis</t>
  </si>
  <si>
    <t>Self learning</t>
  </si>
  <si>
    <t>Doubts</t>
  </si>
  <si>
    <t>Referring old nestle files for use</t>
  </si>
  <si>
    <t>Preparing training douments</t>
  </si>
  <si>
    <t>Training on MMx</t>
  </si>
  <si>
    <t>Preparing training material + session</t>
  </si>
  <si>
    <t>TCCBP data prep , other meetings , catchup with Rupa</t>
  </si>
  <si>
    <t>user stories validation</t>
  </si>
  <si>
    <t>requirment understanding , flow diagram , call with haseeb</t>
  </si>
  <si>
    <t>meeting , other discussions</t>
  </si>
  <si>
    <t>Japan new project discussion</t>
  </si>
  <si>
    <t>call with Client Project plan updation , requirement clarificaiton</t>
  </si>
  <si>
    <t>walkthrough with narasimha and platform fixes</t>
  </si>
  <si>
    <t>data prep as per flow with actual data and client call, data discussion for team</t>
  </si>
  <si>
    <t>meetings discussions</t>
  </si>
  <si>
    <t>reports failing , microsoft tickets discussion</t>
  </si>
  <si>
    <t>Discussion with Haseeb , connections testing , user stories</t>
  </si>
  <si>
    <t>discussion with soumya fix holding issues</t>
  </si>
  <si>
    <t>session for insurance , meeting</t>
  </si>
  <si>
    <t>personal leave</t>
  </si>
  <si>
    <t>remote conenction test , devops board conenctin issue sorting</t>
  </si>
  <si>
    <t>discussion on the issues</t>
  </si>
  <si>
    <t>user stories updation , requirement analysis</t>
  </si>
  <si>
    <t>discussion on the issue with R, rnd , code trial as per error for impact analysis</t>
  </si>
  <si>
    <t>Data upload , Generating report from old server</t>
  </si>
  <si>
    <t>User stories updation , discussion on the queries , optimization discussion</t>
  </si>
  <si>
    <t>meeting , discussions</t>
  </si>
  <si>
    <t>New DT calculations understanding</t>
  </si>
  <si>
    <t>interaction with chandu and testing</t>
  </si>
  <si>
    <t>clarification discussion on requirment , call with haseeb, adding updating user stories</t>
  </si>
  <si>
    <t>optimization user stories , project plan , call</t>
  </si>
  <si>
    <t>clarification on the changes and helping soumya, New DT calculations</t>
  </si>
  <si>
    <t>planning module and curves issue fixing</t>
  </si>
  <si>
    <t>discussing changes with Soumya and helping as needed</t>
  </si>
  <si>
    <t>call with Rachel</t>
  </si>
  <si>
    <t>R code changes , fixes and test</t>
  </si>
  <si>
    <t>call with haseeb</t>
  </si>
  <si>
    <t>Call with haseeb and client and discussion</t>
  </si>
  <si>
    <t>Platform issues</t>
  </si>
  <si>
    <t>helping soumya</t>
  </si>
  <si>
    <t>data update and test</t>
  </si>
  <si>
    <t>call with azure team</t>
  </si>
  <si>
    <t>environment fixing</t>
  </si>
  <si>
    <t>weekly call</t>
  </si>
  <si>
    <t>Novus_PrintPlanning_Jan2020</t>
  </si>
  <si>
    <t>BareMinerals_CustomTimePeriod_Nov2019</t>
  </si>
  <si>
    <t>Ajinomoto_Platformsetup_Simulation_Jan2020</t>
  </si>
  <si>
    <t>Novus_AzureMigration_Jan2020</t>
  </si>
  <si>
    <t>ETL Automation</t>
  </si>
  <si>
    <t>Internal meeting and updated sparkling data ran ensemble for few states</t>
  </si>
  <si>
    <t>Explain CCI process to ullas including python code and worked on automation of code</t>
  </si>
  <si>
    <t>rework on Ullas's data prep</t>
  </si>
  <si>
    <t>Meeting for Weather models and concept for FMCG revised and completed  Data prep for sparkling category</t>
  </si>
  <si>
    <t>Data types Discussion with the team and making presentations for the session</t>
  </si>
  <si>
    <t>session by akshay (TCC project flow)</t>
  </si>
  <si>
    <t>Ran ensemble for few  the weather models (RF, ANN and OLS techniques)</t>
  </si>
  <si>
    <t>Completed Data prep for Hydration(FMCG Revised)</t>
  </si>
  <si>
    <t>KT for Coke India weather models( to Ullas)</t>
  </si>
  <si>
    <t>Laptop issues not sorted - Keyboard keys and touchpad keys are not working</t>
  </si>
  <si>
    <t>Internal meeting,working on sparkling models and gave session on Data types</t>
  </si>
  <si>
    <t>Data validation for written code (DT's ,Dynamic coeff's and Ensemble)</t>
  </si>
  <si>
    <t>CCI shipment data request by santhosh for few states</t>
  </si>
  <si>
    <t>KT from Amisha for OLS techniques</t>
  </si>
  <si>
    <t>Built OLS model for MP,Gujarat,Bihar and prepared output sheet</t>
  </si>
  <si>
    <t>Built OLS model for AP,Chattisgarh,Delhi,Karnataka and prepared output sheet</t>
  </si>
  <si>
    <t xml:space="preserve">Built OLS model for Haryana and prepared output sheet and some related modification </t>
  </si>
  <si>
    <t>Internal meeting and modification in ols model</t>
  </si>
  <si>
    <t>Internal meeting and ran ensemble and DT's(request from santhosh to view the model and it's results.)</t>
  </si>
  <si>
    <t>Internal meeting ,OLS modeification and Ran ensemble and DT's ,waether models finalisation,Attended session on stats</t>
  </si>
  <si>
    <t>Ran ensemble and DT's for all the sparkling weather models (RF, ANN and OLS techniques)</t>
  </si>
  <si>
    <t>completed doing Data prep for Juices</t>
  </si>
  <si>
    <t xml:space="preserve">Built OLS model for AP,BI,KA,MH and prepared output summary sheet and some related modification </t>
  </si>
  <si>
    <t xml:space="preserve">Built OLS model for PU,WB,UP and prepared summary sheet </t>
  </si>
  <si>
    <t>Internal meeting and worked on the certain tasks assigned by santhosh</t>
  </si>
  <si>
    <t>Internal meeting and OLS modification,Worked on few tasks assigned by Amit</t>
  </si>
  <si>
    <t>Internal meeting and worked on the certain tasks assigned by santhosh,Worked on sparkling models</t>
  </si>
  <si>
    <t>Ran ensemble for  the weather models (RF, ANN and OLS techniques) and Completed all 15 Sparkling models</t>
  </si>
  <si>
    <t>Worked on Dynamic coefficients for few states and valiadated that and KT from Ullas regarding DC code.</t>
  </si>
  <si>
    <t>leave</t>
  </si>
  <si>
    <t>Modelling and validation</t>
  </si>
  <si>
    <t>Internal meeting,month-wise Dynamic coefficient calc , and validating it,KT from Ullas regarding Automation code</t>
  </si>
  <si>
    <t>Ran OLS model for Juices(completed for 8 states)</t>
  </si>
  <si>
    <t>Data prep for Hydration(for remaining 6 states)Ran OLS model for Juices(completed for 7 states) and finalised.</t>
  </si>
  <si>
    <t>Started building the ensemble model for Juices category. Completed for all 15 states  and validared it</t>
  </si>
  <si>
    <t>Mapping the varibles,Ran OLS and Ensemble for TN</t>
  </si>
  <si>
    <t>Validated the final files with respective base files for Sparkling,Juices and for Hydration.Worked on certain tasks assigned by Akshay</t>
  </si>
  <si>
    <t>completed OLS and Ensemble techniques for UP brand models(Thums UP and Sprite)</t>
  </si>
  <si>
    <t>Started building the ensemble model for Hydration category. Completed ensemble for all 12 states and validared it.performed certain tasks assigned by Amisha and Akshay</t>
  </si>
  <si>
    <t>Inernal meeting,Finished back casting of  FMCG data for 4 brands of UP and Completed data prep for the same.Finished OLS and Ensemble techniques for UP brand models(Coke and Maaza)</t>
  </si>
  <si>
    <t>Worked on Auto arima part(tried replicating the R code),Done few modifications to the code,Synology drive installation.</t>
  </si>
  <si>
    <t>Internal meeting to discuss issues in UP brand level models, Few modifications were done for the same</t>
  </si>
  <si>
    <t>Worked on Auto arima part(tried replicating the R code),Done few modifications to the code</t>
  </si>
  <si>
    <t>worked on CCI python code</t>
  </si>
  <si>
    <t>Data prep for all 3 categories.(Added Jan and Feb data)</t>
  </si>
  <si>
    <t>Completed ensemble technique for all 15 states and for all 3 categories. One with added Jan Data,another with added Feb data. And done validation for all 3 categories</t>
  </si>
  <si>
    <t>Internal meeting and worked on certain tasks assigned by Santhosh(worked on Data validation file for all 3 categories)</t>
  </si>
  <si>
    <t>Internal meeting and worked on certain tasks assigned by Amit and Amisha</t>
  </si>
  <si>
    <t>Internal meeting and Rework on Data update for weather data</t>
  </si>
  <si>
    <t>Few Modifications to the code which is assigned by akshay(i.e. automation of seed generation)</t>
  </si>
  <si>
    <t>Few Modifications to the code which is assigned by  Amit and akshay(i.e. adding few variables and regenearing  models ),Attended 360i session given by Amisha</t>
  </si>
  <si>
    <t xml:space="preserve">Worked on auto arima part assigned by Amit and Akshay,Ran few Ensemble models for the validation purpose </t>
  </si>
  <si>
    <t>Internal meeting to discuss about brand level models,Back casting the data to get FMCG revised ,Data_prep,auto_arima,Worked on OLS techniques for UP TU and UP Sprite,Ran Ensemles for all 3 brands</t>
  </si>
  <si>
    <t>Attended 360i session, prepared process document for CCI Python code automation.</t>
  </si>
  <si>
    <t>Internal meeting to discuss about adding extra variables to model and  added those  to the Power_BI through python code and ran ensemble models For the month of March for all 15 states and for all 3 categories,Internal meeting to discuss about brand level models.</t>
  </si>
  <si>
    <t>Ran ensemble models for UP brands with march added.(using  R auto arima results) for all 3 categories,worked on few modifications in UP coke brands.</t>
  </si>
  <si>
    <t>-</t>
  </si>
  <si>
    <t xml:space="preserve"> Data prep for the month of March(For all 3 categories) using shipment data </t>
  </si>
  <si>
    <t>Internal meeting to discuss about  t CCI execution model and converted file into unpivot file using python code.Ran time tracker,completed UP coke modelling with Feb added and validated it, Completed modelling for UP brands(Sprite,coke,TU) with March added using shipment data.</t>
  </si>
  <si>
    <t>data Prep</t>
  </si>
  <si>
    <t xml:space="preserve">Internal meeting,session on execution models by Akshay,started doing data prep for UP execution models(Coke,sprite,maaza,TU) </t>
  </si>
  <si>
    <t>Back casting the variables for execution models using regression.Completed for other 7 brands</t>
  </si>
  <si>
    <t>Back casting the variables for execution models using regression.Completed for 8 brands,Attended session on 360i</t>
  </si>
  <si>
    <t>Internal meeting to discuss the status and next steps related to CCI,UP brand momentum,started with the execution model,Ran ensemble foracasts with march added</t>
  </si>
  <si>
    <t>Back casting the variables for execution models using average method.</t>
  </si>
  <si>
    <t>Research and worked on code optimization</t>
  </si>
  <si>
    <t>worked on certail task assigned by Akshay,Attended Session on MMM,worked on state space model</t>
  </si>
  <si>
    <t>Attended session on MMM,R &amp; D on Auto-Arima and on other time series techniques(FB's prophet)</t>
  </si>
  <si>
    <t>Internal meeting with Vijay to discuss about RF technique,Session on MMM,R &amp; D on Auto-Arima and on other time series techniques(pmdarima)</t>
  </si>
  <si>
    <t>Attended session on MMM,R &amp; D on Auto-Arima and on other time series techniques(Using Pyramid,Holt's winters,RF)</t>
  </si>
  <si>
    <t>Kick off call with team and understanding the BQ</t>
  </si>
  <si>
    <t>US_Glanbia_Pricing_May2020</t>
  </si>
  <si>
    <t>R &amp; D on (FB's prophet [R version]) n worked on certain task assigned by Santhosh,Attended Session on MMM,worked on DDE platform(Self-learning)</t>
  </si>
  <si>
    <t>R &amp; D on Auto-Arima and  other time series techniques, Worked on certain tasks assigned by Vijay</t>
  </si>
  <si>
    <t xml:space="preserve">R &amp; D on (FB's prophet,Amazon's deepAR[python version]) n worked on certain task assigned by Santhosh,KT for  for time  series techniques  to Fakiha </t>
  </si>
  <si>
    <t>Misc</t>
  </si>
  <si>
    <t>Understanding the project scope</t>
  </si>
  <si>
    <t>MMM Training</t>
  </si>
  <si>
    <t xml:space="preserve"> Internal meeting to discuss about the procedures and worked on finding  ON's top competitors </t>
  </si>
  <si>
    <t>worked on finding think!'s top competitors</t>
  </si>
  <si>
    <t>re-work on gowtham's work</t>
  </si>
  <si>
    <t>worked on finding ON's top competitors &amp; data review deck</t>
  </si>
  <si>
    <t>Worked with Vijay on python code,Ran FB's prophet , R's arima,DeepAR,pyramid-arima for few states and validated it,Ran Time tracker</t>
  </si>
  <si>
    <t>Data Prep &amp; Modelling</t>
  </si>
  <si>
    <t>Sparkling Data update for March &amp; ran 7 iterations.</t>
  </si>
  <si>
    <t>worked on 3MMT code assigned by Akshay</t>
  </si>
  <si>
    <t>Juices Data update for March &amp; ran 7 iterations(Sept19-Mar20)</t>
  </si>
  <si>
    <t>Hydration Data update for March &amp; ran 7 iterations(Sept19-Mar20),Brand level data update</t>
  </si>
  <si>
    <t>Worked on few task assigned by Santhosh and Akshay</t>
  </si>
  <si>
    <t>Data update for the economy &amp; Re- ran the Ensmble technique for all 3 categories, prepared elasticity file for all 3 categories</t>
  </si>
  <si>
    <t>Completed Data prep for the brand " Think! "(done for 4 channels)</t>
  </si>
  <si>
    <t>Restating the entire data till Jan 2018 for 15 states n for  all 3 categories</t>
  </si>
  <si>
    <t>Internal meetings to discuss about the data nomenclature &amp; started working on  walgreens related data prep</t>
  </si>
  <si>
    <t>Prepared PPG's summary by retailers and updated DRD</t>
  </si>
  <si>
    <t>Data prep</t>
  </si>
  <si>
    <t>Internal meetings to discuss about the Modelling  Procedure</t>
  </si>
  <si>
    <t>Started with On's Integrated Isolate model(Analysis)</t>
  </si>
  <si>
    <t>Written Pyhon code to get the data in a specific format</t>
  </si>
  <si>
    <t>Holiday(Eid-ul-Fitar)</t>
  </si>
  <si>
    <t>Mondelez_MMX_POC_Apr2020_Indonesia</t>
  </si>
  <si>
    <t>Written Pyhon code to get the data in a specific format, went through ATL file</t>
  </si>
  <si>
    <t>Worked with Shashank Agrawal,Ran several iterations for II</t>
  </si>
  <si>
    <t>KT from Akshay n Amit, Dashboarding(Shipment Dashboard Data updates)</t>
  </si>
  <si>
    <t>Worked with Sashank &amp; Understanding the Project scope</t>
  </si>
  <si>
    <t>Meetings n  worked  on Indonesia's data review deck</t>
  </si>
  <si>
    <t>Additional Request</t>
  </si>
  <si>
    <t>Internal meeting, worked  on ON's data review deck</t>
  </si>
  <si>
    <t>KT from Akshay, Worked on certain task assigned by Santhosh</t>
  </si>
  <si>
    <t>worked on Indonesia's DRD</t>
  </si>
  <si>
    <t>Meetings n worked on Indonesia's DRD</t>
  </si>
  <si>
    <t>Internal meeting to discuss about the procedure to be fllowed to prepare the deck, worked on ON's data review deck(Target,Walmart)</t>
  </si>
  <si>
    <t>Started Modelling with the Trade Analysis(Shop &amp; Stop - 5ct)</t>
  </si>
  <si>
    <t>Client meeting</t>
  </si>
  <si>
    <t>Worked with Shashank Agrawal on 5ct</t>
  </si>
  <si>
    <t>Finalised the Indonesia's DRD with Sashank(Analysed relationship of Volume with Avg Price,WD,Trade Spends,Media etc),Also worked on getting data all together</t>
  </si>
  <si>
    <t xml:space="preserve">Review Meetinh with Rahul to discuss about Indonesia's DRD and started working on feedback received </t>
  </si>
  <si>
    <t>Completed  3 models from the channel Shop n Stop</t>
  </si>
  <si>
    <t>Mondelez_MMX_POC_Apr2020_Canada</t>
  </si>
  <si>
    <t>Review Meetinh with Rahul to discuss about Indonesia's DRD ,Finalised the Deck and validated it</t>
  </si>
  <si>
    <t>Kick off call  and understanding the Data and Project scope,Written code to get the data in a specific format</t>
  </si>
  <si>
    <t>Reporting Deck(For Target),worked on S&amp;S models</t>
  </si>
  <si>
    <t>Mondelez_MMX_POC_Apr2020_India</t>
  </si>
  <si>
    <t>Re-work on Rahul's comments,KT to Fakiha</t>
  </si>
  <si>
    <t>Worked on DRD,Code issues n fixid it(Data format)</t>
  </si>
  <si>
    <t>RAM &amp; windows update issues</t>
  </si>
  <si>
    <t>Mondelez_MMX_POC_Apr2020_Australia</t>
  </si>
  <si>
    <t>Status update call, Worked on Indonesia's DRD, modifications to the models</t>
  </si>
  <si>
    <t>Internal Data Prep meeting,Understanding the project scope and Prepared the Data cube for CDM+Lickables and its competitors ,Prepared Brand share &amp; SKU Weights file</t>
  </si>
  <si>
    <t>Started working on Albertsons Models,Finalised the S&amp;S models</t>
  </si>
  <si>
    <t>Started working on Media Data,Internal meeting  to get some clarity on media Data</t>
  </si>
  <si>
    <t>Data Prep for Nielson Data</t>
  </si>
  <si>
    <t>Prepared Reporting Summary sheet for Think!</t>
  </si>
  <si>
    <t>Meetings,Worked on DRD, Modifications,Validation,Worked on feedback received, Finalised the DRD</t>
  </si>
  <si>
    <t>Mondelez_MMX_POC_Apr2020_Argentina</t>
  </si>
  <si>
    <t xml:space="preserve">Moodifications to think kids 5pk </t>
  </si>
  <si>
    <t>TCCC Japan Dashboard</t>
  </si>
  <si>
    <t>May Update,KT to Amit and Amit Mohanty on Procedures followed to get the data in a specific format</t>
  </si>
  <si>
    <t>worked on  KO Shipents  and Nielsen data(At brand level),prepared the file for Coverage at state level</t>
  </si>
  <si>
    <t xml:space="preserve">Meetings to understand the project Scope,Preapred Data cube for Argentina(Nielson,Media,Trade), worked on Media and Trade Data Update </t>
  </si>
  <si>
    <t xml:space="preserve">DRD Modifications(Media data),Validations,Data Updates,Worked on India Media  Data ,Finalised the Deck </t>
  </si>
  <si>
    <t>Completed the data update for trade Spends,Updated the Deck</t>
  </si>
  <si>
    <t>worked on Certain task assigned by Vijay n Amisha,Processed the data set</t>
  </si>
  <si>
    <t>Worked on Feedback received from the client(DRD),validated the deck numbers,Processed the data,Finalised Australia media data deck and Deep dive slides</t>
  </si>
  <si>
    <t>Mondelez Status update call,Internal meeting to finalise the data for Australia,Argentina and India</t>
  </si>
  <si>
    <t>Updated with new n Completed data prep for Nielsen data(sales,dist,top PPGs  Price),Processed few files</t>
  </si>
  <si>
    <t>Mondelez_MMX_POC_Apr2020</t>
  </si>
  <si>
    <t>Long term effects of media,Wear-in,wear out,Status update call</t>
  </si>
  <si>
    <t>Started with dataset upload and input files prep for modelling</t>
  </si>
  <si>
    <t>worked on certain tasks assigned by vijay and Amisha</t>
  </si>
  <si>
    <t>Knowledge transition for CCI on R n Python code to Hamid's team and gowtham's team; Also explained the process flow</t>
  </si>
  <si>
    <t>Completed data prep and validation including Media for 6 states ,prepared  deep dive sheet for TV GRPs, meeetings</t>
  </si>
  <si>
    <t>data prep</t>
  </si>
  <si>
    <t>Deepdives and set up,data request</t>
  </si>
  <si>
    <t>Media data summary,distribution at PPG level,worked on certain task assigned by Amishaprocessed competitor's data</t>
  </si>
  <si>
    <t>Unable to Start the system</t>
  </si>
  <si>
    <t>Promo data set up at PPG level(coles,ww),Modifications,Processed the data,Data prep for media and competitors</t>
  </si>
  <si>
    <t>Status update call,Townhall,Response curve discussion</t>
  </si>
  <si>
    <t>KT to Akshay &amp; Prasad On Backcasting the FMCG</t>
  </si>
  <si>
    <t>Status update call,Internal Meetings  to discuss about Deep dives,Promo Data</t>
  </si>
  <si>
    <t>CCI-phase3 Kick-off call</t>
  </si>
  <si>
    <t>Deepdives(Digital,TV,Trade,Genre),Wear-out Analysis,worked on certain task assigned by Narasimha Sir</t>
  </si>
  <si>
    <t>(Data Prep ,Modifications,Ran 7 iterations,ANN got fixed) for UP Sprite model,processed FMCG,SD data and Revised data</t>
  </si>
  <si>
    <t>on Wear-out Analysis,Revised Promo data</t>
  </si>
  <si>
    <t>Scrum meeting,KT to Prasad,Mixed effect - Process Walk through by NS sir</t>
  </si>
  <si>
    <t>UP Sprite worked on fixing the code and ran 6 Iterations(June 19 through Jan20)</t>
  </si>
  <si>
    <t>Deepdives,promo data,changed to updated data</t>
  </si>
  <si>
    <t>worked on Backcast(For coke and its competitors)</t>
  </si>
  <si>
    <t>Daily Scrum,KT from Akshay on Media Data</t>
  </si>
  <si>
    <t>Data Request from Amisha,Processed the data(assigned by Akshay)</t>
  </si>
  <si>
    <t>worked on FBProphet and R's Auto arima(fixed the code)</t>
  </si>
  <si>
    <t>Daily Scrum,First cut models meeting(sprite)</t>
  </si>
  <si>
    <t>Data Prep,Forecast error and trial methods</t>
  </si>
  <si>
    <t>Thums Up Media,started with TU Model</t>
  </si>
  <si>
    <t>Data Request</t>
  </si>
  <si>
    <t>worked on TU WB,Coke HR first cut model,Modifications, summary sheet update</t>
  </si>
  <si>
    <t>Client meeting,Daily Scrum,TownHall,Session by Gauth</t>
  </si>
  <si>
    <t>Scrum meeting,client meeting</t>
  </si>
  <si>
    <t>Coke Model Review/modification,analysis,Research on Digital vs Media penetration</t>
  </si>
  <si>
    <t>Coke Models,worked on feedback received,Prepared Summary sheet</t>
  </si>
  <si>
    <t>Media Deepdives set up,Data Request</t>
  </si>
  <si>
    <t xml:space="preserve">Scrum meeting,Coke models Review </t>
  </si>
  <si>
    <t>Daily Scrum</t>
  </si>
  <si>
    <t>Worked on TV Camp</t>
  </si>
  <si>
    <t>Data Processing</t>
  </si>
  <si>
    <t>Maaza Backcast,Coke n Sprite Deck finalised</t>
  </si>
  <si>
    <t>Daily Scrum,Deck Review with Amit</t>
  </si>
  <si>
    <t>Daily Scrum,RC review with Santhosh</t>
  </si>
  <si>
    <t>worked on Coke, Thums up</t>
  </si>
  <si>
    <t>Integrating the dynamic forecasting framework with DDE  with Amit n team</t>
  </si>
  <si>
    <t>Maaza Data validation, RCs Data validation</t>
  </si>
  <si>
    <t>Built Revised Response Curve for  Coke,Sprite n thums up n validated it</t>
  </si>
  <si>
    <t>First cut Response curves for TU n Coke set up n updated the deck</t>
  </si>
  <si>
    <t>Deepdive sheet set up</t>
  </si>
  <si>
    <t>Price Analysis</t>
  </si>
  <si>
    <t>APPY Fizz data back cast</t>
  </si>
  <si>
    <t>Maaza Model Set up,Price Analysis, first cut models(OD,WB)</t>
  </si>
  <si>
    <t>Odisha,WB,AP,BI , Updated  summary sheets for 4 states</t>
  </si>
  <si>
    <t>Vijaya Dashmi</t>
  </si>
  <si>
    <t>Forecast using different techniques(multivariate forecast),Research on Maaza Camp, Price Analysis</t>
  </si>
  <si>
    <t>Daily scrum, Coke &amp; thumsup deck  review</t>
  </si>
  <si>
    <t>Maaza model-BH,WB &amp; OD</t>
  </si>
  <si>
    <t>Daily scrum,Model review,townhall,simulator review</t>
  </si>
  <si>
    <t>Maaza,Thums up</t>
  </si>
  <si>
    <t>Processed the data, worked on forecasting the results for sprite data</t>
  </si>
  <si>
    <t>Worked on Maaza insights  presentation for 8 states n worked on feedback received</t>
  </si>
  <si>
    <t>worked on comments,summary sheets for all the 8 states(Maaza)</t>
  </si>
  <si>
    <t>Worked on thums Deck,Category Backcast</t>
  </si>
  <si>
    <t>Model review, daily scrum</t>
  </si>
  <si>
    <t>Simulator set up</t>
  </si>
  <si>
    <t>Maaza</t>
  </si>
  <si>
    <t>Daily scrum, session on Simulator(Akshay)</t>
  </si>
  <si>
    <t>Built RC for Maaza</t>
  </si>
  <si>
    <t>Excel issue</t>
  </si>
  <si>
    <t>Daily scrum, session on Simulator(By Akshay)</t>
  </si>
  <si>
    <t>RC curves(for Coke,Sprite,ThumsUp,Maaza),Worked on Comments,Review with Snathosh sir,worked simulator</t>
  </si>
  <si>
    <t>Follow ups,Analysis on Mobility &amp; Covid-19 related data</t>
  </si>
  <si>
    <t>LHS_MMx_Oct2020</t>
  </si>
  <si>
    <t>KT from Amisha</t>
  </si>
  <si>
    <t>Synergy model( KT from Gowtham), model Set up</t>
  </si>
  <si>
    <t>decking  &amp; data set up</t>
  </si>
  <si>
    <t>Media Optimization sheet set up</t>
  </si>
  <si>
    <t>Review</t>
  </si>
  <si>
    <t>Set up/Modifications</t>
  </si>
  <si>
    <t>Christmas</t>
  </si>
  <si>
    <t>New Year</t>
  </si>
  <si>
    <t>Phase-4 Kick off call</t>
  </si>
  <si>
    <t>For all 4 brands</t>
  </si>
  <si>
    <r>
      <t> </t>
    </r>
    <r>
      <rPr>
        <sz val="12"/>
        <color rgb="FF222222"/>
        <rFont val="Arial"/>
        <family val="2"/>
      </rPr>
      <t>FB_US_Netmarble_Dec2020</t>
    </r>
  </si>
  <si>
    <t>File conversion</t>
  </si>
  <si>
    <t>Colgate_Forecasting_2020</t>
  </si>
  <si>
    <t>Data prep for all the four brands</t>
  </si>
  <si>
    <t>Sprite</t>
  </si>
  <si>
    <t>Sprite Model Set up for 6 states</t>
  </si>
  <si>
    <t>Internal meetings,KT to Ajay n Deepak</t>
  </si>
  <si>
    <t>Worked on Sprite Models,Updated Summary sheets</t>
  </si>
  <si>
    <t>Finalised Sprite Models</t>
  </si>
  <si>
    <t>Sprite Models</t>
  </si>
  <si>
    <t>Review,KT to Ajay and Deepak</t>
  </si>
  <si>
    <t>ThumsUp</t>
  </si>
  <si>
    <t>Thumsup first cut Model</t>
  </si>
  <si>
    <t>FB_US_Yotta_MMM_Dec2020</t>
  </si>
  <si>
    <t>Model updates &amp; review</t>
  </si>
  <si>
    <t>Self Learning on MMM  in detail</t>
  </si>
  <si>
    <t>ThumsUp Model setup,Sprite models finalised and updated the summary sheet</t>
  </si>
  <si>
    <t>Sprite model update,Analysis, Modifications in thums up firtscut model and updated the summary sheet</t>
  </si>
  <si>
    <t>KT to Deepak and Ajay ,Model review,Culture winning discusssion</t>
  </si>
  <si>
    <t xml:space="preserve">Worked on DRD </t>
  </si>
  <si>
    <t>Sprite n Thums 1st cut Model Review</t>
  </si>
  <si>
    <t>Sprite DRD</t>
  </si>
  <si>
    <t>Sprite model modifications, Worked on thums up models and prepared the summary sheet</t>
  </si>
  <si>
    <t>Winning Culture</t>
  </si>
  <si>
    <t>Worked on Thums UP DRD and modifications</t>
  </si>
  <si>
    <t>Worked on Thums Up models</t>
  </si>
  <si>
    <t>Model Review,KT to Ajay,Winning Culture</t>
  </si>
  <si>
    <t>AE Session</t>
  </si>
  <si>
    <t>Maaza Model set up, QC's on Coke, Maaza data</t>
  </si>
  <si>
    <t>Coke Model set up</t>
  </si>
  <si>
    <t>Worked on Coke models</t>
  </si>
  <si>
    <t>Coke Model first cut review, Worked on Summary sheet,re-updates,Worked on ROI's</t>
  </si>
  <si>
    <t>System crash</t>
  </si>
  <si>
    <t>Finalised the coke models,Model Review,KT to Ajay</t>
  </si>
  <si>
    <t>TCCC_India_State_MVA_Sept2020_Update</t>
  </si>
  <si>
    <t>Maaza Model set up</t>
  </si>
  <si>
    <t>Kick off call</t>
  </si>
  <si>
    <t>Worked on Coke Model Insights,Review with Santhosh sir and worked on feedback received</t>
  </si>
  <si>
    <t>FB_Europe_Bolt_MMM_April2021</t>
  </si>
  <si>
    <t>FB_Europe_Joom_MMM_April2021</t>
  </si>
  <si>
    <t>Data Request,Ran time tracker,KT to Ajay on Maaza summary sheet,Sprite summary sheet modifications</t>
  </si>
  <si>
    <t>First cut Maaza Models(8 states),Model review</t>
  </si>
  <si>
    <t>Worked on Summary sheet</t>
  </si>
  <si>
    <t>Internal Meetings,KT to Ajay(RC &amp; Summary sheet)</t>
  </si>
  <si>
    <t>Data availability check</t>
  </si>
  <si>
    <t>Worked on Maaza( feedback received from Hamid) and updated the  summary sheet for 8 models</t>
  </si>
  <si>
    <t>Processed the data/Meetings</t>
  </si>
  <si>
    <t>ROI Calculation/ Worked on feddback received from Santhosh/Finalised the Maaza  models</t>
  </si>
  <si>
    <t>2 Days(22nd &amp; 23rd)</t>
  </si>
  <si>
    <t>2.5 Days (28th half day,29th &amp; 30th)</t>
  </si>
  <si>
    <t>Worked on Maaza  models and updated summary sheet for all 8 states.</t>
  </si>
  <si>
    <t>Execution vs Comp/Price Analysis;Internal Meetings</t>
  </si>
  <si>
    <t>Worked on Data request</t>
  </si>
  <si>
    <t>Set up</t>
  </si>
  <si>
    <t>Meetings/Data availability Check/Processed FB Data and new received data</t>
  </si>
  <si>
    <t>RC curves for Sprite(Excel Version)/Data Request/Internal Meetings/RC Insights</t>
  </si>
  <si>
    <t>Completed RCs for all 4 brands(excel+deck)</t>
  </si>
  <si>
    <t>RC Review/Modifications</t>
  </si>
  <si>
    <t>Time Tracker,Meetings,Data Request</t>
  </si>
  <si>
    <t>Meetings,Data Request</t>
  </si>
  <si>
    <t>Data Prep,Worked on Bolt DRD and modifications,Data upload</t>
  </si>
  <si>
    <t>Bolt,Winning Calture</t>
  </si>
  <si>
    <t>DRD</t>
  </si>
  <si>
    <t>Priocessed FB Data,Lifecycle,Referals</t>
  </si>
  <si>
    <t>Data Review ,Meetings,Model Set up</t>
  </si>
  <si>
    <t>Town Hall,Winning Calture etc</t>
  </si>
  <si>
    <t xml:space="preserve">Time Tracker,Data Processing </t>
  </si>
  <si>
    <t>Model Set up,Summary sheet,Data processed</t>
  </si>
  <si>
    <t xml:space="preserve">Model Set up &amp; prepared Summary </t>
  </si>
  <si>
    <t>Platform Error Time Lost,Data Request from Am</t>
  </si>
  <si>
    <t>Process Documentation,modifications,meetings</t>
  </si>
  <si>
    <t>Winning Culture, Townhall,Laptop issue</t>
  </si>
  <si>
    <t>Model Set up,Synergy models,worked on Model &amp; media Summary sheet,</t>
  </si>
  <si>
    <t>Time tracker</t>
  </si>
  <si>
    <t>Follow Ups</t>
  </si>
  <si>
    <t>Time Tracker</t>
  </si>
  <si>
    <t>Townhall,FBK Homeplus Transition &amp; Bolt catchups</t>
  </si>
  <si>
    <t>Multiplicative model set up/Additive model-validation</t>
  </si>
  <si>
    <t>9th &amp; 13th</t>
  </si>
  <si>
    <t>CCI Knowledge Transition from Hamid</t>
  </si>
  <si>
    <t>Time Tracker,Rstudio Re-installation,set up,new entries</t>
  </si>
  <si>
    <t>Summary sheet,Documentation ,modifications</t>
  </si>
  <si>
    <t>Data Processing.worked on activation Model</t>
  </si>
  <si>
    <t>Insights Deck set up,RC set up,Forecating set up</t>
  </si>
  <si>
    <t>Festival</t>
  </si>
  <si>
    <t>RC,Simulator set up,modelling checks</t>
  </si>
  <si>
    <t>Meeting,worked on Deck</t>
  </si>
  <si>
    <t>Townhall,CCI</t>
  </si>
  <si>
    <t>FB_URC_Coffee_MMM_BrilliantBasics_Aug2021</t>
  </si>
  <si>
    <t>Bolt weekly meeting,team ,RC issues,Forecasts checks etc</t>
  </si>
  <si>
    <t>worked on Spend calc,RC curve</t>
  </si>
  <si>
    <t>FB_Russia_Sberbank_MMM_May2021</t>
  </si>
  <si>
    <t>Holdout sheet set up</t>
  </si>
  <si>
    <t>Brazil Market Overview</t>
  </si>
  <si>
    <t>Model Update/Review meetings</t>
  </si>
  <si>
    <t>Data prep &amp; tried different Iterations suggested by Rahul/Sebastein,Prepared summary sheets</t>
  </si>
  <si>
    <t>review/update meetings</t>
  </si>
  <si>
    <t>Data prep &amp; tried different Iterations suggested by Rahul/Sebastein,Prepared summary sheets,Forecasts</t>
  </si>
  <si>
    <t>Data prep &amp; tried different Iterations suggested by NRC/Sebastein/Jimit</t>
  </si>
  <si>
    <t>Research on UK Covid restrictions data</t>
  </si>
  <si>
    <t>Festival Holiday</t>
  </si>
  <si>
    <t>Research on covid mobility</t>
  </si>
  <si>
    <t>KT from Mohit on Gaming n FB  project</t>
  </si>
  <si>
    <t>Sick leave</t>
  </si>
  <si>
    <t>Data prep &amp; tried different Iterations suggested by Jimit/Rahul/Sebastein,Prepared summary sheets,Forecasts</t>
  </si>
  <si>
    <t>Data prep &amp; tried different Iterations suggested by Jimit/Santhosh Prepared summary sheets,DTs,Forecasts</t>
  </si>
  <si>
    <t>technical issue</t>
  </si>
  <si>
    <t>Time tracker recode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</si>
</sst>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sz val="8"/>
      <name val="Calibri"/>
      <family val="2"/>
      <scheme val="minor"/>
    </font>
    <font>
      <sz val="12"/>
      <color rgb="FF222222"/>
      <name val="Arial"/>
      <family val="2"/>
    </font>
  </fonts>
  <fills count="3">
    <fill>
      <patternFill patternType="none"/>
    </fill>
    <fill>
      <patternFill patternType="gray125"/>
    </fill>
    <fill>
      <patternFill patternType="solid">
        <fgColor theme="4" tint="-0.249977111117893"/>
        <bgColor indexed="64"/>
      </patternFill>
    </fill>
  </fills>
  <borders count="6">
    <border>
      <left/>
      <right/>
      <top/>
      <bottom/>
      <diagonal/>
    </border>
    <border>
      <left style="dotted">
        <color theme="4" tint="0.79998168889431442"/>
      </left>
      <right style="dotted">
        <color theme="4" tint="0.79998168889431442"/>
      </right>
      <top style="dotted">
        <color theme="4" tint="0.79998168889431442"/>
      </top>
      <bottom style="dotted">
        <color theme="4" tint="0.79998168889431442"/>
      </bottom>
      <diagonal/>
    </border>
    <border>
      <left style="mediumDashed">
        <color rgb="FFD9E2F3"/>
      </left>
      <right/>
      <top style="mediumDashed">
        <color rgb="FFD9E2F3"/>
      </top>
      <bottom style="mediumDashed">
        <color rgb="FFD9E2F3"/>
      </bottom>
      <diagonal/>
    </border>
    <border>
      <left style="mediumDashed">
        <color rgb="FFD9E2F3"/>
      </left>
      <right style="mediumDashed">
        <color rgb="FFD9E2F3"/>
      </right>
      <top/>
      <bottom style="mediumDashed">
        <color rgb="FFD9E2F3"/>
      </bottom>
      <diagonal/>
    </border>
    <border>
      <left style="mediumDashed">
        <color rgb="FFD9E2F3"/>
      </left>
      <right/>
      <top/>
      <bottom style="mediumDashed">
        <color rgb="FFD9E2F3"/>
      </bottom>
      <diagonal/>
    </border>
    <border>
      <left style="mediumDashed">
        <color rgb="FFD9E2F3"/>
      </left>
      <right style="mediumDashed">
        <color rgb="FFD9E2F3"/>
      </right>
      <top style="mediumDashed">
        <color rgb="FFD9E2F3"/>
      </top>
      <bottom style="mediumDashed">
        <color rgb="FFD9E2F3"/>
      </bottom>
      <diagonal/>
    </border>
  </borders>
  <cellStyleXfs count="1">
    <xf numFmtId="0" fontId="0" fillId="0" borderId="0"/>
  </cellStyleXfs>
  <cellXfs count="23">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0" fillId="0" borderId="0" xfId="0" applyNumberFormat="1"/>
    <xf numFmtId="14" fontId="0" fillId="0" borderId="0" xfId="0" applyNumberFormat="1"/>
    <xf numFmtId="0" fontId="2" fillId="0" borderId="0" xfId="0" applyFont="1"/>
    <xf numFmtId="0" fontId="3" fillId="0" borderId="0" xfId="0" applyFont="1"/>
    <xf numFmtId="0" fontId="0" fillId="0" borderId="2" xfId="0" applyBorder="1" applyAlignment="1">
      <alignment vertical="center"/>
    </xf>
    <xf numFmtId="0" fontId="0" fillId="0" borderId="3" xfId="0" applyBorder="1" applyAlignment="1">
      <alignment wrapText="1"/>
    </xf>
    <xf numFmtId="0" fontId="0" fillId="0" borderId="4" xfId="0" applyBorder="1" applyAlignment="1">
      <alignment vertical="center"/>
    </xf>
    <xf numFmtId="0" fontId="0" fillId="0" borderId="5" xfId="0" applyBorder="1" applyAlignment="1">
      <alignment wrapText="1"/>
    </xf>
    <xf numFmtId="0" fontId="0" fillId="0" borderId="5" xfId="0" applyBorder="1" applyAlignment="1">
      <alignment horizontal="center" wrapText="1"/>
    </xf>
    <xf numFmtId="0" fontId="0" fillId="0" borderId="3" xfId="0" applyBorder="1" applyAlignment="1">
      <alignment horizontal="center" wrapText="1"/>
    </xf>
    <xf numFmtId="0" fontId="0" fillId="0" borderId="3" xfId="0" applyBorder="1" applyAlignment="1"/>
    <xf numFmtId="0" fontId="0" fillId="0" borderId="0" xfId="0"/>
    <xf numFmtId="0" fontId="0" fillId="0" borderId="0" xfId="0" applyAlignment="1">
      <alignment wrapText="1"/>
    </xf>
    <xf numFmtId="0" fontId="0" fillId="0" borderId="0" xfId="0" applyFill="1" applyBorder="1"/>
    <xf numFmtId="0" fontId="0" fillId="0" borderId="0" xfId="0" applyFill="1" applyBorder="1" applyAlignment="1">
      <alignment wrapText="1"/>
    </xf>
    <xf numFmtId="0" fontId="0" fillId="0" borderId="0" xfId="0" applyAlignment="1">
      <alignment horizontal="right"/>
    </xf>
    <xf numFmtId="0" fontId="0" fillId="0" borderId="0" xfId="0"/>
    <xf numFmtId="14" fontId="0" fillId="0" borderId="0" xfId="0" applyNumberFormat="1"/>
    <xf numFmtId="0" fontId="0" fillId="0" borderId="0" xfId="0" quotePrefix="1"/>
    <xf numFmtId="1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79C35-024B-4DE7-8EB8-946DF2AABDE6}">
  <dimension ref="A1:H1999"/>
  <sheetViews>
    <sheetView topLeftCell="A59" workbookViewId="0">
      <selection activeCell="C76" sqref="C76"/>
    </sheetView>
  </sheetViews>
  <sheetFormatPr defaultRowHeight="15" x14ac:dyDescent="0.25"/>
  <cols>
    <col min="1" max="1" width="10.7109375" bestFit="1" customWidth="1"/>
    <col min="2" max="2" width="30"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40.425781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60</v>
      </c>
      <c r="D2" t="s">
        <v>19</v>
      </c>
      <c r="E2" t="s">
        <v>17</v>
      </c>
      <c r="F2" t="s">
        <v>13</v>
      </c>
      <c r="G2">
        <v>3</v>
      </c>
      <c r="H2" t="s">
        <v>81</v>
      </c>
    </row>
    <row r="3" spans="1:8" x14ac:dyDescent="0.25">
      <c r="A3" s="4">
        <f t="shared" ref="A3:A65" si="0">B3-WEEKDAY(B3,2)+1</f>
        <v>43780</v>
      </c>
      <c r="B3" s="3">
        <v>43780</v>
      </c>
      <c r="C3">
        <v>60</v>
      </c>
      <c r="D3" t="s">
        <v>19</v>
      </c>
      <c r="E3" t="s">
        <v>20</v>
      </c>
      <c r="F3" t="s">
        <v>13</v>
      </c>
      <c r="G3">
        <v>1</v>
      </c>
      <c r="H3" t="s">
        <v>82</v>
      </c>
    </row>
    <row r="4" spans="1:8" x14ac:dyDescent="0.25">
      <c r="A4" s="4">
        <f t="shared" si="0"/>
        <v>43780</v>
      </c>
      <c r="B4" s="3">
        <v>43780</v>
      </c>
      <c r="C4">
        <v>60</v>
      </c>
      <c r="D4" t="s">
        <v>19</v>
      </c>
      <c r="F4" t="s">
        <v>10</v>
      </c>
      <c r="G4">
        <v>1</v>
      </c>
      <c r="H4" t="s">
        <v>83</v>
      </c>
    </row>
    <row r="5" spans="1:8" x14ac:dyDescent="0.25">
      <c r="A5" s="4">
        <f t="shared" si="0"/>
        <v>43780</v>
      </c>
      <c r="B5" s="3">
        <v>43780</v>
      </c>
      <c r="C5">
        <v>60</v>
      </c>
      <c r="D5" t="s">
        <v>19</v>
      </c>
      <c r="F5" t="s">
        <v>13</v>
      </c>
      <c r="G5">
        <v>1.5</v>
      </c>
      <c r="H5" t="s">
        <v>86</v>
      </c>
    </row>
    <row r="6" spans="1:8" x14ac:dyDescent="0.25">
      <c r="A6" s="4">
        <f t="shared" si="0"/>
        <v>43780</v>
      </c>
      <c r="B6" s="3">
        <f>B5+1</f>
        <v>43781</v>
      </c>
      <c r="C6">
        <v>60</v>
      </c>
      <c r="D6" t="s">
        <v>19</v>
      </c>
      <c r="E6" t="s">
        <v>17</v>
      </c>
      <c r="F6" t="s">
        <v>13</v>
      </c>
      <c r="G6">
        <v>1</v>
      </c>
      <c r="H6" t="s">
        <v>81</v>
      </c>
    </row>
    <row r="7" spans="1:8" x14ac:dyDescent="0.25">
      <c r="A7" s="4">
        <f t="shared" si="0"/>
        <v>43780</v>
      </c>
      <c r="B7" s="3">
        <v>43781</v>
      </c>
      <c r="C7">
        <v>60</v>
      </c>
      <c r="D7" t="s">
        <v>19</v>
      </c>
      <c r="E7" t="s">
        <v>20</v>
      </c>
      <c r="F7" t="s">
        <v>13</v>
      </c>
      <c r="G7">
        <v>2.5</v>
      </c>
      <c r="H7" t="s">
        <v>82</v>
      </c>
    </row>
    <row r="8" spans="1:8" x14ac:dyDescent="0.25">
      <c r="A8" s="4">
        <f t="shared" si="0"/>
        <v>43780</v>
      </c>
      <c r="B8" s="3">
        <v>43781</v>
      </c>
      <c r="C8">
        <v>60</v>
      </c>
      <c r="D8" t="s">
        <v>19</v>
      </c>
      <c r="F8" t="s">
        <v>10</v>
      </c>
      <c r="G8">
        <v>0.5</v>
      </c>
      <c r="H8" t="s">
        <v>84</v>
      </c>
    </row>
    <row r="9" spans="1:8" x14ac:dyDescent="0.25">
      <c r="A9" s="4">
        <f t="shared" si="0"/>
        <v>43780</v>
      </c>
      <c r="B9" s="3">
        <v>43781</v>
      </c>
      <c r="C9">
        <v>60</v>
      </c>
      <c r="D9" t="s">
        <v>19</v>
      </c>
      <c r="F9" t="s">
        <v>75</v>
      </c>
      <c r="G9">
        <v>1</v>
      </c>
    </row>
    <row r="10" spans="1:8" x14ac:dyDescent="0.25">
      <c r="A10" s="4">
        <f t="shared" si="0"/>
        <v>43780</v>
      </c>
      <c r="B10" s="3">
        <v>43781</v>
      </c>
      <c r="C10">
        <v>60</v>
      </c>
      <c r="D10" t="s">
        <v>19</v>
      </c>
      <c r="F10" t="s">
        <v>12</v>
      </c>
      <c r="G10">
        <v>0.5</v>
      </c>
      <c r="H10" t="s">
        <v>85</v>
      </c>
    </row>
    <row r="11" spans="1:8" x14ac:dyDescent="0.25">
      <c r="A11" s="4">
        <f t="shared" si="0"/>
        <v>43780</v>
      </c>
      <c r="B11" s="3">
        <v>43781</v>
      </c>
      <c r="C11">
        <v>60</v>
      </c>
      <c r="D11" t="s">
        <v>19</v>
      </c>
      <c r="F11" t="s">
        <v>13</v>
      </c>
      <c r="G11">
        <v>0.5</v>
      </c>
      <c r="H11" t="s">
        <v>87</v>
      </c>
    </row>
    <row r="12" spans="1:8" x14ac:dyDescent="0.25">
      <c r="A12" s="4">
        <f t="shared" si="0"/>
        <v>43780</v>
      </c>
      <c r="B12" s="3">
        <f>B11+1</f>
        <v>43782</v>
      </c>
      <c r="C12">
        <v>60</v>
      </c>
      <c r="D12" t="s">
        <v>19</v>
      </c>
      <c r="F12" t="s">
        <v>75</v>
      </c>
      <c r="G12">
        <v>1</v>
      </c>
      <c r="H12" t="s">
        <v>88</v>
      </c>
    </row>
    <row r="13" spans="1:8" x14ac:dyDescent="0.25">
      <c r="A13" s="4">
        <f t="shared" si="0"/>
        <v>43780</v>
      </c>
      <c r="B13" s="3">
        <f>B12+1</f>
        <v>43783</v>
      </c>
      <c r="C13">
        <v>60</v>
      </c>
      <c r="D13" t="s">
        <v>19</v>
      </c>
      <c r="E13" t="s">
        <v>89</v>
      </c>
      <c r="F13" t="s">
        <v>75</v>
      </c>
      <c r="G13">
        <v>0.5</v>
      </c>
    </row>
    <row r="14" spans="1:8" x14ac:dyDescent="0.25">
      <c r="A14" s="4">
        <f t="shared" si="0"/>
        <v>43780</v>
      </c>
      <c r="B14" s="3">
        <f>B13+1</f>
        <v>43784</v>
      </c>
      <c r="C14">
        <v>60</v>
      </c>
      <c r="D14" t="s">
        <v>19</v>
      </c>
      <c r="E14" t="s">
        <v>89</v>
      </c>
      <c r="F14" t="s">
        <v>65</v>
      </c>
      <c r="G14">
        <v>0.5</v>
      </c>
      <c r="H14" t="s">
        <v>90</v>
      </c>
    </row>
    <row r="15" spans="1:8" x14ac:dyDescent="0.25">
      <c r="A15" s="4">
        <f t="shared" si="0"/>
        <v>43780</v>
      </c>
      <c r="B15" s="3">
        <v>43782</v>
      </c>
      <c r="C15">
        <v>60</v>
      </c>
      <c r="D15" t="s">
        <v>19</v>
      </c>
      <c r="E15" t="s">
        <v>20</v>
      </c>
      <c r="F15" t="s">
        <v>13</v>
      </c>
      <c r="G15">
        <v>1</v>
      </c>
      <c r="H15" t="s">
        <v>91</v>
      </c>
    </row>
    <row r="16" spans="1:8" x14ac:dyDescent="0.25">
      <c r="A16" s="4">
        <f t="shared" si="0"/>
        <v>43780</v>
      </c>
      <c r="B16" s="3">
        <v>43782</v>
      </c>
      <c r="C16">
        <v>60</v>
      </c>
      <c r="D16" t="s">
        <v>19</v>
      </c>
      <c r="E16" t="s">
        <v>16</v>
      </c>
      <c r="F16" t="s">
        <v>65</v>
      </c>
      <c r="G16">
        <v>3</v>
      </c>
    </row>
    <row r="17" spans="1:8" x14ac:dyDescent="0.25">
      <c r="A17" s="4">
        <f t="shared" si="0"/>
        <v>43780</v>
      </c>
      <c r="B17" s="3">
        <v>43782</v>
      </c>
      <c r="C17">
        <v>60</v>
      </c>
      <c r="D17" t="s">
        <v>19</v>
      </c>
      <c r="F17" t="s">
        <v>10</v>
      </c>
      <c r="G17">
        <v>10</v>
      </c>
    </row>
    <row r="18" spans="1:8" x14ac:dyDescent="0.25">
      <c r="A18" s="4">
        <f t="shared" si="0"/>
        <v>43780</v>
      </c>
      <c r="B18" s="3">
        <v>43782</v>
      </c>
      <c r="C18">
        <v>60</v>
      </c>
      <c r="D18" t="s">
        <v>19</v>
      </c>
      <c r="F18" t="s">
        <v>75</v>
      </c>
      <c r="G18">
        <v>2</v>
      </c>
    </row>
    <row r="19" spans="1:8" x14ac:dyDescent="0.25">
      <c r="A19" s="4">
        <f t="shared" si="0"/>
        <v>43787</v>
      </c>
      <c r="B19" s="3">
        <f>B18+5</f>
        <v>43787</v>
      </c>
      <c r="C19">
        <v>60</v>
      </c>
      <c r="D19" t="s">
        <v>19</v>
      </c>
      <c r="F19" t="s">
        <v>75</v>
      </c>
      <c r="G19">
        <v>3</v>
      </c>
    </row>
    <row r="20" spans="1:8" x14ac:dyDescent="0.25">
      <c r="A20" s="4">
        <f t="shared" si="0"/>
        <v>43787</v>
      </c>
      <c r="B20" s="3">
        <v>43787</v>
      </c>
      <c r="C20">
        <v>60</v>
      </c>
      <c r="D20" t="s">
        <v>19</v>
      </c>
      <c r="E20" t="s">
        <v>106</v>
      </c>
      <c r="F20" t="s">
        <v>75</v>
      </c>
      <c r="G20">
        <v>5</v>
      </c>
      <c r="H20" t="s">
        <v>102</v>
      </c>
    </row>
    <row r="21" spans="1:8" x14ac:dyDescent="0.25">
      <c r="A21" s="4">
        <f t="shared" si="0"/>
        <v>43787</v>
      </c>
      <c r="B21" s="3">
        <f>B20+1</f>
        <v>43788</v>
      </c>
      <c r="C21">
        <v>60</v>
      </c>
      <c r="D21" t="s">
        <v>19</v>
      </c>
      <c r="E21" t="s">
        <v>106</v>
      </c>
      <c r="F21" t="s">
        <v>67</v>
      </c>
      <c r="G21">
        <v>32</v>
      </c>
      <c r="H21" t="s">
        <v>103</v>
      </c>
    </row>
    <row r="22" spans="1:8" x14ac:dyDescent="0.25">
      <c r="A22" s="4">
        <f t="shared" si="0"/>
        <v>43794</v>
      </c>
      <c r="B22" s="3">
        <f>B21+6</f>
        <v>43794</v>
      </c>
      <c r="C22">
        <v>60</v>
      </c>
      <c r="D22" t="s">
        <v>19</v>
      </c>
      <c r="E22" t="s">
        <v>106</v>
      </c>
      <c r="F22" t="s">
        <v>67</v>
      </c>
      <c r="G22">
        <v>40</v>
      </c>
      <c r="H22" t="s">
        <v>103</v>
      </c>
    </row>
    <row r="23" spans="1:8" x14ac:dyDescent="0.25">
      <c r="A23" s="4">
        <f t="shared" si="0"/>
        <v>43801</v>
      </c>
      <c r="B23" s="3">
        <f>B22+7</f>
        <v>43801</v>
      </c>
      <c r="C23">
        <v>60</v>
      </c>
      <c r="D23" t="s">
        <v>19</v>
      </c>
      <c r="E23" t="s">
        <v>106</v>
      </c>
      <c r="F23" t="s">
        <v>67</v>
      </c>
      <c r="G23">
        <v>32</v>
      </c>
    </row>
    <row r="24" spans="1:8" x14ac:dyDescent="0.25">
      <c r="A24" s="4">
        <f t="shared" si="0"/>
        <v>43801</v>
      </c>
      <c r="B24" s="3">
        <v>43801</v>
      </c>
      <c r="C24">
        <v>60</v>
      </c>
      <c r="D24" t="s">
        <v>19</v>
      </c>
      <c r="E24" t="s">
        <v>106</v>
      </c>
      <c r="F24" t="s">
        <v>69</v>
      </c>
      <c r="G24">
        <v>8</v>
      </c>
    </row>
    <row r="25" spans="1:8" x14ac:dyDescent="0.25">
      <c r="A25" s="4">
        <f t="shared" si="0"/>
        <v>43801</v>
      </c>
      <c r="B25" s="3">
        <v>43801</v>
      </c>
      <c r="C25">
        <v>60</v>
      </c>
      <c r="D25" t="s">
        <v>19</v>
      </c>
      <c r="E25" t="s">
        <v>106</v>
      </c>
      <c r="F25" t="s">
        <v>11</v>
      </c>
      <c r="G25">
        <v>3</v>
      </c>
    </row>
    <row r="26" spans="1:8" x14ac:dyDescent="0.25">
      <c r="A26" s="4">
        <f t="shared" si="0"/>
        <v>43801</v>
      </c>
      <c r="B26" s="3">
        <v>43801</v>
      </c>
      <c r="C26">
        <v>60</v>
      </c>
      <c r="D26" t="s">
        <v>19</v>
      </c>
      <c r="F26" t="s">
        <v>10</v>
      </c>
      <c r="G26">
        <v>2</v>
      </c>
      <c r="H26" t="s">
        <v>110</v>
      </c>
    </row>
    <row r="27" spans="1:8" x14ac:dyDescent="0.25">
      <c r="A27" s="4">
        <f t="shared" si="0"/>
        <v>43808</v>
      </c>
      <c r="B27" s="3">
        <f>B26+7</f>
        <v>43808</v>
      </c>
      <c r="C27">
        <v>60</v>
      </c>
      <c r="D27" t="s">
        <v>19</v>
      </c>
      <c r="E27" t="s">
        <v>106</v>
      </c>
      <c r="F27" t="s">
        <v>68</v>
      </c>
      <c r="G27">
        <v>30</v>
      </c>
    </row>
    <row r="28" spans="1:8" x14ac:dyDescent="0.25">
      <c r="A28" s="4">
        <f t="shared" si="0"/>
        <v>43808</v>
      </c>
      <c r="B28" s="3">
        <f>B27+4</f>
        <v>43812</v>
      </c>
      <c r="C28">
        <v>60</v>
      </c>
      <c r="D28" t="s">
        <v>19</v>
      </c>
      <c r="F28" t="s">
        <v>9</v>
      </c>
      <c r="G28">
        <v>8</v>
      </c>
    </row>
    <row r="29" spans="1:8" x14ac:dyDescent="0.25">
      <c r="A29" s="4">
        <f t="shared" si="0"/>
        <v>43815</v>
      </c>
      <c r="B29" s="3">
        <f>B28+3</f>
        <v>43815</v>
      </c>
      <c r="C29">
        <v>60</v>
      </c>
      <c r="D29" t="s">
        <v>19</v>
      </c>
      <c r="F29" t="s">
        <v>9</v>
      </c>
      <c r="G29">
        <v>8</v>
      </c>
    </row>
    <row r="30" spans="1:8" x14ac:dyDescent="0.25">
      <c r="A30" s="4">
        <f t="shared" si="0"/>
        <v>43815</v>
      </c>
      <c r="B30" s="3">
        <f>B29+1</f>
        <v>43816</v>
      </c>
      <c r="C30">
        <v>60</v>
      </c>
      <c r="D30" t="s">
        <v>19</v>
      </c>
      <c r="E30" t="s">
        <v>89</v>
      </c>
      <c r="F30" t="s">
        <v>11</v>
      </c>
      <c r="G30">
        <v>2</v>
      </c>
      <c r="H30" t="s">
        <v>133</v>
      </c>
    </row>
    <row r="31" spans="1:8" x14ac:dyDescent="0.25">
      <c r="A31" s="4">
        <f t="shared" si="0"/>
        <v>43815</v>
      </c>
      <c r="B31" s="3">
        <f>B30+1</f>
        <v>43817</v>
      </c>
      <c r="C31">
        <v>60</v>
      </c>
      <c r="D31" t="s">
        <v>19</v>
      </c>
      <c r="E31" t="s">
        <v>106</v>
      </c>
      <c r="F31" t="s">
        <v>68</v>
      </c>
      <c r="G31">
        <v>34</v>
      </c>
    </row>
    <row r="32" spans="1:8" x14ac:dyDescent="0.25">
      <c r="A32" s="4">
        <f t="shared" si="0"/>
        <v>43815</v>
      </c>
      <c r="B32" s="3">
        <f>B31+1</f>
        <v>43818</v>
      </c>
      <c r="C32">
        <v>60</v>
      </c>
      <c r="D32" t="s">
        <v>19</v>
      </c>
      <c r="F32" t="s">
        <v>13</v>
      </c>
      <c r="G32">
        <v>1</v>
      </c>
      <c r="H32" t="s">
        <v>134</v>
      </c>
    </row>
    <row r="33" spans="1:8" x14ac:dyDescent="0.25">
      <c r="A33" s="4">
        <f t="shared" si="0"/>
        <v>43822</v>
      </c>
      <c r="B33" s="3">
        <f>B32+5</f>
        <v>43823</v>
      </c>
      <c r="C33">
        <v>60</v>
      </c>
      <c r="D33" t="s">
        <v>19</v>
      </c>
      <c r="E33" t="s">
        <v>106</v>
      </c>
      <c r="F33" t="s">
        <v>67</v>
      </c>
      <c r="G33">
        <v>52</v>
      </c>
    </row>
    <row r="34" spans="1:8" x14ac:dyDescent="0.25">
      <c r="A34" s="4">
        <f t="shared" si="0"/>
        <v>43829</v>
      </c>
      <c r="B34" s="3">
        <f>B33+7</f>
        <v>43830</v>
      </c>
      <c r="C34">
        <v>60</v>
      </c>
      <c r="D34" t="s">
        <v>19</v>
      </c>
      <c r="E34" t="s">
        <v>106</v>
      </c>
      <c r="F34" t="s">
        <v>67</v>
      </c>
      <c r="G34">
        <v>42</v>
      </c>
    </row>
    <row r="35" spans="1:8" x14ac:dyDescent="0.25">
      <c r="A35" s="4">
        <f t="shared" si="0"/>
        <v>43829</v>
      </c>
      <c r="B35" s="3">
        <f>B34+2</f>
        <v>43832</v>
      </c>
      <c r="C35">
        <v>60</v>
      </c>
      <c r="D35" t="s">
        <v>19</v>
      </c>
      <c r="E35" t="s">
        <v>106</v>
      </c>
      <c r="F35" t="s">
        <v>69</v>
      </c>
      <c r="G35">
        <v>3</v>
      </c>
    </row>
    <row r="36" spans="1:8" x14ac:dyDescent="0.25">
      <c r="A36" s="4">
        <f t="shared" si="0"/>
        <v>43836</v>
      </c>
      <c r="B36" s="3">
        <f>B35+7</f>
        <v>43839</v>
      </c>
      <c r="C36">
        <v>60</v>
      </c>
      <c r="D36" t="s">
        <v>19</v>
      </c>
      <c r="E36" t="s">
        <v>106</v>
      </c>
      <c r="F36" t="s">
        <v>70</v>
      </c>
      <c r="G36">
        <v>5</v>
      </c>
    </row>
    <row r="37" spans="1:8" x14ac:dyDescent="0.25">
      <c r="A37" s="4">
        <f t="shared" si="0"/>
        <v>43836</v>
      </c>
      <c r="B37" s="3">
        <f>B36-3</f>
        <v>43836</v>
      </c>
      <c r="C37">
        <v>60</v>
      </c>
      <c r="D37" t="s">
        <v>19</v>
      </c>
      <c r="F37" t="s">
        <v>9</v>
      </c>
      <c r="G37">
        <v>8</v>
      </c>
    </row>
    <row r="38" spans="1:8" x14ac:dyDescent="0.25">
      <c r="A38" s="4">
        <f t="shared" si="0"/>
        <v>43836</v>
      </c>
      <c r="B38" s="3">
        <f>B37+1</f>
        <v>43837</v>
      </c>
      <c r="C38">
        <v>60</v>
      </c>
      <c r="D38" t="s">
        <v>19</v>
      </c>
      <c r="E38" t="s">
        <v>89</v>
      </c>
      <c r="F38" t="s">
        <v>65</v>
      </c>
      <c r="G38">
        <v>20</v>
      </c>
    </row>
    <row r="39" spans="1:8" x14ac:dyDescent="0.25">
      <c r="A39" s="4">
        <f t="shared" si="0"/>
        <v>43843</v>
      </c>
      <c r="B39" s="3">
        <f>B38+7</f>
        <v>43844</v>
      </c>
      <c r="C39">
        <v>60</v>
      </c>
      <c r="D39" t="s">
        <v>19</v>
      </c>
      <c r="E39" t="s">
        <v>89</v>
      </c>
      <c r="F39" t="s">
        <v>65</v>
      </c>
      <c r="G39">
        <v>25</v>
      </c>
    </row>
    <row r="40" spans="1:8" x14ac:dyDescent="0.25">
      <c r="A40" s="4">
        <f t="shared" si="0"/>
        <v>43843</v>
      </c>
      <c r="B40" s="3">
        <f>B39+1</f>
        <v>43845</v>
      </c>
      <c r="C40">
        <v>60</v>
      </c>
      <c r="D40" t="s">
        <v>19</v>
      </c>
      <c r="F40" t="s">
        <v>10</v>
      </c>
      <c r="G40">
        <v>1</v>
      </c>
      <c r="H40" t="s">
        <v>155</v>
      </c>
    </row>
    <row r="41" spans="1:8" x14ac:dyDescent="0.25">
      <c r="A41" s="4">
        <f t="shared" si="0"/>
        <v>43843</v>
      </c>
      <c r="B41" s="3">
        <f>B40+1</f>
        <v>43846</v>
      </c>
      <c r="C41">
        <v>60</v>
      </c>
      <c r="D41" t="s">
        <v>19</v>
      </c>
      <c r="F41" t="s">
        <v>146</v>
      </c>
      <c r="G41">
        <v>0.5</v>
      </c>
      <c r="H41" t="s">
        <v>156</v>
      </c>
    </row>
    <row r="42" spans="1:8" x14ac:dyDescent="0.25">
      <c r="A42" s="4">
        <f t="shared" si="0"/>
        <v>43843</v>
      </c>
      <c r="B42" s="3">
        <f>B41+1</f>
        <v>43847</v>
      </c>
      <c r="C42">
        <v>60</v>
      </c>
      <c r="D42" t="s">
        <v>19</v>
      </c>
      <c r="E42" t="s">
        <v>89</v>
      </c>
      <c r="F42" t="s">
        <v>11</v>
      </c>
      <c r="G42">
        <v>5</v>
      </c>
      <c r="H42" t="s">
        <v>157</v>
      </c>
    </row>
    <row r="43" spans="1:8" x14ac:dyDescent="0.25">
      <c r="A43" s="4">
        <f t="shared" si="0"/>
        <v>43850</v>
      </c>
      <c r="B43" s="3">
        <f>B42+3</f>
        <v>43850</v>
      </c>
      <c r="C43">
        <v>60</v>
      </c>
      <c r="D43" t="s">
        <v>19</v>
      </c>
      <c r="E43" t="s">
        <v>89</v>
      </c>
      <c r="F43" t="s">
        <v>65</v>
      </c>
      <c r="G43">
        <v>5</v>
      </c>
    </row>
    <row r="44" spans="1:8" x14ac:dyDescent="0.25">
      <c r="A44" s="4">
        <f t="shared" si="0"/>
        <v>43850</v>
      </c>
      <c r="B44" s="3">
        <f>B43</f>
        <v>43850</v>
      </c>
      <c r="C44">
        <v>60</v>
      </c>
      <c r="D44" t="s">
        <v>19</v>
      </c>
      <c r="E44" t="s">
        <v>198</v>
      </c>
      <c r="F44" t="s">
        <v>10</v>
      </c>
      <c r="G44">
        <v>1</v>
      </c>
    </row>
    <row r="45" spans="1:8" x14ac:dyDescent="0.25">
      <c r="A45" s="4">
        <f t="shared" si="0"/>
        <v>43850</v>
      </c>
      <c r="B45" s="3">
        <f>B44+1</f>
        <v>43851</v>
      </c>
      <c r="C45">
        <v>60</v>
      </c>
      <c r="D45" t="s">
        <v>19</v>
      </c>
      <c r="F45" t="s">
        <v>9</v>
      </c>
      <c r="G45">
        <v>8</v>
      </c>
    </row>
    <row r="46" spans="1:8" x14ac:dyDescent="0.25">
      <c r="A46" s="4">
        <f t="shared" si="0"/>
        <v>43850</v>
      </c>
      <c r="B46" s="3">
        <f t="shared" ref="B46:B48" si="1">B45+1</f>
        <v>43852</v>
      </c>
      <c r="C46">
        <v>60</v>
      </c>
      <c r="D46" t="s">
        <v>19</v>
      </c>
      <c r="F46" t="s">
        <v>9</v>
      </c>
      <c r="G46">
        <v>8</v>
      </c>
    </row>
    <row r="47" spans="1:8" x14ac:dyDescent="0.25">
      <c r="A47" s="4">
        <f t="shared" si="0"/>
        <v>43850</v>
      </c>
      <c r="B47" s="3">
        <f t="shared" si="1"/>
        <v>43853</v>
      </c>
      <c r="C47">
        <v>60</v>
      </c>
      <c r="D47" t="s">
        <v>19</v>
      </c>
      <c r="F47" t="s">
        <v>9</v>
      </c>
      <c r="G47">
        <v>8</v>
      </c>
    </row>
    <row r="48" spans="1:8" x14ac:dyDescent="0.25">
      <c r="A48" s="4">
        <f t="shared" si="0"/>
        <v>43850</v>
      </c>
      <c r="B48" s="3">
        <f t="shared" si="1"/>
        <v>43854</v>
      </c>
      <c r="C48">
        <v>60</v>
      </c>
      <c r="D48" t="s">
        <v>19</v>
      </c>
      <c r="F48" t="s">
        <v>9</v>
      </c>
      <c r="G48">
        <v>8</v>
      </c>
    </row>
    <row r="49" spans="1:8" x14ac:dyDescent="0.25">
      <c r="A49" s="4">
        <f t="shared" si="0"/>
        <v>43857</v>
      </c>
      <c r="B49" s="3">
        <f>B48+3</f>
        <v>43857</v>
      </c>
      <c r="C49">
        <v>60</v>
      </c>
      <c r="D49" t="s">
        <v>19</v>
      </c>
      <c r="F49" t="s">
        <v>9</v>
      </c>
      <c r="G49">
        <v>8</v>
      </c>
    </row>
    <row r="50" spans="1:8" x14ac:dyDescent="0.25">
      <c r="A50" s="4">
        <f t="shared" si="0"/>
        <v>43857</v>
      </c>
      <c r="B50" s="3">
        <f>B49+1</f>
        <v>43858</v>
      </c>
      <c r="C50">
        <v>60</v>
      </c>
      <c r="D50" t="s">
        <v>19</v>
      </c>
      <c r="F50" t="s">
        <v>9</v>
      </c>
      <c r="G50">
        <v>8</v>
      </c>
    </row>
    <row r="51" spans="1:8" x14ac:dyDescent="0.25">
      <c r="A51" s="4">
        <f t="shared" si="0"/>
        <v>43857</v>
      </c>
      <c r="B51" s="3">
        <f>B50+1</f>
        <v>43859</v>
      </c>
      <c r="C51">
        <v>60</v>
      </c>
      <c r="D51" t="s">
        <v>19</v>
      </c>
      <c r="F51" t="s">
        <v>9</v>
      </c>
      <c r="G51">
        <v>8</v>
      </c>
    </row>
    <row r="52" spans="1:8" x14ac:dyDescent="0.25">
      <c r="A52" s="4">
        <f t="shared" si="0"/>
        <v>43857</v>
      </c>
      <c r="B52" s="3">
        <f>B51+1</f>
        <v>43860</v>
      </c>
      <c r="C52">
        <v>60</v>
      </c>
      <c r="D52" t="s">
        <v>19</v>
      </c>
      <c r="E52" t="s">
        <v>198</v>
      </c>
      <c r="F52" t="s">
        <v>65</v>
      </c>
      <c r="G52">
        <v>5</v>
      </c>
    </row>
    <row r="53" spans="1:8" x14ac:dyDescent="0.25">
      <c r="A53" s="4">
        <f t="shared" si="0"/>
        <v>43857</v>
      </c>
      <c r="B53" s="3">
        <f>B52+1</f>
        <v>43861</v>
      </c>
      <c r="C53">
        <v>60</v>
      </c>
      <c r="D53" t="s">
        <v>19</v>
      </c>
      <c r="E53" t="s">
        <v>198</v>
      </c>
      <c r="F53" t="s">
        <v>69</v>
      </c>
      <c r="G53">
        <v>6</v>
      </c>
      <c r="H53" t="s">
        <v>199</v>
      </c>
    </row>
    <row r="54" spans="1:8" x14ac:dyDescent="0.25">
      <c r="A54" s="4">
        <f t="shared" si="0"/>
        <v>43857</v>
      </c>
      <c r="B54" s="3">
        <f>B52</f>
        <v>43860</v>
      </c>
      <c r="C54">
        <v>60</v>
      </c>
      <c r="D54" t="s">
        <v>19</v>
      </c>
      <c r="E54" t="s">
        <v>89</v>
      </c>
      <c r="F54" t="s">
        <v>65</v>
      </c>
      <c r="G54">
        <v>2</v>
      </c>
    </row>
    <row r="55" spans="1:8" x14ac:dyDescent="0.25">
      <c r="A55" s="4">
        <f t="shared" si="0"/>
        <v>43878</v>
      </c>
      <c r="B55" s="3">
        <f>B53+17</f>
        <v>43878</v>
      </c>
      <c r="C55">
        <v>60</v>
      </c>
      <c r="D55" t="s">
        <v>19</v>
      </c>
      <c r="F55" t="s">
        <v>9</v>
      </c>
      <c r="G55">
        <v>8</v>
      </c>
    </row>
    <row r="56" spans="1:8" x14ac:dyDescent="0.25">
      <c r="A56" s="4">
        <f t="shared" si="0"/>
        <v>43878</v>
      </c>
      <c r="B56" s="3">
        <f>B55+1</f>
        <v>43879</v>
      </c>
      <c r="C56">
        <v>60</v>
      </c>
      <c r="D56" t="s">
        <v>19</v>
      </c>
      <c r="F56" t="s">
        <v>9</v>
      </c>
      <c r="G56">
        <v>8</v>
      </c>
    </row>
    <row r="57" spans="1:8" x14ac:dyDescent="0.25">
      <c r="A57" s="4">
        <f t="shared" si="0"/>
        <v>43878</v>
      </c>
      <c r="B57" s="3">
        <f>B56+1</f>
        <v>43880</v>
      </c>
      <c r="C57">
        <v>60</v>
      </c>
      <c r="D57" t="s">
        <v>19</v>
      </c>
      <c r="E57" t="s">
        <v>198</v>
      </c>
      <c r="F57" t="s">
        <v>67</v>
      </c>
      <c r="G57">
        <v>8</v>
      </c>
    </row>
    <row r="58" spans="1:8" x14ac:dyDescent="0.25">
      <c r="A58" s="4">
        <f t="shared" si="0"/>
        <v>43878</v>
      </c>
      <c r="B58" s="3">
        <f>B57+1</f>
        <v>43881</v>
      </c>
      <c r="C58">
        <v>60</v>
      </c>
      <c r="D58" t="s">
        <v>19</v>
      </c>
      <c r="E58" t="s">
        <v>198</v>
      </c>
      <c r="F58" t="s">
        <v>67</v>
      </c>
      <c r="G58">
        <v>10</v>
      </c>
    </row>
    <row r="59" spans="1:8" x14ac:dyDescent="0.25">
      <c r="A59" s="4">
        <f t="shared" si="0"/>
        <v>43878</v>
      </c>
      <c r="B59" s="3">
        <f>B58+1</f>
        <v>43882</v>
      </c>
      <c r="C59">
        <v>60</v>
      </c>
      <c r="D59" t="s">
        <v>19</v>
      </c>
      <c r="E59" t="s">
        <v>198</v>
      </c>
      <c r="F59" t="s">
        <v>67</v>
      </c>
      <c r="G59">
        <v>6</v>
      </c>
    </row>
    <row r="60" spans="1:8" x14ac:dyDescent="0.25">
      <c r="A60" s="4">
        <f t="shared" si="0"/>
        <v>43871</v>
      </c>
      <c r="B60" s="3">
        <f>B55-7</f>
        <v>43871</v>
      </c>
      <c r="C60">
        <v>60</v>
      </c>
      <c r="D60" t="s">
        <v>19</v>
      </c>
      <c r="E60" t="s">
        <v>198</v>
      </c>
      <c r="F60" t="s">
        <v>65</v>
      </c>
      <c r="G60">
        <v>30</v>
      </c>
      <c r="H60" t="s">
        <v>223</v>
      </c>
    </row>
    <row r="61" spans="1:8" x14ac:dyDescent="0.25">
      <c r="A61" s="4">
        <f t="shared" si="0"/>
        <v>43871</v>
      </c>
      <c r="B61" s="3">
        <f>B60+1</f>
        <v>43872</v>
      </c>
      <c r="C61">
        <v>60</v>
      </c>
      <c r="D61" t="s">
        <v>19</v>
      </c>
      <c r="E61" t="s">
        <v>89</v>
      </c>
      <c r="F61" t="s">
        <v>67</v>
      </c>
      <c r="G61">
        <v>6</v>
      </c>
      <c r="H61" t="s">
        <v>222</v>
      </c>
    </row>
    <row r="62" spans="1:8" x14ac:dyDescent="0.25">
      <c r="A62" s="4">
        <f t="shared" si="0"/>
        <v>43864</v>
      </c>
      <c r="B62" s="3">
        <f>B60-7</f>
        <v>43864</v>
      </c>
      <c r="C62">
        <v>60</v>
      </c>
      <c r="D62" t="s">
        <v>19</v>
      </c>
      <c r="E62" t="s">
        <v>224</v>
      </c>
      <c r="F62" t="s">
        <v>11</v>
      </c>
      <c r="G62">
        <v>3</v>
      </c>
      <c r="H62" t="s">
        <v>225</v>
      </c>
    </row>
    <row r="63" spans="1:8" x14ac:dyDescent="0.25">
      <c r="A63" s="4">
        <f t="shared" si="0"/>
        <v>43864</v>
      </c>
      <c r="B63" s="3">
        <f>B61-7</f>
        <v>43865</v>
      </c>
      <c r="C63">
        <v>60</v>
      </c>
      <c r="D63" t="s">
        <v>19</v>
      </c>
      <c r="E63" t="s">
        <v>198</v>
      </c>
      <c r="F63" t="s">
        <v>13</v>
      </c>
      <c r="G63">
        <v>2</v>
      </c>
      <c r="H63" t="s">
        <v>226</v>
      </c>
    </row>
    <row r="64" spans="1:8" x14ac:dyDescent="0.25">
      <c r="A64" s="4">
        <f t="shared" si="0"/>
        <v>43864</v>
      </c>
      <c r="B64" s="3">
        <f>B63+1</f>
        <v>43866</v>
      </c>
      <c r="C64">
        <v>60</v>
      </c>
      <c r="D64" t="s">
        <v>19</v>
      </c>
      <c r="E64" t="s">
        <v>198</v>
      </c>
      <c r="F64" t="s">
        <v>65</v>
      </c>
      <c r="G64">
        <v>10</v>
      </c>
      <c r="H64" t="s">
        <v>227</v>
      </c>
    </row>
    <row r="65" spans="1:8" x14ac:dyDescent="0.25">
      <c r="A65" s="4">
        <f t="shared" si="0"/>
        <v>43864</v>
      </c>
      <c r="B65" s="3">
        <f>B64+1</f>
        <v>43867</v>
      </c>
      <c r="C65">
        <v>60</v>
      </c>
      <c r="D65" t="s">
        <v>19</v>
      </c>
      <c r="E65" t="s">
        <v>89</v>
      </c>
      <c r="F65" t="s">
        <v>65</v>
      </c>
      <c r="G65">
        <v>3</v>
      </c>
      <c r="H65" t="s">
        <v>228</v>
      </c>
    </row>
    <row r="66" spans="1:8" x14ac:dyDescent="0.25">
      <c r="A66" s="4">
        <f t="shared" ref="A66:A69" si="2">B66-WEEKDAY(B66,2)+1</f>
        <v>43864</v>
      </c>
      <c r="B66" s="3">
        <f>B65+1</f>
        <v>43868</v>
      </c>
      <c r="C66">
        <v>60</v>
      </c>
      <c r="D66" t="s">
        <v>19</v>
      </c>
      <c r="E66" t="s">
        <v>198</v>
      </c>
      <c r="F66" t="s">
        <v>65</v>
      </c>
      <c r="G66">
        <v>1</v>
      </c>
      <c r="H66" t="s">
        <v>229</v>
      </c>
    </row>
    <row r="67" spans="1:8" x14ac:dyDescent="0.25">
      <c r="A67" s="4">
        <f t="shared" si="2"/>
        <v>43864</v>
      </c>
      <c r="B67" s="3">
        <f>B66</f>
        <v>43868</v>
      </c>
      <c r="C67">
        <v>60</v>
      </c>
      <c r="D67" t="s">
        <v>19</v>
      </c>
      <c r="E67" t="s">
        <v>89</v>
      </c>
      <c r="F67" t="s">
        <v>65</v>
      </c>
      <c r="G67">
        <v>6</v>
      </c>
    </row>
    <row r="68" spans="1:8" x14ac:dyDescent="0.25">
      <c r="A68" s="4">
        <f t="shared" si="2"/>
        <v>43885</v>
      </c>
      <c r="B68" s="3">
        <f>B59+3</f>
        <v>43885</v>
      </c>
      <c r="C68">
        <v>60</v>
      </c>
      <c r="D68" t="s">
        <v>19</v>
      </c>
      <c r="E68" t="s">
        <v>198</v>
      </c>
      <c r="F68" t="s">
        <v>69</v>
      </c>
      <c r="G68">
        <v>5</v>
      </c>
      <c r="H68" t="s">
        <v>230</v>
      </c>
    </row>
    <row r="69" spans="1:8" x14ac:dyDescent="0.25">
      <c r="A69" s="4">
        <f t="shared" si="2"/>
        <v>43885</v>
      </c>
      <c r="B69" s="3">
        <f>B68</f>
        <v>43885</v>
      </c>
      <c r="C69">
        <v>60</v>
      </c>
      <c r="D69" t="s">
        <v>19</v>
      </c>
      <c r="E69" t="s">
        <v>224</v>
      </c>
      <c r="F69" t="s">
        <v>75</v>
      </c>
      <c r="G69">
        <v>1</v>
      </c>
      <c r="H69" t="s">
        <v>231</v>
      </c>
    </row>
    <row r="70" spans="1:8" x14ac:dyDescent="0.25">
      <c r="A70" s="4"/>
      <c r="B70" s="3"/>
    </row>
    <row r="71" spans="1:8" x14ac:dyDescent="0.25">
      <c r="A71" s="4"/>
      <c r="B71" s="3"/>
    </row>
    <row r="72" spans="1:8" x14ac:dyDescent="0.25">
      <c r="A72" s="4"/>
      <c r="B72" s="3"/>
    </row>
    <row r="73" spans="1:8" x14ac:dyDescent="0.25">
      <c r="A73" s="4"/>
      <c r="B73" s="3"/>
    </row>
    <row r="74" spans="1:8" x14ac:dyDescent="0.25">
      <c r="A74" s="4"/>
      <c r="B74" s="3"/>
    </row>
    <row r="75" spans="1:8" x14ac:dyDescent="0.25">
      <c r="A75" s="4"/>
      <c r="B75" s="3"/>
    </row>
    <row r="76" spans="1:8" x14ac:dyDescent="0.25">
      <c r="A76" s="4"/>
      <c r="B76" s="3"/>
    </row>
    <row r="77" spans="1:8" x14ac:dyDescent="0.25">
      <c r="A77" s="4"/>
      <c r="B77" s="3"/>
    </row>
    <row r="78" spans="1:8" x14ac:dyDescent="0.25">
      <c r="A78" s="4"/>
      <c r="B78" s="3"/>
    </row>
    <row r="79" spans="1:8" x14ac:dyDescent="0.25">
      <c r="A79" s="4"/>
      <c r="B79" s="3"/>
    </row>
    <row r="80" spans="1:8" x14ac:dyDescent="0.25">
      <c r="A80" s="4"/>
      <c r="B80" s="3"/>
    </row>
    <row r="81" spans="1:2" x14ac:dyDescent="0.25">
      <c r="A81" s="4"/>
      <c r="B81" s="3"/>
    </row>
    <row r="82" spans="1:2" x14ac:dyDescent="0.25">
      <c r="A82" s="4"/>
      <c r="B82" s="3"/>
    </row>
    <row r="83" spans="1:2" x14ac:dyDescent="0.25">
      <c r="A83" s="4"/>
      <c r="B83" s="3"/>
    </row>
    <row r="84" spans="1:2" x14ac:dyDescent="0.25">
      <c r="A84" s="4"/>
      <c r="B84" s="3"/>
    </row>
    <row r="85" spans="1:2" x14ac:dyDescent="0.25">
      <c r="A85" s="4"/>
      <c r="B85" s="3"/>
    </row>
    <row r="86" spans="1:2" x14ac:dyDescent="0.25">
      <c r="A86" s="4"/>
      <c r="B86" s="3"/>
    </row>
    <row r="87" spans="1:2" x14ac:dyDescent="0.25">
      <c r="A87" s="4"/>
      <c r="B87" s="3"/>
    </row>
    <row r="88" spans="1:2" x14ac:dyDescent="0.25">
      <c r="A88" s="4"/>
      <c r="B88" s="3"/>
    </row>
    <row r="89" spans="1:2" x14ac:dyDescent="0.25">
      <c r="A89" s="4"/>
      <c r="B89" s="3"/>
    </row>
    <row r="90" spans="1:2" x14ac:dyDescent="0.25">
      <c r="A90" s="4"/>
      <c r="B90" s="3"/>
    </row>
    <row r="91" spans="1:2" x14ac:dyDescent="0.25">
      <c r="A91" s="4"/>
      <c r="B91" s="3"/>
    </row>
    <row r="92" spans="1:2" x14ac:dyDescent="0.25">
      <c r="A92" s="4"/>
      <c r="B92" s="3"/>
    </row>
    <row r="93" spans="1:2" x14ac:dyDescent="0.25">
      <c r="A93" s="4"/>
      <c r="B93" s="3"/>
    </row>
    <row r="94" spans="1:2" x14ac:dyDescent="0.25">
      <c r="A94" s="4"/>
      <c r="B94" s="3"/>
    </row>
    <row r="95" spans="1:2" x14ac:dyDescent="0.25">
      <c r="A95" s="4"/>
      <c r="B95" s="3"/>
    </row>
    <row r="96" spans="1:2" x14ac:dyDescent="0.25">
      <c r="A96" s="4"/>
      <c r="B96" s="3"/>
    </row>
    <row r="97" spans="1:2" x14ac:dyDescent="0.25">
      <c r="A97" s="4"/>
      <c r="B97" s="3"/>
    </row>
    <row r="98" spans="1:2" x14ac:dyDescent="0.25">
      <c r="A98" s="4"/>
      <c r="B98" s="3"/>
    </row>
    <row r="99" spans="1:2" x14ac:dyDescent="0.25">
      <c r="A99" s="4"/>
      <c r="B99" s="3"/>
    </row>
    <row r="100" spans="1:2" x14ac:dyDescent="0.25">
      <c r="A100" s="4"/>
      <c r="B100" s="3"/>
    </row>
    <row r="101" spans="1:2" x14ac:dyDescent="0.25">
      <c r="A101" s="4"/>
      <c r="B101" s="3"/>
    </row>
    <row r="102" spans="1:2" x14ac:dyDescent="0.25">
      <c r="A102" s="4"/>
      <c r="B102" s="3"/>
    </row>
    <row r="103" spans="1:2" x14ac:dyDescent="0.25">
      <c r="A103" s="4"/>
      <c r="B103" s="3"/>
    </row>
    <row r="104" spans="1:2" x14ac:dyDescent="0.25">
      <c r="A104" s="4"/>
      <c r="B104" s="3"/>
    </row>
    <row r="105" spans="1:2" x14ac:dyDescent="0.25">
      <c r="A105" s="4"/>
      <c r="B105" s="3"/>
    </row>
    <row r="106" spans="1:2" x14ac:dyDescent="0.25">
      <c r="A106" s="4"/>
      <c r="B106" s="3"/>
    </row>
    <row r="107" spans="1:2" x14ac:dyDescent="0.25">
      <c r="A107" s="4"/>
      <c r="B107" s="3"/>
    </row>
    <row r="108" spans="1:2" x14ac:dyDescent="0.25">
      <c r="A108" s="4"/>
      <c r="B108" s="3"/>
    </row>
    <row r="109" spans="1:2" x14ac:dyDescent="0.25">
      <c r="A109" s="4"/>
      <c r="B109" s="3"/>
    </row>
    <row r="110" spans="1:2" x14ac:dyDescent="0.25">
      <c r="A110" s="4"/>
      <c r="B110" s="3"/>
    </row>
    <row r="111" spans="1:2" x14ac:dyDescent="0.25">
      <c r="A111" s="4"/>
      <c r="B111" s="3"/>
    </row>
    <row r="112" spans="1:2" x14ac:dyDescent="0.25">
      <c r="A112" s="4"/>
      <c r="B112" s="3"/>
    </row>
    <row r="113" spans="1:2" x14ac:dyDescent="0.25">
      <c r="A113" s="4"/>
      <c r="B113" s="3"/>
    </row>
    <row r="114" spans="1:2" x14ac:dyDescent="0.25">
      <c r="A114" s="4"/>
      <c r="B114" s="3"/>
    </row>
    <row r="115" spans="1:2" x14ac:dyDescent="0.25">
      <c r="A115" s="4"/>
      <c r="B115" s="3"/>
    </row>
    <row r="116" spans="1:2" x14ac:dyDescent="0.25">
      <c r="A116" s="4"/>
      <c r="B116" s="3"/>
    </row>
    <row r="117" spans="1:2" x14ac:dyDescent="0.25">
      <c r="A117" s="4"/>
      <c r="B117" s="3"/>
    </row>
    <row r="118" spans="1:2" x14ac:dyDescent="0.25">
      <c r="A118" s="4"/>
      <c r="B118" s="3"/>
    </row>
    <row r="119" spans="1:2" x14ac:dyDescent="0.25">
      <c r="A119" s="4"/>
      <c r="B119" s="3"/>
    </row>
    <row r="120" spans="1:2" x14ac:dyDescent="0.25">
      <c r="A120" s="4"/>
      <c r="B120" s="3"/>
    </row>
    <row r="121" spans="1:2" x14ac:dyDescent="0.25">
      <c r="A121" s="4"/>
      <c r="B121" s="3"/>
    </row>
    <row r="122" spans="1:2" x14ac:dyDescent="0.25">
      <c r="A122" s="4"/>
      <c r="B122" s="3"/>
    </row>
    <row r="123" spans="1:2" x14ac:dyDescent="0.25">
      <c r="A123" s="4"/>
      <c r="B123" s="3"/>
    </row>
    <row r="124" spans="1:2" x14ac:dyDescent="0.25">
      <c r="A124" s="4"/>
      <c r="B124" s="3"/>
    </row>
    <row r="125" spans="1:2" x14ac:dyDescent="0.25">
      <c r="A125" s="4"/>
      <c r="B125" s="3"/>
    </row>
    <row r="126" spans="1:2" x14ac:dyDescent="0.25">
      <c r="A126" s="4"/>
      <c r="B126" s="3"/>
    </row>
    <row r="127" spans="1:2" x14ac:dyDescent="0.25">
      <c r="A127" s="4"/>
      <c r="B127" s="3"/>
    </row>
    <row r="128" spans="1:2" x14ac:dyDescent="0.25">
      <c r="A128" s="4"/>
      <c r="B128" s="3"/>
    </row>
    <row r="129" spans="1:2" x14ac:dyDescent="0.25">
      <c r="A129" s="4"/>
      <c r="B129" s="3"/>
    </row>
    <row r="130" spans="1:2" x14ac:dyDescent="0.25">
      <c r="A130" s="4"/>
      <c r="B130" s="3"/>
    </row>
    <row r="131" spans="1:2" x14ac:dyDescent="0.25">
      <c r="A131" s="4"/>
      <c r="B131" s="3"/>
    </row>
    <row r="132" spans="1:2" x14ac:dyDescent="0.25">
      <c r="A132" s="4"/>
      <c r="B132" s="3"/>
    </row>
    <row r="133" spans="1:2" x14ac:dyDescent="0.25">
      <c r="A133" s="4"/>
      <c r="B133" s="3"/>
    </row>
    <row r="134" spans="1:2" x14ac:dyDescent="0.25">
      <c r="A134" s="4"/>
      <c r="B134" s="3"/>
    </row>
    <row r="135" spans="1:2" x14ac:dyDescent="0.25">
      <c r="A135" s="4"/>
      <c r="B135" s="3"/>
    </row>
    <row r="136" spans="1:2" x14ac:dyDescent="0.25">
      <c r="A136" s="4"/>
      <c r="B136" s="3"/>
    </row>
    <row r="137" spans="1:2" x14ac:dyDescent="0.25">
      <c r="A137" s="4"/>
      <c r="B137" s="3"/>
    </row>
    <row r="138" spans="1:2" x14ac:dyDescent="0.25">
      <c r="A138" s="4"/>
      <c r="B138" s="3"/>
    </row>
    <row r="139" spans="1:2" x14ac:dyDescent="0.25">
      <c r="A139" s="4"/>
      <c r="B139" s="3"/>
    </row>
    <row r="140" spans="1:2" x14ac:dyDescent="0.25">
      <c r="A140" s="4"/>
      <c r="B140" s="3"/>
    </row>
    <row r="141" spans="1:2" x14ac:dyDescent="0.25">
      <c r="A141" s="4"/>
      <c r="B141" s="3"/>
    </row>
    <row r="142" spans="1:2" x14ac:dyDescent="0.25">
      <c r="A142" s="4"/>
      <c r="B142" s="3"/>
    </row>
    <row r="143" spans="1:2" x14ac:dyDescent="0.25">
      <c r="A143" s="4"/>
      <c r="B143" s="3"/>
    </row>
    <row r="144" spans="1:2" x14ac:dyDescent="0.25">
      <c r="A144" s="4"/>
      <c r="B144" s="3"/>
    </row>
    <row r="145" spans="1:2" x14ac:dyDescent="0.25">
      <c r="A145" s="4"/>
      <c r="B145" s="3"/>
    </row>
    <row r="146" spans="1:2" x14ac:dyDescent="0.25">
      <c r="A146" s="4"/>
      <c r="B146" s="3"/>
    </row>
    <row r="147" spans="1:2" x14ac:dyDescent="0.25">
      <c r="A147" s="4"/>
      <c r="B147" s="3"/>
    </row>
    <row r="148" spans="1:2" x14ac:dyDescent="0.25">
      <c r="A148" s="4"/>
      <c r="B148" s="3"/>
    </row>
    <row r="149" spans="1:2" x14ac:dyDescent="0.25">
      <c r="A149" s="4"/>
      <c r="B149" s="3"/>
    </row>
    <row r="150" spans="1:2" x14ac:dyDescent="0.25">
      <c r="A150" s="4"/>
      <c r="B150" s="3"/>
    </row>
    <row r="151" spans="1:2" x14ac:dyDescent="0.25">
      <c r="A151" s="4"/>
      <c r="B151" s="3"/>
    </row>
    <row r="152" spans="1:2" x14ac:dyDescent="0.25">
      <c r="A152" s="4"/>
      <c r="B152" s="3"/>
    </row>
    <row r="153" spans="1:2" x14ac:dyDescent="0.25">
      <c r="A153" s="4"/>
      <c r="B153" s="3"/>
    </row>
    <row r="154" spans="1:2" x14ac:dyDescent="0.25">
      <c r="A154" s="4"/>
      <c r="B154" s="3"/>
    </row>
    <row r="155" spans="1:2" x14ac:dyDescent="0.25">
      <c r="A155" s="4"/>
      <c r="B155" s="3"/>
    </row>
    <row r="156" spans="1:2" x14ac:dyDescent="0.25">
      <c r="A156" s="4"/>
      <c r="B156" s="3"/>
    </row>
    <row r="157" spans="1:2" x14ac:dyDescent="0.25">
      <c r="A157" s="4"/>
      <c r="B157" s="3"/>
    </row>
    <row r="158" spans="1:2" x14ac:dyDescent="0.25">
      <c r="A158" s="4"/>
      <c r="B158" s="3"/>
    </row>
    <row r="159" spans="1:2" x14ac:dyDescent="0.25">
      <c r="A159" s="4"/>
      <c r="B159" s="3"/>
    </row>
    <row r="160" spans="1:2" x14ac:dyDescent="0.25">
      <c r="A160" s="4"/>
      <c r="B160" s="3"/>
    </row>
    <row r="161" spans="1:2" x14ac:dyDescent="0.25">
      <c r="A161" s="4"/>
      <c r="B161" s="3"/>
    </row>
    <row r="162" spans="1:2" x14ac:dyDescent="0.25">
      <c r="A162" s="4"/>
      <c r="B162" s="3"/>
    </row>
    <row r="163" spans="1:2" x14ac:dyDescent="0.25">
      <c r="A163" s="4"/>
      <c r="B163" s="3"/>
    </row>
    <row r="164" spans="1:2" x14ac:dyDescent="0.25">
      <c r="A164" s="4"/>
      <c r="B164" s="3"/>
    </row>
    <row r="165" spans="1:2" x14ac:dyDescent="0.25">
      <c r="A165" s="4"/>
      <c r="B165" s="3"/>
    </row>
    <row r="166" spans="1:2" x14ac:dyDescent="0.25">
      <c r="A166" s="4"/>
      <c r="B166" s="3"/>
    </row>
    <row r="167" spans="1:2" x14ac:dyDescent="0.25">
      <c r="A167" s="4"/>
      <c r="B167" s="3"/>
    </row>
    <row r="168" spans="1:2" x14ac:dyDescent="0.25">
      <c r="A168" s="4"/>
      <c r="B168" s="3"/>
    </row>
    <row r="169" spans="1:2" x14ac:dyDescent="0.25">
      <c r="A169" s="4"/>
      <c r="B169" s="3"/>
    </row>
    <row r="170" spans="1:2" x14ac:dyDescent="0.25">
      <c r="A170" s="4"/>
      <c r="B170" s="3"/>
    </row>
    <row r="171" spans="1:2" x14ac:dyDescent="0.25">
      <c r="A171" s="4"/>
      <c r="B171" s="3"/>
    </row>
    <row r="172" spans="1:2" x14ac:dyDescent="0.25">
      <c r="A172" s="4"/>
      <c r="B172" s="3"/>
    </row>
    <row r="173" spans="1:2" x14ac:dyDescent="0.25">
      <c r="A173" s="4"/>
      <c r="B173" s="3"/>
    </row>
    <row r="174" spans="1:2" x14ac:dyDescent="0.25">
      <c r="A174" s="4"/>
      <c r="B174" s="3"/>
    </row>
    <row r="175" spans="1:2" x14ac:dyDescent="0.25">
      <c r="A175" s="4"/>
      <c r="B175" s="3"/>
    </row>
    <row r="176" spans="1:2" x14ac:dyDescent="0.25">
      <c r="A176" s="4"/>
      <c r="B176" s="3"/>
    </row>
    <row r="177" spans="1:2" x14ac:dyDescent="0.25">
      <c r="A177" s="4"/>
      <c r="B177" s="3"/>
    </row>
    <row r="178" spans="1:2" x14ac:dyDescent="0.25">
      <c r="A178" s="4"/>
      <c r="B178" s="3"/>
    </row>
    <row r="179" spans="1:2" x14ac:dyDescent="0.25">
      <c r="A179" s="4"/>
      <c r="B179" s="3"/>
    </row>
    <row r="180" spans="1:2" x14ac:dyDescent="0.25">
      <c r="A180" s="4"/>
      <c r="B180" s="3"/>
    </row>
    <row r="181" spans="1:2" x14ac:dyDescent="0.25">
      <c r="A181" s="4"/>
      <c r="B181" s="3"/>
    </row>
    <row r="182" spans="1:2" x14ac:dyDescent="0.25">
      <c r="A182" s="4"/>
      <c r="B182" s="3"/>
    </row>
    <row r="183" spans="1:2" x14ac:dyDescent="0.25">
      <c r="A183" s="4"/>
      <c r="B183" s="3"/>
    </row>
    <row r="184" spans="1:2" x14ac:dyDescent="0.25">
      <c r="A184" s="4"/>
      <c r="B184" s="3"/>
    </row>
    <row r="185" spans="1:2" x14ac:dyDescent="0.25">
      <c r="A185" s="4"/>
      <c r="B185" s="3"/>
    </row>
    <row r="186" spans="1:2" x14ac:dyDescent="0.25">
      <c r="A186" s="4"/>
      <c r="B186" s="3"/>
    </row>
    <row r="187" spans="1:2" x14ac:dyDescent="0.25">
      <c r="A187" s="4"/>
      <c r="B187" s="3"/>
    </row>
    <row r="188" spans="1:2" x14ac:dyDescent="0.25">
      <c r="A188" s="4"/>
      <c r="B188" s="3"/>
    </row>
    <row r="189" spans="1:2" x14ac:dyDescent="0.25">
      <c r="A189" s="4"/>
      <c r="B189" s="3"/>
    </row>
    <row r="190" spans="1:2" x14ac:dyDescent="0.25">
      <c r="A190" s="4"/>
      <c r="B190" s="3"/>
    </row>
    <row r="191" spans="1:2" x14ac:dyDescent="0.25">
      <c r="A191" s="4"/>
      <c r="B191" s="3"/>
    </row>
    <row r="192" spans="1:2" x14ac:dyDescent="0.25">
      <c r="A192" s="4"/>
      <c r="B192" s="3"/>
    </row>
    <row r="193" spans="1:2" x14ac:dyDescent="0.25">
      <c r="A193" s="4"/>
      <c r="B193" s="3"/>
    </row>
    <row r="194" spans="1:2" x14ac:dyDescent="0.25">
      <c r="A194" s="4"/>
      <c r="B194" s="3"/>
    </row>
    <row r="195" spans="1:2" x14ac:dyDescent="0.25">
      <c r="A195" s="4"/>
      <c r="B195" s="3"/>
    </row>
    <row r="196" spans="1:2" x14ac:dyDescent="0.25">
      <c r="A196" s="4"/>
      <c r="B196" s="3"/>
    </row>
    <row r="197" spans="1:2" x14ac:dyDescent="0.25">
      <c r="A197" s="4"/>
      <c r="B197" s="3"/>
    </row>
    <row r="198" spans="1:2" x14ac:dyDescent="0.25">
      <c r="A198" s="4"/>
      <c r="B198" s="3"/>
    </row>
    <row r="199" spans="1:2" x14ac:dyDescent="0.25">
      <c r="A199" s="4"/>
      <c r="B199" s="3"/>
    </row>
    <row r="200" spans="1:2" x14ac:dyDescent="0.25">
      <c r="A200" s="4"/>
      <c r="B200" s="3"/>
    </row>
    <row r="201" spans="1:2" x14ac:dyDescent="0.25">
      <c r="A201" s="4"/>
      <c r="B201" s="3"/>
    </row>
    <row r="202" spans="1:2" x14ac:dyDescent="0.25">
      <c r="A202" s="4"/>
      <c r="B202" s="3"/>
    </row>
    <row r="203" spans="1:2" x14ac:dyDescent="0.25">
      <c r="A203" s="4"/>
      <c r="B203" s="3"/>
    </row>
    <row r="204" spans="1:2" x14ac:dyDescent="0.25">
      <c r="A204" s="4"/>
      <c r="B204" s="3"/>
    </row>
    <row r="205" spans="1:2" x14ac:dyDescent="0.25">
      <c r="A205" s="4"/>
      <c r="B205" s="3"/>
    </row>
    <row r="206" spans="1:2" x14ac:dyDescent="0.25">
      <c r="A206" s="4"/>
      <c r="B206" s="3"/>
    </row>
    <row r="207" spans="1:2" x14ac:dyDescent="0.25">
      <c r="A207" s="4"/>
      <c r="B207" s="3"/>
    </row>
    <row r="208" spans="1:2" x14ac:dyDescent="0.25">
      <c r="A208" s="4"/>
      <c r="B208" s="3"/>
    </row>
    <row r="209" spans="1:2" x14ac:dyDescent="0.25">
      <c r="A209" s="4"/>
      <c r="B209" s="3"/>
    </row>
    <row r="210" spans="1:2" x14ac:dyDescent="0.25">
      <c r="A210" s="4"/>
      <c r="B210" s="3"/>
    </row>
    <row r="211" spans="1:2" x14ac:dyDescent="0.25">
      <c r="A211" s="4"/>
      <c r="B211" s="3"/>
    </row>
    <row r="212" spans="1:2" x14ac:dyDescent="0.25">
      <c r="A212" s="4"/>
      <c r="B212" s="3"/>
    </row>
    <row r="213" spans="1:2" x14ac:dyDescent="0.25">
      <c r="A213" s="4"/>
      <c r="B213" s="3"/>
    </row>
    <row r="214" spans="1:2" x14ac:dyDescent="0.25">
      <c r="A214" s="4"/>
      <c r="B214" s="3"/>
    </row>
    <row r="215" spans="1:2" x14ac:dyDescent="0.25">
      <c r="A215" s="4"/>
      <c r="B215" s="3"/>
    </row>
    <row r="216" spans="1:2" x14ac:dyDescent="0.25">
      <c r="A216" s="4"/>
      <c r="B216" s="3"/>
    </row>
    <row r="217" spans="1:2" x14ac:dyDescent="0.25">
      <c r="A217" s="4"/>
      <c r="B217" s="3"/>
    </row>
    <row r="218" spans="1:2" x14ac:dyDescent="0.25">
      <c r="A218" s="4"/>
      <c r="B218" s="3"/>
    </row>
    <row r="219" spans="1:2" x14ac:dyDescent="0.25">
      <c r="A219" s="4"/>
      <c r="B219" s="3"/>
    </row>
    <row r="220" spans="1:2" x14ac:dyDescent="0.25">
      <c r="A220" s="4"/>
      <c r="B220" s="3"/>
    </row>
    <row r="221" spans="1:2" x14ac:dyDescent="0.25">
      <c r="A221" s="4"/>
      <c r="B221" s="3"/>
    </row>
    <row r="222" spans="1:2" x14ac:dyDescent="0.25">
      <c r="A222" s="4"/>
      <c r="B222" s="3"/>
    </row>
    <row r="223" spans="1:2" x14ac:dyDescent="0.25">
      <c r="A223" s="4"/>
      <c r="B223" s="3"/>
    </row>
    <row r="224" spans="1:2" x14ac:dyDescent="0.25">
      <c r="A224" s="4"/>
      <c r="B224" s="3"/>
    </row>
    <row r="225" spans="1:2" x14ac:dyDescent="0.25">
      <c r="A225" s="4"/>
      <c r="B225" s="3"/>
    </row>
    <row r="226" spans="1:2" x14ac:dyDescent="0.25">
      <c r="A226" s="4"/>
      <c r="B226" s="3"/>
    </row>
    <row r="227" spans="1:2" x14ac:dyDescent="0.25">
      <c r="A227" s="4"/>
      <c r="B227" s="3"/>
    </row>
    <row r="228" spans="1:2" x14ac:dyDescent="0.25">
      <c r="A228" s="4"/>
      <c r="B228" s="3"/>
    </row>
    <row r="229" spans="1:2" x14ac:dyDescent="0.25">
      <c r="A229" s="4"/>
      <c r="B229" s="3"/>
    </row>
    <row r="230" spans="1:2" x14ac:dyDescent="0.25">
      <c r="A230" s="3"/>
    </row>
    <row r="231" spans="1:2" x14ac:dyDescent="0.25">
      <c r="A231" s="3"/>
    </row>
    <row r="232" spans="1:2" x14ac:dyDescent="0.25">
      <c r="A232" s="3"/>
    </row>
    <row r="233" spans="1:2" x14ac:dyDescent="0.25">
      <c r="A233" s="3"/>
    </row>
    <row r="234" spans="1:2" x14ac:dyDescent="0.25">
      <c r="A234" s="3"/>
    </row>
    <row r="235" spans="1:2" x14ac:dyDescent="0.25">
      <c r="A235" s="3"/>
    </row>
    <row r="236" spans="1:2" x14ac:dyDescent="0.25">
      <c r="A236" s="3"/>
    </row>
    <row r="237" spans="1:2" x14ac:dyDescent="0.25">
      <c r="A237" s="3"/>
    </row>
    <row r="238" spans="1:2" x14ac:dyDescent="0.25">
      <c r="A238" s="3"/>
    </row>
    <row r="239" spans="1:2" x14ac:dyDescent="0.25">
      <c r="A239" s="3"/>
    </row>
    <row r="240" spans="1:2"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225356FC-C9E3-4FF1-9E80-679F145637E0}">
          <x14:formula1>
            <xm:f>Fields!$H$2:$H$20</xm:f>
          </x14:formula1>
          <xm:sqref>F2:F1999</xm:sqref>
        </x14:dataValidation>
        <x14:dataValidation type="list" allowBlank="1" showInputMessage="1" showErrorMessage="1" xr:uid="{5544DBAD-58C8-49FF-9331-7E666FF187B4}">
          <x14:formula1>
            <xm:f>Fields!$D$2:$D$1048576</xm:f>
          </x14:formula1>
          <xm:sqref>E2:E1999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5A6C1-BF56-4018-83EB-46B68AC0F1E7}">
  <dimension ref="A1:H47"/>
  <sheetViews>
    <sheetView topLeftCell="A29" workbookViewId="0">
      <selection activeCell="D48" sqref="D48"/>
    </sheetView>
  </sheetViews>
  <sheetFormatPr defaultRowHeight="15" x14ac:dyDescent="0.25"/>
  <cols>
    <col min="1" max="1" width="27" bestFit="1" customWidth="1"/>
    <col min="2" max="2" width="29.7109375"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43794</v>
      </c>
      <c r="B2" s="3">
        <v>43798</v>
      </c>
      <c r="C2" t="s">
        <v>114</v>
      </c>
      <c r="D2" t="s">
        <v>113</v>
      </c>
      <c r="E2" t="s">
        <v>89</v>
      </c>
      <c r="F2" t="s">
        <v>65</v>
      </c>
      <c r="G2">
        <v>5</v>
      </c>
    </row>
    <row r="3" spans="1:8" x14ac:dyDescent="0.25">
      <c r="A3" s="4">
        <f t="shared" ref="A3:A47" si="0">B3-WEEKDAY(B3,2)+1</f>
        <v>43822</v>
      </c>
      <c r="B3" s="3">
        <f>B2+24</f>
        <v>43822</v>
      </c>
      <c r="C3" t="s">
        <v>114</v>
      </c>
      <c r="D3" t="s">
        <v>113</v>
      </c>
      <c r="E3" t="s">
        <v>106</v>
      </c>
      <c r="F3" t="s">
        <v>65</v>
      </c>
      <c r="G3">
        <v>6</v>
      </c>
    </row>
    <row r="4" spans="1:8" x14ac:dyDescent="0.25">
      <c r="A4" s="4">
        <f t="shared" si="0"/>
        <v>43822</v>
      </c>
      <c r="B4" s="3">
        <f t="shared" ref="B4:B19" si="1">B3+1</f>
        <v>43823</v>
      </c>
      <c r="C4" t="s">
        <v>114</v>
      </c>
      <c r="D4" t="s">
        <v>113</v>
      </c>
      <c r="F4" t="s">
        <v>146</v>
      </c>
      <c r="G4">
        <v>8</v>
      </c>
      <c r="H4" t="s">
        <v>147</v>
      </c>
    </row>
    <row r="5" spans="1:8" x14ac:dyDescent="0.25">
      <c r="A5" s="4">
        <f t="shared" si="0"/>
        <v>43822</v>
      </c>
      <c r="B5" s="3">
        <f t="shared" si="1"/>
        <v>43824</v>
      </c>
      <c r="C5" t="s">
        <v>114</v>
      </c>
      <c r="D5" t="s">
        <v>113</v>
      </c>
      <c r="F5" t="s">
        <v>9</v>
      </c>
      <c r="G5">
        <v>8</v>
      </c>
    </row>
    <row r="6" spans="1:8" x14ac:dyDescent="0.25">
      <c r="A6" s="4">
        <f t="shared" si="0"/>
        <v>43822</v>
      </c>
      <c r="B6" s="3">
        <f t="shared" si="1"/>
        <v>43825</v>
      </c>
      <c r="C6" t="s">
        <v>114</v>
      </c>
      <c r="D6" t="s">
        <v>113</v>
      </c>
      <c r="F6" t="s">
        <v>13</v>
      </c>
      <c r="G6">
        <v>6</v>
      </c>
      <c r="H6" t="s">
        <v>148</v>
      </c>
    </row>
    <row r="7" spans="1:8" x14ac:dyDescent="0.25">
      <c r="A7" s="4">
        <f t="shared" si="0"/>
        <v>43822</v>
      </c>
      <c r="B7" s="3">
        <f t="shared" si="1"/>
        <v>43826</v>
      </c>
      <c r="C7" t="s">
        <v>114</v>
      </c>
      <c r="D7" t="s">
        <v>113</v>
      </c>
      <c r="F7" t="s">
        <v>13</v>
      </c>
      <c r="G7">
        <v>3</v>
      </c>
      <c r="H7" t="s">
        <v>148</v>
      </c>
    </row>
    <row r="8" spans="1:8" x14ac:dyDescent="0.25">
      <c r="A8" s="4">
        <f t="shared" si="0"/>
        <v>43822</v>
      </c>
      <c r="B8" s="3">
        <f t="shared" si="1"/>
        <v>43827</v>
      </c>
      <c r="C8" t="s">
        <v>114</v>
      </c>
      <c r="D8" t="s">
        <v>113</v>
      </c>
      <c r="G8">
        <v>0</v>
      </c>
    </row>
    <row r="9" spans="1:8" x14ac:dyDescent="0.25">
      <c r="A9" s="4">
        <f t="shared" si="0"/>
        <v>43822</v>
      </c>
      <c r="B9" s="3">
        <f t="shared" si="1"/>
        <v>43828</v>
      </c>
      <c r="C9" t="s">
        <v>114</v>
      </c>
      <c r="D9" t="s">
        <v>113</v>
      </c>
      <c r="G9">
        <v>0</v>
      </c>
    </row>
    <row r="10" spans="1:8" x14ac:dyDescent="0.25">
      <c r="A10" s="4">
        <f t="shared" si="0"/>
        <v>43829</v>
      </c>
      <c r="B10" s="3">
        <f>B9+1</f>
        <v>43829</v>
      </c>
      <c r="C10" t="s">
        <v>114</v>
      </c>
      <c r="D10" t="s">
        <v>113</v>
      </c>
      <c r="F10" t="s">
        <v>13</v>
      </c>
      <c r="G10">
        <v>5</v>
      </c>
      <c r="H10" t="s">
        <v>148</v>
      </c>
    </row>
    <row r="11" spans="1:8" x14ac:dyDescent="0.25">
      <c r="A11" s="4">
        <f t="shared" si="0"/>
        <v>43829</v>
      </c>
      <c r="B11" s="3">
        <f t="shared" si="1"/>
        <v>43830</v>
      </c>
      <c r="C11" t="s">
        <v>114</v>
      </c>
      <c r="D11" t="s">
        <v>113</v>
      </c>
      <c r="F11" t="s">
        <v>13</v>
      </c>
      <c r="G11">
        <v>5</v>
      </c>
      <c r="H11" t="s">
        <v>148</v>
      </c>
    </row>
    <row r="12" spans="1:8" x14ac:dyDescent="0.25">
      <c r="A12" s="4">
        <f t="shared" si="0"/>
        <v>43829</v>
      </c>
      <c r="B12" s="3">
        <f t="shared" si="1"/>
        <v>43831</v>
      </c>
      <c r="C12" t="s">
        <v>114</v>
      </c>
      <c r="D12" t="s">
        <v>113</v>
      </c>
      <c r="F12" t="s">
        <v>9</v>
      </c>
      <c r="G12">
        <v>8</v>
      </c>
    </row>
    <row r="13" spans="1:8" x14ac:dyDescent="0.25">
      <c r="A13" s="4">
        <f t="shared" si="0"/>
        <v>43829</v>
      </c>
      <c r="B13" s="3">
        <f t="shared" si="1"/>
        <v>43832</v>
      </c>
      <c r="C13" t="s">
        <v>114</v>
      </c>
      <c r="D13" t="s">
        <v>113</v>
      </c>
      <c r="F13" t="s">
        <v>13</v>
      </c>
      <c r="G13">
        <v>7</v>
      </c>
      <c r="H13" t="s">
        <v>148</v>
      </c>
    </row>
    <row r="14" spans="1:8" x14ac:dyDescent="0.25">
      <c r="A14" s="4">
        <f t="shared" si="0"/>
        <v>43829</v>
      </c>
      <c r="B14" s="3">
        <f t="shared" si="1"/>
        <v>43833</v>
      </c>
      <c r="C14" t="s">
        <v>114</v>
      </c>
      <c r="D14" t="s">
        <v>113</v>
      </c>
      <c r="F14" t="s">
        <v>13</v>
      </c>
      <c r="G14">
        <v>7</v>
      </c>
      <c r="H14" t="s">
        <v>148</v>
      </c>
    </row>
    <row r="15" spans="1:8" x14ac:dyDescent="0.25">
      <c r="A15" s="4">
        <f t="shared" si="0"/>
        <v>43836</v>
      </c>
      <c r="B15" s="3">
        <f>B14+3</f>
        <v>43836</v>
      </c>
      <c r="C15" t="s">
        <v>114</v>
      </c>
      <c r="D15" t="s">
        <v>113</v>
      </c>
      <c r="F15" t="s">
        <v>13</v>
      </c>
      <c r="G15">
        <v>7</v>
      </c>
      <c r="H15" t="s">
        <v>148</v>
      </c>
    </row>
    <row r="16" spans="1:8" x14ac:dyDescent="0.25">
      <c r="A16" s="4">
        <f t="shared" si="0"/>
        <v>43836</v>
      </c>
      <c r="B16" s="3">
        <f t="shared" si="1"/>
        <v>43837</v>
      </c>
      <c r="C16" t="s">
        <v>114</v>
      </c>
      <c r="D16" t="s">
        <v>113</v>
      </c>
      <c r="F16" t="s">
        <v>13</v>
      </c>
      <c r="G16">
        <v>7</v>
      </c>
      <c r="H16" t="s">
        <v>148</v>
      </c>
    </row>
    <row r="17" spans="1:8" x14ac:dyDescent="0.25">
      <c r="A17" s="4">
        <f t="shared" si="0"/>
        <v>43836</v>
      </c>
      <c r="B17" s="3">
        <f t="shared" si="1"/>
        <v>43838</v>
      </c>
      <c r="C17" t="s">
        <v>114</v>
      </c>
      <c r="D17" t="s">
        <v>113</v>
      </c>
      <c r="F17" t="s">
        <v>13</v>
      </c>
      <c r="G17">
        <v>7</v>
      </c>
      <c r="H17" t="s">
        <v>148</v>
      </c>
    </row>
    <row r="18" spans="1:8" x14ac:dyDescent="0.25">
      <c r="A18" s="4">
        <f t="shared" si="0"/>
        <v>43836</v>
      </c>
      <c r="B18" s="3">
        <f t="shared" si="1"/>
        <v>43839</v>
      </c>
      <c r="C18" t="s">
        <v>114</v>
      </c>
      <c r="D18" t="s">
        <v>113</v>
      </c>
      <c r="F18" t="s">
        <v>13</v>
      </c>
      <c r="G18">
        <v>7</v>
      </c>
      <c r="H18" t="s">
        <v>149</v>
      </c>
    </row>
    <row r="19" spans="1:8" x14ac:dyDescent="0.25">
      <c r="A19" s="4">
        <f t="shared" si="0"/>
        <v>43836</v>
      </c>
      <c r="B19" s="3">
        <f t="shared" si="1"/>
        <v>43840</v>
      </c>
      <c r="C19" t="s">
        <v>114</v>
      </c>
      <c r="D19" t="s">
        <v>113</v>
      </c>
      <c r="E19" t="s">
        <v>89</v>
      </c>
      <c r="F19" t="s">
        <v>65</v>
      </c>
      <c r="G19">
        <v>3</v>
      </c>
    </row>
    <row r="20" spans="1:8" x14ac:dyDescent="0.25">
      <c r="A20" s="4">
        <f t="shared" si="0"/>
        <v>43836</v>
      </c>
      <c r="B20" s="3">
        <f>B19</f>
        <v>43840</v>
      </c>
      <c r="C20" t="s">
        <v>114</v>
      </c>
      <c r="D20" t="s">
        <v>113</v>
      </c>
      <c r="F20" t="s">
        <v>13</v>
      </c>
      <c r="G20">
        <v>3</v>
      </c>
      <c r="H20" t="s">
        <v>149</v>
      </c>
    </row>
    <row r="21" spans="1:8" x14ac:dyDescent="0.25">
      <c r="A21" s="4">
        <f t="shared" si="0"/>
        <v>43843</v>
      </c>
      <c r="B21" s="3">
        <f>B20+3</f>
        <v>43843</v>
      </c>
      <c r="C21" t="s">
        <v>114</v>
      </c>
      <c r="D21" t="s">
        <v>113</v>
      </c>
      <c r="F21" t="s">
        <v>13</v>
      </c>
      <c r="G21">
        <v>7</v>
      </c>
      <c r="H21" t="s">
        <v>150</v>
      </c>
    </row>
    <row r="22" spans="1:8" x14ac:dyDescent="0.25">
      <c r="A22" s="4">
        <f t="shared" si="0"/>
        <v>43843</v>
      </c>
      <c r="B22" s="3">
        <f>B21+1</f>
        <v>43844</v>
      </c>
      <c r="C22" t="s">
        <v>114</v>
      </c>
      <c r="D22" t="s">
        <v>113</v>
      </c>
      <c r="F22" t="s">
        <v>13</v>
      </c>
      <c r="G22">
        <v>5</v>
      </c>
      <c r="H22" t="s">
        <v>150</v>
      </c>
    </row>
    <row r="23" spans="1:8" x14ac:dyDescent="0.25">
      <c r="A23" s="4">
        <f t="shared" si="0"/>
        <v>43843</v>
      </c>
      <c r="B23" s="3">
        <f t="shared" ref="B23:B25" si="2">B22+1</f>
        <v>43845</v>
      </c>
      <c r="C23" t="s">
        <v>114</v>
      </c>
      <c r="D23" t="s">
        <v>113</v>
      </c>
      <c r="F23" t="s">
        <v>9</v>
      </c>
      <c r="G23">
        <v>8</v>
      </c>
    </row>
    <row r="24" spans="1:8" x14ac:dyDescent="0.25">
      <c r="A24" s="4">
        <f t="shared" si="0"/>
        <v>43843</v>
      </c>
      <c r="B24" s="3">
        <f t="shared" si="2"/>
        <v>43846</v>
      </c>
      <c r="C24" t="s">
        <v>114</v>
      </c>
      <c r="D24" t="s">
        <v>113</v>
      </c>
      <c r="E24" t="s">
        <v>89</v>
      </c>
      <c r="F24" t="s">
        <v>65</v>
      </c>
      <c r="G24">
        <v>7</v>
      </c>
    </row>
    <row r="25" spans="1:8" x14ac:dyDescent="0.25">
      <c r="A25" s="4">
        <f t="shared" si="0"/>
        <v>43843</v>
      </c>
      <c r="B25" s="3">
        <f t="shared" si="2"/>
        <v>43847</v>
      </c>
      <c r="C25" t="s">
        <v>114</v>
      </c>
      <c r="D25" t="s">
        <v>113</v>
      </c>
      <c r="E25" t="s">
        <v>89</v>
      </c>
      <c r="F25" t="s">
        <v>65</v>
      </c>
      <c r="G25">
        <v>7</v>
      </c>
    </row>
    <row r="26" spans="1:8" x14ac:dyDescent="0.25">
      <c r="A26" s="4">
        <f t="shared" si="0"/>
        <v>43850</v>
      </c>
      <c r="B26" s="3">
        <f>B25+4</f>
        <v>43851</v>
      </c>
      <c r="C26" t="s">
        <v>114</v>
      </c>
      <c r="D26" t="s">
        <v>113</v>
      </c>
      <c r="E26" t="s">
        <v>89</v>
      </c>
      <c r="F26" t="s">
        <v>65</v>
      </c>
      <c r="G26">
        <v>30</v>
      </c>
    </row>
    <row r="27" spans="1:8" x14ac:dyDescent="0.25">
      <c r="A27" s="4">
        <f t="shared" si="0"/>
        <v>43850</v>
      </c>
      <c r="B27" s="3">
        <f>B26+1</f>
        <v>43852</v>
      </c>
      <c r="C27" t="s">
        <v>114</v>
      </c>
      <c r="D27" t="s">
        <v>113</v>
      </c>
      <c r="F27" t="s">
        <v>13</v>
      </c>
      <c r="G27">
        <v>4</v>
      </c>
      <c r="H27" t="s">
        <v>197</v>
      </c>
    </row>
    <row r="28" spans="1:8" x14ac:dyDescent="0.25">
      <c r="A28" s="4">
        <f t="shared" si="0"/>
        <v>43850</v>
      </c>
      <c r="B28" s="3">
        <f>B27+1</f>
        <v>43853</v>
      </c>
      <c r="C28" t="s">
        <v>114</v>
      </c>
      <c r="D28" t="s">
        <v>113</v>
      </c>
      <c r="F28" t="s">
        <v>146</v>
      </c>
      <c r="G28">
        <v>4</v>
      </c>
    </row>
    <row r="29" spans="1:8" x14ac:dyDescent="0.25">
      <c r="A29" s="4">
        <f t="shared" si="0"/>
        <v>43857</v>
      </c>
      <c r="B29" s="3">
        <f>B28+5</f>
        <v>43858</v>
      </c>
      <c r="C29" t="s">
        <v>114</v>
      </c>
      <c r="D29" t="s">
        <v>113</v>
      </c>
      <c r="E29" t="s">
        <v>89</v>
      </c>
      <c r="F29" t="s">
        <v>65</v>
      </c>
      <c r="G29">
        <v>25</v>
      </c>
    </row>
    <row r="30" spans="1:8" x14ac:dyDescent="0.25">
      <c r="A30" s="4">
        <f t="shared" si="0"/>
        <v>43857</v>
      </c>
      <c r="B30" s="3">
        <f>B29+5</f>
        <v>43863</v>
      </c>
      <c r="C30" t="s">
        <v>114</v>
      </c>
      <c r="D30" t="s">
        <v>113</v>
      </c>
      <c r="E30" t="s">
        <v>89</v>
      </c>
      <c r="F30" t="s">
        <v>67</v>
      </c>
      <c r="G30">
        <v>6</v>
      </c>
    </row>
    <row r="31" spans="1:8" x14ac:dyDescent="0.25">
      <c r="A31" s="4">
        <f t="shared" si="0"/>
        <v>43864</v>
      </c>
      <c r="B31" s="3">
        <f>B30+1</f>
        <v>43864</v>
      </c>
      <c r="C31" t="s">
        <v>114</v>
      </c>
      <c r="D31" t="s">
        <v>113</v>
      </c>
      <c r="E31" t="s">
        <v>89</v>
      </c>
      <c r="F31" t="s">
        <v>65</v>
      </c>
      <c r="G31">
        <v>43</v>
      </c>
    </row>
    <row r="32" spans="1:8" x14ac:dyDescent="0.25">
      <c r="A32" s="4">
        <f t="shared" si="0"/>
        <v>43871</v>
      </c>
      <c r="B32" s="3">
        <f>B31+7</f>
        <v>43871</v>
      </c>
      <c r="C32" t="s">
        <v>114</v>
      </c>
      <c r="D32" t="s">
        <v>113</v>
      </c>
      <c r="E32" t="s">
        <v>89</v>
      </c>
      <c r="F32" t="s">
        <v>65</v>
      </c>
      <c r="G32">
        <v>42</v>
      </c>
    </row>
    <row r="33" spans="1:8" x14ac:dyDescent="0.25">
      <c r="A33" s="4">
        <f t="shared" si="0"/>
        <v>43878</v>
      </c>
      <c r="B33" s="3">
        <f>B32+7</f>
        <v>43878</v>
      </c>
      <c r="C33" t="s">
        <v>114</v>
      </c>
      <c r="D33" t="s">
        <v>113</v>
      </c>
      <c r="E33" t="s">
        <v>89</v>
      </c>
      <c r="F33" t="s">
        <v>67</v>
      </c>
      <c r="G33">
        <v>25</v>
      </c>
    </row>
    <row r="34" spans="1:8" x14ac:dyDescent="0.25">
      <c r="A34" s="4">
        <f t="shared" si="0"/>
        <v>43878</v>
      </c>
      <c r="B34" s="3">
        <f>B33+3</f>
        <v>43881</v>
      </c>
      <c r="C34" t="s">
        <v>114</v>
      </c>
      <c r="D34" t="s">
        <v>113</v>
      </c>
      <c r="F34" t="s">
        <v>9</v>
      </c>
      <c r="G34">
        <v>4</v>
      </c>
    </row>
    <row r="35" spans="1:8" x14ac:dyDescent="0.25">
      <c r="A35" s="4">
        <f t="shared" si="0"/>
        <v>43878</v>
      </c>
      <c r="B35" s="3">
        <f>B34+1</f>
        <v>43882</v>
      </c>
      <c r="C35" t="s">
        <v>114</v>
      </c>
      <c r="D35" t="s">
        <v>113</v>
      </c>
      <c r="F35" t="s">
        <v>9</v>
      </c>
      <c r="G35">
        <v>8</v>
      </c>
    </row>
    <row r="36" spans="1:8" x14ac:dyDescent="0.25">
      <c r="A36" s="4">
        <f t="shared" si="0"/>
        <v>43885</v>
      </c>
      <c r="B36" s="3">
        <f>B35+3</f>
        <v>43885</v>
      </c>
      <c r="C36" t="s">
        <v>114</v>
      </c>
      <c r="D36" t="s">
        <v>113</v>
      </c>
      <c r="F36" t="s">
        <v>9</v>
      </c>
      <c r="G36">
        <v>8</v>
      </c>
    </row>
    <row r="37" spans="1:8" x14ac:dyDescent="0.25">
      <c r="A37" s="4">
        <f t="shared" si="0"/>
        <v>43885</v>
      </c>
      <c r="B37" s="3">
        <f>B36+1</f>
        <v>43886</v>
      </c>
      <c r="C37" t="s">
        <v>114</v>
      </c>
      <c r="D37" t="s">
        <v>113</v>
      </c>
      <c r="F37" t="s">
        <v>9</v>
      </c>
      <c r="G37">
        <v>8</v>
      </c>
    </row>
    <row r="38" spans="1:8" x14ac:dyDescent="0.25">
      <c r="A38" s="4">
        <f t="shared" si="0"/>
        <v>43885</v>
      </c>
      <c r="B38" s="3">
        <f>B37+1</f>
        <v>43887</v>
      </c>
      <c r="C38" t="s">
        <v>114</v>
      </c>
      <c r="D38" t="s">
        <v>113</v>
      </c>
      <c r="E38" s="14" t="s">
        <v>89</v>
      </c>
      <c r="F38" t="s">
        <v>9</v>
      </c>
      <c r="G38">
        <v>8</v>
      </c>
    </row>
    <row r="39" spans="1:8" x14ac:dyDescent="0.25">
      <c r="A39" s="4">
        <f t="shared" si="0"/>
        <v>43885</v>
      </c>
      <c r="B39" s="3">
        <f t="shared" ref="B39:B47" si="3">B38+1</f>
        <v>43888</v>
      </c>
      <c r="C39" s="14" t="s">
        <v>114</v>
      </c>
      <c r="D39" s="14" t="s">
        <v>113</v>
      </c>
      <c r="E39" s="14" t="s">
        <v>89</v>
      </c>
      <c r="F39" t="s">
        <v>67</v>
      </c>
      <c r="G39">
        <v>8</v>
      </c>
      <c r="H39" t="s">
        <v>444</v>
      </c>
    </row>
    <row r="40" spans="1:8" x14ac:dyDescent="0.25">
      <c r="A40" s="4">
        <f t="shared" si="0"/>
        <v>43885</v>
      </c>
      <c r="B40" s="3">
        <f t="shared" si="3"/>
        <v>43889</v>
      </c>
      <c r="C40" s="14" t="s">
        <v>114</v>
      </c>
      <c r="D40" s="14" t="s">
        <v>113</v>
      </c>
      <c r="E40" s="14" t="s">
        <v>89</v>
      </c>
      <c r="F40" s="14" t="s">
        <v>67</v>
      </c>
      <c r="G40">
        <v>8</v>
      </c>
      <c r="H40" s="14" t="s">
        <v>444</v>
      </c>
    </row>
    <row r="41" spans="1:8" x14ac:dyDescent="0.25">
      <c r="A41" s="4">
        <f t="shared" si="0"/>
        <v>43885</v>
      </c>
      <c r="B41" s="3">
        <f t="shared" si="3"/>
        <v>43890</v>
      </c>
      <c r="C41" s="14" t="s">
        <v>114</v>
      </c>
      <c r="D41" s="14" t="s">
        <v>113</v>
      </c>
      <c r="E41" s="14" t="s">
        <v>89</v>
      </c>
      <c r="F41" s="14" t="s">
        <v>67</v>
      </c>
      <c r="G41">
        <v>8</v>
      </c>
      <c r="H41" s="14" t="s">
        <v>444</v>
      </c>
    </row>
    <row r="42" spans="1:8" x14ac:dyDescent="0.25">
      <c r="A42" s="4">
        <f t="shared" si="0"/>
        <v>43885</v>
      </c>
      <c r="B42" s="3">
        <f t="shared" si="3"/>
        <v>43891</v>
      </c>
      <c r="C42" s="14" t="s">
        <v>114</v>
      </c>
      <c r="D42" s="14" t="s">
        <v>113</v>
      </c>
      <c r="E42" s="14" t="s">
        <v>89</v>
      </c>
      <c r="F42" t="s">
        <v>443</v>
      </c>
    </row>
    <row r="43" spans="1:8" x14ac:dyDescent="0.25">
      <c r="A43" s="4">
        <f t="shared" si="0"/>
        <v>43892</v>
      </c>
      <c r="B43" s="3">
        <f t="shared" si="3"/>
        <v>43892</v>
      </c>
      <c r="C43" s="14" t="s">
        <v>114</v>
      </c>
      <c r="D43" s="14" t="s">
        <v>113</v>
      </c>
      <c r="E43" s="14" t="s">
        <v>89</v>
      </c>
      <c r="F43" t="s">
        <v>443</v>
      </c>
    </row>
    <row r="44" spans="1:8" x14ac:dyDescent="0.25">
      <c r="A44" s="4">
        <f t="shared" si="0"/>
        <v>43892</v>
      </c>
      <c r="B44" s="3">
        <f t="shared" si="3"/>
        <v>43893</v>
      </c>
      <c r="C44" s="14" t="s">
        <v>114</v>
      </c>
      <c r="D44" s="14" t="s">
        <v>113</v>
      </c>
      <c r="E44" s="14" t="s">
        <v>89</v>
      </c>
      <c r="F44" s="14" t="s">
        <v>67</v>
      </c>
      <c r="G44">
        <v>8</v>
      </c>
      <c r="H44" s="14" t="s">
        <v>444</v>
      </c>
    </row>
    <row r="45" spans="1:8" x14ac:dyDescent="0.25">
      <c r="A45" s="4">
        <f t="shared" si="0"/>
        <v>43892</v>
      </c>
      <c r="B45" s="3">
        <f t="shared" si="3"/>
        <v>43894</v>
      </c>
      <c r="C45" s="14" t="s">
        <v>114</v>
      </c>
      <c r="D45" s="14" t="s">
        <v>113</v>
      </c>
      <c r="E45" s="14" t="s">
        <v>89</v>
      </c>
      <c r="F45" s="14" t="s">
        <v>67</v>
      </c>
      <c r="G45">
        <v>8</v>
      </c>
      <c r="H45" s="14" t="s">
        <v>444</v>
      </c>
    </row>
    <row r="46" spans="1:8" x14ac:dyDescent="0.25">
      <c r="A46" s="4">
        <f t="shared" si="0"/>
        <v>43892</v>
      </c>
      <c r="B46" s="3">
        <f t="shared" si="3"/>
        <v>43895</v>
      </c>
      <c r="C46" s="14" t="s">
        <v>114</v>
      </c>
      <c r="D46" s="14" t="s">
        <v>113</v>
      </c>
      <c r="E46" s="14" t="s">
        <v>89</v>
      </c>
      <c r="F46" s="14" t="s">
        <v>67</v>
      </c>
      <c r="G46">
        <v>8</v>
      </c>
      <c r="H46" s="14" t="s">
        <v>444</v>
      </c>
    </row>
    <row r="47" spans="1:8" x14ac:dyDescent="0.25">
      <c r="A47" s="4">
        <f t="shared" si="0"/>
        <v>43892</v>
      </c>
      <c r="B47" s="3">
        <f t="shared" si="3"/>
        <v>43896</v>
      </c>
      <c r="C47" s="14" t="s">
        <v>114</v>
      </c>
      <c r="D47" s="14" t="s">
        <v>113</v>
      </c>
      <c r="E47" s="14" t="s">
        <v>89</v>
      </c>
      <c r="F47" s="14" t="s">
        <v>67</v>
      </c>
      <c r="G47">
        <v>8</v>
      </c>
      <c r="H47" s="14" t="s">
        <v>444</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C74F32E-72D2-4829-9202-9BD9A47FABC5}">
          <x14:formula1>
            <xm:f>Fields!$H$2:$H$20</xm:f>
          </x14:formula1>
          <xm:sqref>F2:F38</xm:sqref>
        </x14:dataValidation>
        <x14:dataValidation type="list" allowBlank="1" showInputMessage="1" showErrorMessage="1" xr:uid="{CBB8865E-188C-40E3-921C-9FB3F5673CAF}">
          <x14:formula1>
            <xm:f>Fields!$D$2:$D$1048576</xm:f>
          </x14:formula1>
          <xm:sqref>E2:E47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7CDD-641E-44F1-A304-847B839EFB52}">
  <dimension ref="A1:H13"/>
  <sheetViews>
    <sheetView topLeftCell="A3" workbookViewId="0">
      <selection activeCell="C20" sqref="C20"/>
    </sheetView>
  </sheetViews>
  <sheetFormatPr defaultRowHeight="15" x14ac:dyDescent="0.25"/>
  <cols>
    <col min="1" max="1" width="27" bestFit="1" customWidth="1"/>
    <col min="2" max="2" width="29.7109375"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 t="shared" ref="A2:A13" si="0">B2-WEEKDAY(B2,2)+1</f>
        <v>43850</v>
      </c>
      <c r="B2" s="3">
        <v>43850</v>
      </c>
      <c r="C2">
        <v>73</v>
      </c>
      <c r="D2" t="s">
        <v>221</v>
      </c>
      <c r="F2" t="s">
        <v>13</v>
      </c>
      <c r="G2">
        <v>4</v>
      </c>
      <c r="H2" t="s">
        <v>365</v>
      </c>
    </row>
    <row r="3" spans="1:8" x14ac:dyDescent="0.25">
      <c r="A3" s="4">
        <f t="shared" si="0"/>
        <v>43850</v>
      </c>
      <c r="B3" s="3">
        <f>B2+1</f>
        <v>43851</v>
      </c>
      <c r="C3">
        <v>73</v>
      </c>
      <c r="D3" t="s">
        <v>221</v>
      </c>
      <c r="F3" t="s">
        <v>13</v>
      </c>
      <c r="G3">
        <v>16</v>
      </c>
      <c r="H3" t="s">
        <v>365</v>
      </c>
    </row>
    <row r="4" spans="1:8" x14ac:dyDescent="0.25">
      <c r="A4" s="4">
        <f t="shared" si="0"/>
        <v>43857</v>
      </c>
      <c r="B4" s="3">
        <f>B2+7</f>
        <v>43857</v>
      </c>
      <c r="C4">
        <v>73</v>
      </c>
      <c r="D4" t="s">
        <v>221</v>
      </c>
      <c r="E4" t="s">
        <v>198</v>
      </c>
      <c r="F4" t="s">
        <v>65</v>
      </c>
      <c r="G4">
        <v>15</v>
      </c>
    </row>
    <row r="5" spans="1:8" x14ac:dyDescent="0.25">
      <c r="A5" s="4">
        <f t="shared" si="0"/>
        <v>43857</v>
      </c>
      <c r="B5" s="3">
        <f>B4</f>
        <v>43857</v>
      </c>
      <c r="C5">
        <v>73</v>
      </c>
      <c r="D5" t="s">
        <v>221</v>
      </c>
      <c r="F5" t="s">
        <v>13</v>
      </c>
      <c r="G5">
        <v>10</v>
      </c>
      <c r="H5" t="s">
        <v>366</v>
      </c>
    </row>
    <row r="6" spans="1:8" x14ac:dyDescent="0.25">
      <c r="A6" s="4">
        <f t="shared" si="0"/>
        <v>43864</v>
      </c>
      <c r="B6" s="3">
        <f>B5+7</f>
        <v>43864</v>
      </c>
      <c r="C6">
        <v>73</v>
      </c>
      <c r="D6" t="s">
        <v>221</v>
      </c>
      <c r="E6" t="s">
        <v>224</v>
      </c>
      <c r="F6" t="s">
        <v>65</v>
      </c>
      <c r="G6">
        <v>10</v>
      </c>
      <c r="H6" t="s">
        <v>367</v>
      </c>
    </row>
    <row r="7" spans="1:8" x14ac:dyDescent="0.25">
      <c r="A7" s="4">
        <f t="shared" si="0"/>
        <v>43864</v>
      </c>
      <c r="B7" s="3">
        <f>B6</f>
        <v>43864</v>
      </c>
      <c r="C7">
        <v>73</v>
      </c>
      <c r="D7" t="s">
        <v>221</v>
      </c>
      <c r="F7" t="s">
        <v>146</v>
      </c>
      <c r="G7">
        <v>4</v>
      </c>
      <c r="H7" t="s">
        <v>368</v>
      </c>
    </row>
    <row r="8" spans="1:8" x14ac:dyDescent="0.25">
      <c r="A8" s="4">
        <f t="shared" si="0"/>
        <v>43864</v>
      </c>
      <c r="B8" s="3">
        <f>B7</f>
        <v>43864</v>
      </c>
      <c r="C8">
        <v>73</v>
      </c>
      <c r="D8" t="s">
        <v>221</v>
      </c>
      <c r="F8" t="s">
        <v>146</v>
      </c>
      <c r="G8">
        <v>4</v>
      </c>
      <c r="H8" t="s">
        <v>369</v>
      </c>
    </row>
    <row r="9" spans="1:8" x14ac:dyDescent="0.25">
      <c r="A9" s="4">
        <f t="shared" si="0"/>
        <v>43871</v>
      </c>
      <c r="B9" s="3">
        <f>B8+7</f>
        <v>43871</v>
      </c>
      <c r="C9">
        <v>73</v>
      </c>
      <c r="D9" t="s">
        <v>221</v>
      </c>
      <c r="E9" t="s">
        <v>198</v>
      </c>
      <c r="F9" t="s">
        <v>65</v>
      </c>
      <c r="G9">
        <v>12</v>
      </c>
    </row>
    <row r="10" spans="1:8" x14ac:dyDescent="0.25">
      <c r="A10" s="4">
        <f t="shared" si="0"/>
        <v>43878</v>
      </c>
      <c r="B10" s="3">
        <f>B9+7</f>
        <v>43878</v>
      </c>
      <c r="C10">
        <v>73</v>
      </c>
      <c r="D10" t="s">
        <v>221</v>
      </c>
      <c r="E10" t="s">
        <v>198</v>
      </c>
      <c r="F10" t="s">
        <v>67</v>
      </c>
      <c r="G10">
        <v>14</v>
      </c>
    </row>
    <row r="11" spans="1:8" x14ac:dyDescent="0.25">
      <c r="A11" s="4">
        <f t="shared" si="0"/>
        <v>43878</v>
      </c>
      <c r="B11" s="3">
        <f>B10+4</f>
        <v>43882</v>
      </c>
      <c r="C11">
        <v>73</v>
      </c>
      <c r="D11" t="s">
        <v>221</v>
      </c>
      <c r="F11" t="s">
        <v>9</v>
      </c>
      <c r="G11">
        <v>8</v>
      </c>
    </row>
    <row r="12" spans="1:8" x14ac:dyDescent="0.25">
      <c r="A12" s="4">
        <f t="shared" si="0"/>
        <v>43885</v>
      </c>
      <c r="B12" s="3">
        <f>B11+3</f>
        <v>43885</v>
      </c>
      <c r="C12">
        <v>73</v>
      </c>
      <c r="D12" t="s">
        <v>221</v>
      </c>
      <c r="F12" t="s">
        <v>146</v>
      </c>
      <c r="G12">
        <v>9</v>
      </c>
      <c r="H12" t="s">
        <v>370</v>
      </c>
    </row>
    <row r="13" spans="1:8" x14ac:dyDescent="0.25">
      <c r="A13" s="4">
        <f t="shared" si="0"/>
        <v>43885</v>
      </c>
      <c r="B13" s="3">
        <f>B12+1</f>
        <v>43886</v>
      </c>
      <c r="C13">
        <v>73</v>
      </c>
      <c r="D13" t="s">
        <v>221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F1A8D8A-08DC-4025-89E2-9AD283C5E643}">
          <x14:formula1>
            <xm:f>Fields!$H$2:$H$20</xm:f>
          </x14:formula1>
          <xm:sqref>F2:F13</xm:sqref>
        </x14:dataValidation>
        <x14:dataValidation type="list" allowBlank="1" showInputMessage="1" showErrorMessage="1" xr:uid="{FC7ECC04-7E59-4073-92BD-85FFDA754028}">
          <x14:formula1>
            <xm:f>Fields!$D$2:$D$1048576</xm:f>
          </x14:formula1>
          <xm:sqref>E2:E13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71454-4E3B-4E48-B089-EFD71B007B1E}">
  <dimension ref="A1:H63"/>
  <sheetViews>
    <sheetView topLeftCell="A5" workbookViewId="0">
      <selection activeCell="H15" sqref="H15"/>
    </sheetView>
  </sheetViews>
  <sheetFormatPr defaultRowHeight="15" x14ac:dyDescent="0.25"/>
  <cols>
    <col min="1" max="1" width="32.28515625" bestFit="1" customWidth="1"/>
    <col min="4" max="4" width="37.28515625" bestFit="1" customWidth="1"/>
    <col min="8" max="8" width="44" bestFit="1" customWidth="1"/>
  </cols>
  <sheetData>
    <row r="1" spans="1:8" x14ac:dyDescent="0.25">
      <c r="A1" t="s">
        <v>679</v>
      </c>
      <c r="D1" s="5" t="s">
        <v>8</v>
      </c>
      <c r="H1" s="5" t="s">
        <v>5</v>
      </c>
    </row>
    <row r="2" spans="1:8" x14ac:dyDescent="0.25">
      <c r="A2" t="s">
        <v>680</v>
      </c>
      <c r="D2" t="s">
        <v>23</v>
      </c>
      <c r="H2" t="s">
        <v>65</v>
      </c>
    </row>
    <row r="3" spans="1:8" x14ac:dyDescent="0.25">
      <c r="D3" t="s">
        <v>24</v>
      </c>
      <c r="H3" t="s">
        <v>66</v>
      </c>
    </row>
    <row r="4" spans="1:8" x14ac:dyDescent="0.25">
      <c r="D4" t="s">
        <v>25</v>
      </c>
      <c r="H4" t="s">
        <v>67</v>
      </c>
    </row>
    <row r="5" spans="1:8" x14ac:dyDescent="0.25">
      <c r="D5" t="s">
        <v>26</v>
      </c>
      <c r="H5" t="s">
        <v>68</v>
      </c>
    </row>
    <row r="6" spans="1:8" x14ac:dyDescent="0.25">
      <c r="D6" t="s">
        <v>27</v>
      </c>
      <c r="H6" t="s">
        <v>69</v>
      </c>
    </row>
    <row r="7" spans="1:8" x14ac:dyDescent="0.25">
      <c r="D7" t="s">
        <v>28</v>
      </c>
      <c r="H7" t="s">
        <v>70</v>
      </c>
    </row>
    <row r="8" spans="1:8" x14ac:dyDescent="0.25">
      <c r="D8" t="s">
        <v>29</v>
      </c>
      <c r="H8" t="s">
        <v>71</v>
      </c>
    </row>
    <row r="9" spans="1:8" x14ac:dyDescent="0.25">
      <c r="D9" t="s">
        <v>30</v>
      </c>
      <c r="H9" t="s">
        <v>72</v>
      </c>
    </row>
    <row r="10" spans="1:8" x14ac:dyDescent="0.25">
      <c r="D10" t="s">
        <v>31</v>
      </c>
      <c r="H10" t="s">
        <v>73</v>
      </c>
    </row>
    <row r="11" spans="1:8" x14ac:dyDescent="0.25">
      <c r="D11" t="s">
        <v>32</v>
      </c>
      <c r="H11" t="s">
        <v>74</v>
      </c>
    </row>
    <row r="12" spans="1:8" x14ac:dyDescent="0.25">
      <c r="D12" t="s">
        <v>33</v>
      </c>
      <c r="H12" t="s">
        <v>9</v>
      </c>
    </row>
    <row r="13" spans="1:8" x14ac:dyDescent="0.25">
      <c r="D13" t="s">
        <v>34</v>
      </c>
      <c r="H13" t="s">
        <v>10</v>
      </c>
    </row>
    <row r="14" spans="1:8" x14ac:dyDescent="0.25">
      <c r="D14" t="s">
        <v>35</v>
      </c>
      <c r="H14" t="s">
        <v>11</v>
      </c>
    </row>
    <row r="15" spans="1:8" x14ac:dyDescent="0.25">
      <c r="D15" t="s">
        <v>36</v>
      </c>
      <c r="H15" t="s">
        <v>12</v>
      </c>
    </row>
    <row r="16" spans="1:8" x14ac:dyDescent="0.25">
      <c r="D16" t="s">
        <v>37</v>
      </c>
      <c r="H16" t="s">
        <v>13</v>
      </c>
    </row>
    <row r="17" spans="4:8" x14ac:dyDescent="0.25">
      <c r="H17" t="s">
        <v>146</v>
      </c>
    </row>
    <row r="18" spans="4:8" x14ac:dyDescent="0.25">
      <c r="D18" t="s">
        <v>38</v>
      </c>
      <c r="H18" t="s">
        <v>75</v>
      </c>
    </row>
    <row r="19" spans="4:8" x14ac:dyDescent="0.25">
      <c r="D19" t="s">
        <v>39</v>
      </c>
      <c r="H19" t="s">
        <v>76</v>
      </c>
    </row>
    <row r="20" spans="4:8" x14ac:dyDescent="0.25">
      <c r="D20" t="s">
        <v>40</v>
      </c>
      <c r="H20" t="s">
        <v>77</v>
      </c>
    </row>
    <row r="21" spans="4:8" x14ac:dyDescent="0.25">
      <c r="D21" t="s">
        <v>41</v>
      </c>
    </row>
    <row r="22" spans="4:8" x14ac:dyDescent="0.25">
      <c r="D22" t="s">
        <v>42</v>
      </c>
    </row>
    <row r="23" spans="4:8" x14ac:dyDescent="0.25">
      <c r="D23" t="s">
        <v>43</v>
      </c>
    </row>
    <row r="24" spans="4:8" x14ac:dyDescent="0.25">
      <c r="D24" t="s">
        <v>44</v>
      </c>
    </row>
    <row r="25" spans="4:8" x14ac:dyDescent="0.25">
      <c r="D25" t="s">
        <v>45</v>
      </c>
    </row>
    <row r="26" spans="4:8" x14ac:dyDescent="0.25">
      <c r="D26" t="s">
        <v>46</v>
      </c>
    </row>
    <row r="27" spans="4:8" x14ac:dyDescent="0.25">
      <c r="D27" t="s">
        <v>47</v>
      </c>
    </row>
    <row r="28" spans="4:8" x14ac:dyDescent="0.25">
      <c r="D28" t="s">
        <v>48</v>
      </c>
    </row>
    <row r="29" spans="4:8" x14ac:dyDescent="0.25">
      <c r="D29" t="s">
        <v>49</v>
      </c>
    </row>
    <row r="30" spans="4:8" x14ac:dyDescent="0.25">
      <c r="D30" t="s">
        <v>50</v>
      </c>
    </row>
    <row r="31" spans="4:8" x14ac:dyDescent="0.25">
      <c r="D31" t="s">
        <v>51</v>
      </c>
    </row>
    <row r="32" spans="4:8" x14ac:dyDescent="0.25">
      <c r="D32" t="s">
        <v>52</v>
      </c>
    </row>
    <row r="33" spans="4:4" x14ac:dyDescent="0.25">
      <c r="D33" t="s">
        <v>50</v>
      </c>
    </row>
    <row r="34" spans="4:4" x14ac:dyDescent="0.25">
      <c r="D34" t="s">
        <v>53</v>
      </c>
    </row>
    <row r="35" spans="4:4" x14ac:dyDescent="0.25">
      <c r="D35" t="s">
        <v>54</v>
      </c>
    </row>
    <row r="36" spans="4:4" x14ac:dyDescent="0.25">
      <c r="D36" t="s">
        <v>55</v>
      </c>
    </row>
    <row r="37" spans="4:4" x14ac:dyDescent="0.25">
      <c r="D37" t="s">
        <v>56</v>
      </c>
    </row>
    <row r="38" spans="4:4" x14ac:dyDescent="0.25">
      <c r="D38" t="s">
        <v>22</v>
      </c>
    </row>
    <row r="39" spans="4:4" x14ac:dyDescent="0.25">
      <c r="D39" t="s">
        <v>57</v>
      </c>
    </row>
    <row r="40" spans="4:4" x14ac:dyDescent="0.25">
      <c r="D40" t="s">
        <v>58</v>
      </c>
    </row>
    <row r="41" spans="4:4" x14ac:dyDescent="0.25">
      <c r="D41" t="s">
        <v>59</v>
      </c>
    </row>
    <row r="42" spans="4:4" x14ac:dyDescent="0.25">
      <c r="D42" t="s">
        <v>60</v>
      </c>
    </row>
    <row r="43" spans="4:4" x14ac:dyDescent="0.25">
      <c r="D43" t="s">
        <v>61</v>
      </c>
    </row>
    <row r="44" spans="4:4" x14ac:dyDescent="0.25">
      <c r="D44" t="s">
        <v>20</v>
      </c>
    </row>
    <row r="45" spans="4:4" x14ac:dyDescent="0.25">
      <c r="D45" t="s">
        <v>62</v>
      </c>
    </row>
    <row r="46" spans="4:4" x14ac:dyDescent="0.25">
      <c r="D46" t="s">
        <v>63</v>
      </c>
    </row>
    <row r="47" spans="4:4" x14ac:dyDescent="0.25">
      <c r="D47" t="s">
        <v>64</v>
      </c>
    </row>
    <row r="48" spans="4:4" x14ac:dyDescent="0.25">
      <c r="D48" t="s">
        <v>21</v>
      </c>
    </row>
    <row r="49" spans="4:4" x14ac:dyDescent="0.25">
      <c r="D49" t="s">
        <v>15</v>
      </c>
    </row>
    <row r="50" spans="4:4" x14ac:dyDescent="0.25">
      <c r="D50" t="s">
        <v>16</v>
      </c>
    </row>
    <row r="51" spans="4:4" x14ac:dyDescent="0.25">
      <c r="D51" t="s">
        <v>17</v>
      </c>
    </row>
    <row r="52" spans="4:4" x14ac:dyDescent="0.25">
      <c r="D52" t="s">
        <v>18</v>
      </c>
    </row>
    <row r="53" spans="4:4" x14ac:dyDescent="0.25">
      <c r="D53" t="s">
        <v>89</v>
      </c>
    </row>
    <row r="54" spans="4:4" x14ac:dyDescent="0.25">
      <c r="D54" t="s">
        <v>92</v>
      </c>
    </row>
    <row r="55" spans="4:4" x14ac:dyDescent="0.25">
      <c r="D55" t="s">
        <v>93</v>
      </c>
    </row>
    <row r="56" spans="4:4" x14ac:dyDescent="0.25">
      <c r="D56" t="s">
        <v>108</v>
      </c>
    </row>
    <row r="57" spans="4:4" x14ac:dyDescent="0.25">
      <c r="D57" t="s">
        <v>64</v>
      </c>
    </row>
    <row r="58" spans="4:4" x14ac:dyDescent="0.25">
      <c r="D58" t="s">
        <v>198</v>
      </c>
    </row>
    <row r="59" spans="4:4" x14ac:dyDescent="0.25">
      <c r="D59" t="s">
        <v>224</v>
      </c>
    </row>
    <row r="60" spans="4:4" x14ac:dyDescent="0.25">
      <c r="D60" t="s">
        <v>165</v>
      </c>
    </row>
    <row r="61" spans="4:4" x14ac:dyDescent="0.25">
      <c r="D61" t="s">
        <v>178</v>
      </c>
    </row>
    <row r="62" spans="4:4" x14ac:dyDescent="0.25">
      <c r="D62" s="14" t="s">
        <v>485</v>
      </c>
    </row>
    <row r="63" spans="4:4" x14ac:dyDescent="0.25">
      <c r="D63" s="19" t="s">
        <v>630</v>
      </c>
    </row>
  </sheetData>
  <dataValidations count="1">
    <dataValidation type="list" allowBlank="1" showInputMessage="1" showErrorMessage="1" sqref="D63" xr:uid="{8DE6F822-7BE2-462F-8FDE-669B51D54909}">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4E73E-69A5-45CA-AD04-B567C4436210}">
  <dimension ref="A1:H28"/>
  <sheetViews>
    <sheetView topLeftCell="A15" workbookViewId="0">
      <selection activeCell="C32" sqref="C32"/>
    </sheetView>
  </sheetViews>
  <sheetFormatPr defaultRowHeight="15" x14ac:dyDescent="0.25"/>
  <cols>
    <col min="1" max="1" width="27" bestFit="1" customWidth="1"/>
    <col min="2" max="2" width="30"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22</v>
      </c>
      <c r="D2" t="s">
        <v>78</v>
      </c>
      <c r="E2" t="s">
        <v>17</v>
      </c>
      <c r="F2" t="s">
        <v>68</v>
      </c>
      <c r="G2">
        <v>10</v>
      </c>
      <c r="H2" t="s">
        <v>96</v>
      </c>
    </row>
    <row r="3" spans="1:8" x14ac:dyDescent="0.25">
      <c r="A3" s="4">
        <f t="shared" ref="A3:A28" si="0">B3-WEEKDAY(B3,2)+1</f>
        <v>43780</v>
      </c>
      <c r="B3" s="3">
        <f t="shared" ref="B3:B11" si="1">B2+1</f>
        <v>43781</v>
      </c>
      <c r="C3">
        <v>22</v>
      </c>
      <c r="D3" t="s">
        <v>78</v>
      </c>
      <c r="E3" t="s">
        <v>17</v>
      </c>
      <c r="F3" t="s">
        <v>13</v>
      </c>
      <c r="G3">
        <v>15</v>
      </c>
      <c r="H3" t="s">
        <v>99</v>
      </c>
    </row>
    <row r="4" spans="1:8" x14ac:dyDescent="0.25">
      <c r="A4" s="4">
        <f t="shared" si="0"/>
        <v>43780</v>
      </c>
      <c r="B4" s="3">
        <f t="shared" si="1"/>
        <v>43782</v>
      </c>
      <c r="C4">
        <v>22</v>
      </c>
      <c r="D4" t="s">
        <v>78</v>
      </c>
      <c r="E4" t="s">
        <v>63</v>
      </c>
      <c r="F4" t="s">
        <v>69</v>
      </c>
      <c r="G4">
        <v>10</v>
      </c>
    </row>
    <row r="5" spans="1:8" x14ac:dyDescent="0.25">
      <c r="A5" s="4">
        <f t="shared" si="0"/>
        <v>43780</v>
      </c>
      <c r="B5" s="3">
        <v>43784</v>
      </c>
      <c r="C5">
        <v>22</v>
      </c>
      <c r="D5" t="s">
        <v>78</v>
      </c>
      <c r="F5" t="s">
        <v>9</v>
      </c>
      <c r="G5">
        <v>8</v>
      </c>
    </row>
    <row r="6" spans="1:8" x14ac:dyDescent="0.25">
      <c r="A6" s="4">
        <f t="shared" si="0"/>
        <v>43787</v>
      </c>
      <c r="B6" s="3">
        <f>B5+4</f>
        <v>43788</v>
      </c>
      <c r="C6">
        <v>22</v>
      </c>
      <c r="D6" t="s">
        <v>78</v>
      </c>
      <c r="E6" t="s">
        <v>106</v>
      </c>
      <c r="F6" t="s">
        <v>67</v>
      </c>
      <c r="G6">
        <v>5</v>
      </c>
    </row>
    <row r="7" spans="1:8" x14ac:dyDescent="0.25">
      <c r="A7" s="4">
        <f t="shared" si="0"/>
        <v>43787</v>
      </c>
      <c r="B7" s="3">
        <f t="shared" si="1"/>
        <v>43789</v>
      </c>
      <c r="C7">
        <v>22</v>
      </c>
      <c r="D7" t="s">
        <v>78</v>
      </c>
      <c r="E7" t="s">
        <v>17</v>
      </c>
      <c r="F7" t="s">
        <v>68</v>
      </c>
      <c r="G7">
        <v>15</v>
      </c>
    </row>
    <row r="8" spans="1:8" x14ac:dyDescent="0.25">
      <c r="A8" s="4">
        <f t="shared" si="0"/>
        <v>43787</v>
      </c>
      <c r="B8" s="3">
        <f t="shared" si="1"/>
        <v>43790</v>
      </c>
      <c r="C8">
        <v>22</v>
      </c>
      <c r="D8" t="s">
        <v>78</v>
      </c>
      <c r="E8" t="s">
        <v>63</v>
      </c>
      <c r="F8" t="s">
        <v>69</v>
      </c>
      <c r="G8">
        <v>25</v>
      </c>
    </row>
    <row r="9" spans="1:8" x14ac:dyDescent="0.25">
      <c r="A9" s="4">
        <f t="shared" si="0"/>
        <v>43794</v>
      </c>
      <c r="B9" s="3">
        <f>B8+5</f>
        <v>43795</v>
      </c>
      <c r="C9">
        <v>22</v>
      </c>
      <c r="D9" t="s">
        <v>78</v>
      </c>
      <c r="E9" t="s">
        <v>106</v>
      </c>
      <c r="F9" t="s">
        <v>67</v>
      </c>
      <c r="G9">
        <v>30</v>
      </c>
    </row>
    <row r="10" spans="1:8" x14ac:dyDescent="0.25">
      <c r="A10" s="4">
        <f t="shared" si="0"/>
        <v>43794</v>
      </c>
      <c r="B10" s="3">
        <f t="shared" si="1"/>
        <v>43796</v>
      </c>
      <c r="C10">
        <v>22</v>
      </c>
      <c r="D10" t="s">
        <v>78</v>
      </c>
      <c r="E10" t="s">
        <v>106</v>
      </c>
      <c r="F10" t="s">
        <v>69</v>
      </c>
      <c r="G10">
        <v>10</v>
      </c>
    </row>
    <row r="11" spans="1:8" x14ac:dyDescent="0.25">
      <c r="A11" s="4">
        <f t="shared" si="0"/>
        <v>43794</v>
      </c>
      <c r="B11" s="3">
        <f t="shared" si="1"/>
        <v>43797</v>
      </c>
      <c r="C11">
        <v>22</v>
      </c>
      <c r="D11" t="s">
        <v>78</v>
      </c>
      <c r="E11" t="s">
        <v>63</v>
      </c>
      <c r="F11" t="s">
        <v>69</v>
      </c>
      <c r="G11">
        <v>5</v>
      </c>
    </row>
    <row r="12" spans="1:8" x14ac:dyDescent="0.25">
      <c r="A12" s="4">
        <f t="shared" si="0"/>
        <v>43801</v>
      </c>
      <c r="B12" s="3">
        <f>B11+5</f>
        <v>43802</v>
      </c>
      <c r="C12">
        <v>22</v>
      </c>
      <c r="D12" t="s">
        <v>78</v>
      </c>
      <c r="E12" t="s">
        <v>106</v>
      </c>
      <c r="F12" t="s">
        <v>67</v>
      </c>
      <c r="G12">
        <v>25</v>
      </c>
    </row>
    <row r="13" spans="1:8" x14ac:dyDescent="0.25">
      <c r="A13" s="4">
        <f t="shared" si="0"/>
        <v>43801</v>
      </c>
      <c r="B13" s="3">
        <f>B12+3</f>
        <v>43805</v>
      </c>
      <c r="C13">
        <v>22</v>
      </c>
      <c r="D13" t="s">
        <v>78</v>
      </c>
      <c r="F13" t="s">
        <v>9</v>
      </c>
      <c r="G13">
        <v>8</v>
      </c>
    </row>
    <row r="14" spans="1:8" x14ac:dyDescent="0.25">
      <c r="A14" s="4">
        <f t="shared" si="0"/>
        <v>43815</v>
      </c>
      <c r="B14" s="3">
        <f>B13+14</f>
        <v>43819</v>
      </c>
      <c r="C14">
        <v>22</v>
      </c>
      <c r="D14" t="s">
        <v>78</v>
      </c>
      <c r="F14" t="s">
        <v>9</v>
      </c>
      <c r="G14">
        <v>40</v>
      </c>
    </row>
    <row r="15" spans="1:8" x14ac:dyDescent="0.25">
      <c r="A15" s="4">
        <f t="shared" si="0"/>
        <v>43822</v>
      </c>
      <c r="B15" s="3">
        <f>B14+7</f>
        <v>43826</v>
      </c>
      <c r="C15">
        <v>22</v>
      </c>
      <c r="D15" t="s">
        <v>78</v>
      </c>
      <c r="F15" t="s">
        <v>9</v>
      </c>
      <c r="G15">
        <v>40</v>
      </c>
    </row>
    <row r="16" spans="1:8" x14ac:dyDescent="0.25">
      <c r="A16" s="4">
        <f t="shared" si="0"/>
        <v>43829</v>
      </c>
      <c r="B16" s="3">
        <f>B15+7</f>
        <v>43833</v>
      </c>
      <c r="C16">
        <v>22</v>
      </c>
      <c r="D16" t="s">
        <v>78</v>
      </c>
      <c r="F16" t="s">
        <v>9</v>
      </c>
      <c r="G16">
        <v>40</v>
      </c>
    </row>
    <row r="17" spans="1:8" x14ac:dyDescent="0.25">
      <c r="A17" s="4">
        <f t="shared" si="0"/>
        <v>43836</v>
      </c>
      <c r="B17" s="3">
        <v>43836</v>
      </c>
      <c r="C17">
        <v>22</v>
      </c>
      <c r="D17" t="s">
        <v>78</v>
      </c>
      <c r="E17" t="s">
        <v>89</v>
      </c>
      <c r="F17" t="s">
        <v>65</v>
      </c>
      <c r="G17">
        <v>40</v>
      </c>
    </row>
    <row r="18" spans="1:8" x14ac:dyDescent="0.25">
      <c r="A18" s="4">
        <f t="shared" si="0"/>
        <v>43843</v>
      </c>
      <c r="B18" s="3">
        <v>43843</v>
      </c>
      <c r="C18">
        <v>22</v>
      </c>
      <c r="D18" t="s">
        <v>78</v>
      </c>
      <c r="E18" t="s">
        <v>89</v>
      </c>
      <c r="F18" t="s">
        <v>65</v>
      </c>
      <c r="G18">
        <v>40</v>
      </c>
    </row>
    <row r="19" spans="1:8" x14ac:dyDescent="0.25">
      <c r="A19" s="4">
        <f t="shared" si="0"/>
        <v>43864</v>
      </c>
      <c r="B19" s="3">
        <v>43864</v>
      </c>
      <c r="C19">
        <v>22</v>
      </c>
      <c r="D19" t="s">
        <v>78</v>
      </c>
      <c r="E19" t="s">
        <v>89</v>
      </c>
      <c r="F19" t="s">
        <v>65</v>
      </c>
      <c r="G19">
        <v>25</v>
      </c>
    </row>
    <row r="20" spans="1:8" x14ac:dyDescent="0.25">
      <c r="A20" s="4">
        <f t="shared" si="0"/>
        <v>43864</v>
      </c>
      <c r="B20" s="4">
        <f>B19</f>
        <v>43864</v>
      </c>
      <c r="C20">
        <v>22</v>
      </c>
      <c r="D20" t="s">
        <v>78</v>
      </c>
      <c r="F20" t="s">
        <v>13</v>
      </c>
      <c r="G20">
        <v>15</v>
      </c>
      <c r="H20" t="s">
        <v>360</v>
      </c>
    </row>
    <row r="21" spans="1:8" x14ac:dyDescent="0.25">
      <c r="A21" s="4">
        <f t="shared" si="0"/>
        <v>43871</v>
      </c>
      <c r="B21" s="4">
        <f>B19+7</f>
        <v>43871</v>
      </c>
      <c r="C21">
        <v>22</v>
      </c>
      <c r="D21" t="s">
        <v>78</v>
      </c>
      <c r="E21" t="s">
        <v>89</v>
      </c>
      <c r="F21" t="s">
        <v>67</v>
      </c>
      <c r="G21">
        <v>30</v>
      </c>
      <c r="H21" t="s">
        <v>361</v>
      </c>
    </row>
    <row r="22" spans="1:8" x14ac:dyDescent="0.25">
      <c r="A22" s="4">
        <f t="shared" si="0"/>
        <v>43871</v>
      </c>
      <c r="B22" s="4">
        <f>B21</f>
        <v>43871</v>
      </c>
      <c r="C22">
        <v>22</v>
      </c>
      <c r="D22" t="s">
        <v>78</v>
      </c>
      <c r="F22" t="s">
        <v>13</v>
      </c>
      <c r="G22">
        <v>12</v>
      </c>
      <c r="H22" t="s">
        <v>362</v>
      </c>
    </row>
    <row r="23" spans="1:8" x14ac:dyDescent="0.25">
      <c r="A23" s="4">
        <f t="shared" si="0"/>
        <v>43878</v>
      </c>
      <c r="B23" s="4">
        <f>B22+7</f>
        <v>43878</v>
      </c>
      <c r="C23">
        <v>22</v>
      </c>
      <c r="D23" t="s">
        <v>78</v>
      </c>
      <c r="E23" t="s">
        <v>89</v>
      </c>
      <c r="F23" t="s">
        <v>67</v>
      </c>
      <c r="G23">
        <v>40</v>
      </c>
      <c r="H23" t="s">
        <v>363</v>
      </c>
    </row>
    <row r="24" spans="1:8" x14ac:dyDescent="0.25">
      <c r="A24" s="4">
        <f t="shared" si="0"/>
        <v>43878</v>
      </c>
      <c r="B24" s="4">
        <f>B23</f>
        <v>43878</v>
      </c>
      <c r="C24">
        <v>22</v>
      </c>
      <c r="D24" t="s">
        <v>78</v>
      </c>
      <c r="E24" t="s">
        <v>17</v>
      </c>
      <c r="F24" t="s">
        <v>70</v>
      </c>
      <c r="G24">
        <v>5</v>
      </c>
      <c r="H24" t="s">
        <v>364</v>
      </c>
    </row>
    <row r="25" spans="1:8" x14ac:dyDescent="0.25">
      <c r="A25" s="4">
        <f t="shared" si="0"/>
        <v>43850</v>
      </c>
      <c r="B25" s="4">
        <f>B18+7</f>
        <v>43850</v>
      </c>
      <c r="C25">
        <v>22</v>
      </c>
      <c r="D25" t="s">
        <v>78</v>
      </c>
      <c r="E25" t="s">
        <v>89</v>
      </c>
      <c r="F25" t="s">
        <v>65</v>
      </c>
      <c r="G25">
        <v>30</v>
      </c>
      <c r="H25" t="s">
        <v>413</v>
      </c>
    </row>
    <row r="26" spans="1:8" x14ac:dyDescent="0.25">
      <c r="A26" s="4">
        <f t="shared" si="0"/>
        <v>43850</v>
      </c>
      <c r="B26" s="4">
        <f>B25</f>
        <v>43850</v>
      </c>
      <c r="C26">
        <v>22</v>
      </c>
      <c r="D26" t="s">
        <v>78</v>
      </c>
      <c r="E26" t="s">
        <v>17</v>
      </c>
      <c r="F26" t="s">
        <v>68</v>
      </c>
      <c r="G26">
        <v>12</v>
      </c>
      <c r="H26" t="s">
        <v>96</v>
      </c>
    </row>
    <row r="27" spans="1:8" x14ac:dyDescent="0.25">
      <c r="A27" s="4">
        <f t="shared" si="0"/>
        <v>43857</v>
      </c>
      <c r="B27" s="4">
        <f>B26+7</f>
        <v>43857</v>
      </c>
      <c r="C27">
        <v>22</v>
      </c>
      <c r="D27" t="s">
        <v>78</v>
      </c>
      <c r="E27" t="s">
        <v>89</v>
      </c>
      <c r="F27" t="s">
        <v>65</v>
      </c>
      <c r="G27">
        <v>25</v>
      </c>
      <c r="H27" t="s">
        <v>413</v>
      </c>
    </row>
    <row r="28" spans="1:8" x14ac:dyDescent="0.25">
      <c r="A28" s="4">
        <f t="shared" si="0"/>
        <v>43857</v>
      </c>
      <c r="B28" s="4">
        <f>B27</f>
        <v>43857</v>
      </c>
      <c r="C28">
        <v>22</v>
      </c>
      <c r="D28" t="s">
        <v>78</v>
      </c>
      <c r="F28" t="s">
        <v>13</v>
      </c>
      <c r="G28">
        <v>5</v>
      </c>
      <c r="H28" s="14" t="s">
        <v>360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24697F3-555D-4F4E-BE91-5F083412A9E2}">
          <x14:formula1>
            <xm:f>Fields!$H$2:$H$20</xm:f>
          </x14:formula1>
          <xm:sqref>F2:F28</xm:sqref>
        </x14:dataValidation>
        <x14:dataValidation type="list" allowBlank="1" showInputMessage="1" showErrorMessage="1" xr:uid="{F206CF66-103E-408A-97F9-80BB9675D5F2}">
          <x14:formula1>
            <xm:f>Fields!$D$2:$D$1048576</xm:f>
          </x14:formula1>
          <xm:sqref>E2:E28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B11B7-AF27-441A-B10F-75B30B981E73}">
  <dimension ref="A1:H2000"/>
  <sheetViews>
    <sheetView topLeftCell="A55" workbookViewId="0">
      <selection activeCell="D76" sqref="D76"/>
    </sheetView>
  </sheetViews>
  <sheetFormatPr defaultRowHeight="15" x14ac:dyDescent="0.25"/>
  <cols>
    <col min="1" max="1" width="15.42578125" customWidth="1"/>
    <col min="2" max="2" width="30"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43</v>
      </c>
      <c r="D2" t="s">
        <v>79</v>
      </c>
      <c r="E2" t="s">
        <v>17</v>
      </c>
      <c r="F2" t="s">
        <v>68</v>
      </c>
      <c r="G2">
        <v>16</v>
      </c>
      <c r="H2" t="s">
        <v>96</v>
      </c>
    </row>
    <row r="3" spans="1:8" x14ac:dyDescent="0.25">
      <c r="A3" s="4">
        <f t="shared" ref="A3:A66" si="0">B3-WEEKDAY(B3,2)+1</f>
        <v>43780</v>
      </c>
      <c r="B3" s="3">
        <f t="shared" ref="B3:B10" si="1">B2+1</f>
        <v>43781</v>
      </c>
      <c r="C3">
        <v>43</v>
      </c>
      <c r="D3" t="s">
        <v>79</v>
      </c>
      <c r="E3" t="s">
        <v>17</v>
      </c>
      <c r="F3" t="s">
        <v>13</v>
      </c>
      <c r="G3">
        <v>15</v>
      </c>
      <c r="H3" t="s">
        <v>97</v>
      </c>
    </row>
    <row r="4" spans="1:8" x14ac:dyDescent="0.25">
      <c r="A4" s="4">
        <f t="shared" si="0"/>
        <v>43780</v>
      </c>
      <c r="B4" s="3">
        <f t="shared" si="1"/>
        <v>43782</v>
      </c>
      <c r="C4">
        <v>43</v>
      </c>
      <c r="D4" t="s">
        <v>79</v>
      </c>
      <c r="E4" t="s">
        <v>17</v>
      </c>
      <c r="F4" t="s">
        <v>65</v>
      </c>
      <c r="G4">
        <v>2</v>
      </c>
      <c r="H4" t="s">
        <v>98</v>
      </c>
    </row>
    <row r="5" spans="1:8" x14ac:dyDescent="0.25">
      <c r="A5" s="4">
        <f t="shared" si="0"/>
        <v>43780</v>
      </c>
      <c r="B5" s="3">
        <f t="shared" si="1"/>
        <v>43783</v>
      </c>
      <c r="C5">
        <v>43</v>
      </c>
      <c r="D5" t="s">
        <v>79</v>
      </c>
      <c r="E5" t="s">
        <v>17</v>
      </c>
      <c r="F5" t="s">
        <v>13</v>
      </c>
      <c r="G5">
        <v>6</v>
      </c>
      <c r="H5" t="s">
        <v>97</v>
      </c>
    </row>
    <row r="6" spans="1:8" x14ac:dyDescent="0.25">
      <c r="A6" s="4">
        <f t="shared" si="0"/>
        <v>43780</v>
      </c>
      <c r="B6" s="3">
        <f t="shared" si="1"/>
        <v>43784</v>
      </c>
      <c r="C6">
        <v>43</v>
      </c>
      <c r="D6" t="s">
        <v>79</v>
      </c>
      <c r="E6" t="s">
        <v>17</v>
      </c>
      <c r="F6" t="s">
        <v>68</v>
      </c>
      <c r="G6">
        <v>4</v>
      </c>
      <c r="H6" t="s">
        <v>96</v>
      </c>
    </row>
    <row r="7" spans="1:8" x14ac:dyDescent="0.25">
      <c r="A7" s="4">
        <f t="shared" si="0"/>
        <v>43787</v>
      </c>
      <c r="B7" s="3">
        <f>B6+3</f>
        <v>43787</v>
      </c>
      <c r="C7">
        <v>43</v>
      </c>
      <c r="D7" t="s">
        <v>79</v>
      </c>
      <c r="E7" t="s">
        <v>17</v>
      </c>
      <c r="F7" t="s">
        <v>13</v>
      </c>
      <c r="G7">
        <v>1</v>
      </c>
      <c r="H7" t="s">
        <v>97</v>
      </c>
    </row>
    <row r="8" spans="1:8" x14ac:dyDescent="0.25">
      <c r="A8" s="4">
        <f t="shared" si="0"/>
        <v>43787</v>
      </c>
      <c r="B8" s="3">
        <v>43787</v>
      </c>
      <c r="C8">
        <v>43</v>
      </c>
      <c r="D8" t="s">
        <v>79</v>
      </c>
      <c r="E8" t="s">
        <v>17</v>
      </c>
      <c r="F8" t="s">
        <v>65</v>
      </c>
      <c r="G8">
        <v>3</v>
      </c>
    </row>
    <row r="9" spans="1:8" x14ac:dyDescent="0.25">
      <c r="A9" s="4">
        <f t="shared" si="0"/>
        <v>43787</v>
      </c>
      <c r="B9" s="3">
        <v>43787</v>
      </c>
      <c r="C9">
        <v>43</v>
      </c>
      <c r="D9" t="s">
        <v>79</v>
      </c>
      <c r="E9" t="s">
        <v>17</v>
      </c>
      <c r="F9" t="s">
        <v>75</v>
      </c>
      <c r="G9">
        <v>1</v>
      </c>
    </row>
    <row r="10" spans="1:8" x14ac:dyDescent="0.25">
      <c r="A10" s="4">
        <f t="shared" si="0"/>
        <v>43787</v>
      </c>
      <c r="B10" s="3">
        <f t="shared" si="1"/>
        <v>43788</v>
      </c>
      <c r="C10">
        <v>43</v>
      </c>
      <c r="D10" t="s">
        <v>79</v>
      </c>
      <c r="E10" t="s">
        <v>17</v>
      </c>
      <c r="F10" t="s">
        <v>65</v>
      </c>
      <c r="G10">
        <v>1</v>
      </c>
    </row>
    <row r="11" spans="1:8" x14ac:dyDescent="0.25">
      <c r="A11" s="4">
        <f t="shared" si="0"/>
        <v>43787</v>
      </c>
      <c r="B11" s="3">
        <v>43788</v>
      </c>
      <c r="C11">
        <v>43</v>
      </c>
      <c r="D11" t="s">
        <v>79</v>
      </c>
      <c r="E11" t="s">
        <v>17</v>
      </c>
      <c r="F11" t="s">
        <v>65</v>
      </c>
      <c r="G11">
        <v>5</v>
      </c>
      <c r="H11" t="s">
        <v>104</v>
      </c>
    </row>
    <row r="12" spans="1:8" x14ac:dyDescent="0.25">
      <c r="A12" s="4">
        <f t="shared" si="0"/>
        <v>43787</v>
      </c>
      <c r="B12" s="3">
        <v>43789</v>
      </c>
      <c r="C12">
        <v>43</v>
      </c>
      <c r="D12" t="s">
        <v>79</v>
      </c>
      <c r="E12" t="s">
        <v>17</v>
      </c>
      <c r="F12" t="s">
        <v>65</v>
      </c>
      <c r="G12">
        <v>6</v>
      </c>
    </row>
    <row r="13" spans="1:8" x14ac:dyDescent="0.25">
      <c r="A13" s="4">
        <f t="shared" si="0"/>
        <v>43787</v>
      </c>
      <c r="B13" s="3">
        <v>43789</v>
      </c>
      <c r="C13">
        <v>43</v>
      </c>
      <c r="D13" t="s">
        <v>79</v>
      </c>
      <c r="E13" t="s">
        <v>17</v>
      </c>
      <c r="F13" t="s">
        <v>68</v>
      </c>
      <c r="G13">
        <v>4</v>
      </c>
      <c r="H13" t="s">
        <v>105</v>
      </c>
    </row>
    <row r="14" spans="1:8" x14ac:dyDescent="0.25">
      <c r="A14" s="4">
        <f t="shared" si="0"/>
        <v>43787</v>
      </c>
      <c r="B14" s="3">
        <v>43789</v>
      </c>
      <c r="C14">
        <v>43</v>
      </c>
      <c r="D14" t="s">
        <v>79</v>
      </c>
      <c r="E14" t="s">
        <v>17</v>
      </c>
      <c r="F14" t="s">
        <v>65</v>
      </c>
      <c r="G14">
        <v>2</v>
      </c>
    </row>
    <row r="15" spans="1:8" x14ac:dyDescent="0.25">
      <c r="A15" s="4">
        <f t="shared" si="0"/>
        <v>43787</v>
      </c>
      <c r="B15" s="3">
        <f>B14+1</f>
        <v>43790</v>
      </c>
      <c r="C15">
        <v>43</v>
      </c>
      <c r="D15" t="s">
        <v>79</v>
      </c>
      <c r="E15" t="s">
        <v>17</v>
      </c>
      <c r="F15" t="s">
        <v>68</v>
      </c>
      <c r="G15">
        <v>2</v>
      </c>
      <c r="H15" t="s">
        <v>105</v>
      </c>
    </row>
    <row r="16" spans="1:8" x14ac:dyDescent="0.25">
      <c r="A16" s="4">
        <f t="shared" si="0"/>
        <v>43787</v>
      </c>
      <c r="B16" s="3">
        <v>43790</v>
      </c>
      <c r="C16">
        <v>43</v>
      </c>
      <c r="D16" t="s">
        <v>79</v>
      </c>
      <c r="E16" t="s">
        <v>17</v>
      </c>
      <c r="F16" t="s">
        <v>65</v>
      </c>
      <c r="G16">
        <v>4</v>
      </c>
    </row>
    <row r="17" spans="1:8" x14ac:dyDescent="0.25">
      <c r="A17" s="4">
        <f t="shared" si="0"/>
        <v>43787</v>
      </c>
      <c r="B17" s="3">
        <v>43791</v>
      </c>
      <c r="C17">
        <v>43</v>
      </c>
      <c r="D17" t="s">
        <v>79</v>
      </c>
      <c r="E17" t="s">
        <v>17</v>
      </c>
      <c r="F17" t="s">
        <v>69</v>
      </c>
      <c r="G17">
        <v>0.5</v>
      </c>
    </row>
    <row r="18" spans="1:8" x14ac:dyDescent="0.25">
      <c r="A18" s="4">
        <f t="shared" si="0"/>
        <v>43787</v>
      </c>
      <c r="B18" s="3">
        <v>43791</v>
      </c>
      <c r="C18">
        <v>43</v>
      </c>
      <c r="D18" t="s">
        <v>79</v>
      </c>
      <c r="E18" t="s">
        <v>17</v>
      </c>
      <c r="F18" t="s">
        <v>68</v>
      </c>
      <c r="G18">
        <v>3.5</v>
      </c>
      <c r="H18" t="s">
        <v>105</v>
      </c>
    </row>
    <row r="19" spans="1:8" x14ac:dyDescent="0.25">
      <c r="A19" s="4">
        <f>A18+7</f>
        <v>43794</v>
      </c>
      <c r="B19" s="3">
        <f>B18+3</f>
        <v>43794</v>
      </c>
      <c r="C19">
        <v>43</v>
      </c>
      <c r="D19" t="s">
        <v>79</v>
      </c>
      <c r="E19" t="s">
        <v>17</v>
      </c>
      <c r="F19" t="s">
        <v>65</v>
      </c>
      <c r="G19">
        <v>14</v>
      </c>
      <c r="H19" t="s">
        <v>109</v>
      </c>
    </row>
    <row r="20" spans="1:8" x14ac:dyDescent="0.25">
      <c r="A20" s="4">
        <v>43794</v>
      </c>
      <c r="B20" s="3">
        <v>43794</v>
      </c>
      <c r="C20">
        <v>43</v>
      </c>
      <c r="D20" t="s">
        <v>79</v>
      </c>
      <c r="E20" t="s">
        <v>17</v>
      </c>
      <c r="F20" t="s">
        <v>65</v>
      </c>
      <c r="G20">
        <v>8</v>
      </c>
      <c r="H20" t="s">
        <v>98</v>
      </c>
    </row>
    <row r="21" spans="1:8" x14ac:dyDescent="0.25">
      <c r="A21" s="4">
        <f t="shared" si="0"/>
        <v>43801</v>
      </c>
      <c r="B21" s="3">
        <f>B20+7</f>
        <v>43801</v>
      </c>
      <c r="C21">
        <v>43</v>
      </c>
      <c r="D21" t="s">
        <v>79</v>
      </c>
      <c r="F21" t="s">
        <v>9</v>
      </c>
      <c r="G21">
        <v>8</v>
      </c>
    </row>
    <row r="22" spans="1:8" x14ac:dyDescent="0.25">
      <c r="A22" s="4">
        <f t="shared" si="0"/>
        <v>43801</v>
      </c>
      <c r="B22" s="3">
        <f>B21+1</f>
        <v>43802</v>
      </c>
      <c r="C22">
        <v>43</v>
      </c>
      <c r="D22" t="s">
        <v>79</v>
      </c>
      <c r="F22" t="s">
        <v>9</v>
      </c>
      <c r="G22">
        <v>8</v>
      </c>
    </row>
    <row r="23" spans="1:8" x14ac:dyDescent="0.25">
      <c r="A23" s="4">
        <f t="shared" si="0"/>
        <v>43801</v>
      </c>
      <c r="B23" s="3">
        <f>B22+1</f>
        <v>43803</v>
      </c>
      <c r="C23">
        <v>43</v>
      </c>
      <c r="D23" t="s">
        <v>79</v>
      </c>
      <c r="F23" t="s">
        <v>9</v>
      </c>
      <c r="G23">
        <v>8</v>
      </c>
    </row>
    <row r="24" spans="1:8" x14ac:dyDescent="0.25">
      <c r="A24" s="4">
        <f t="shared" si="0"/>
        <v>43801</v>
      </c>
      <c r="B24" s="3">
        <f>B23+1</f>
        <v>43804</v>
      </c>
      <c r="C24">
        <v>43</v>
      </c>
      <c r="D24" t="s">
        <v>79</v>
      </c>
      <c r="F24" t="s">
        <v>9</v>
      </c>
      <c r="G24">
        <v>8</v>
      </c>
    </row>
    <row r="25" spans="1:8" x14ac:dyDescent="0.25">
      <c r="A25" s="4">
        <f t="shared" si="0"/>
        <v>43801</v>
      </c>
      <c r="B25" s="3">
        <f>B24+1</f>
        <v>43805</v>
      </c>
      <c r="C25">
        <v>43</v>
      </c>
      <c r="D25" t="s">
        <v>79</v>
      </c>
      <c r="F25" t="s">
        <v>9</v>
      </c>
      <c r="G25">
        <v>8</v>
      </c>
    </row>
    <row r="26" spans="1:8" x14ac:dyDescent="0.25">
      <c r="A26" s="4">
        <f t="shared" si="0"/>
        <v>43808</v>
      </c>
      <c r="B26" s="3">
        <f>B25+3</f>
        <v>43808</v>
      </c>
      <c r="C26">
        <v>43</v>
      </c>
      <c r="D26" t="s">
        <v>79</v>
      </c>
      <c r="F26" t="s">
        <v>9</v>
      </c>
      <c r="G26">
        <v>8</v>
      </c>
    </row>
    <row r="27" spans="1:8" x14ac:dyDescent="0.25">
      <c r="A27" s="4">
        <f t="shared" si="0"/>
        <v>43808</v>
      </c>
      <c r="B27" s="3">
        <f>B26+1</f>
        <v>43809</v>
      </c>
      <c r="C27">
        <v>43</v>
      </c>
      <c r="D27" t="s">
        <v>79</v>
      </c>
      <c r="F27" t="s">
        <v>9</v>
      </c>
      <c r="G27">
        <v>8</v>
      </c>
    </row>
    <row r="28" spans="1:8" x14ac:dyDescent="0.25">
      <c r="A28" s="4">
        <f t="shared" si="0"/>
        <v>43808</v>
      </c>
      <c r="B28" s="3">
        <f t="shared" ref="B28:B42" si="2">B27+1</f>
        <v>43810</v>
      </c>
      <c r="C28">
        <v>43</v>
      </c>
      <c r="D28" t="s">
        <v>79</v>
      </c>
      <c r="F28" t="s">
        <v>9</v>
      </c>
      <c r="G28">
        <v>8</v>
      </c>
    </row>
    <row r="29" spans="1:8" x14ac:dyDescent="0.25">
      <c r="A29" s="4">
        <f t="shared" si="0"/>
        <v>43808</v>
      </c>
      <c r="B29" s="3">
        <f t="shared" si="2"/>
        <v>43811</v>
      </c>
      <c r="C29">
        <v>43</v>
      </c>
      <c r="D29" t="s">
        <v>79</v>
      </c>
      <c r="F29" t="s">
        <v>9</v>
      </c>
      <c r="G29">
        <v>8</v>
      </c>
    </row>
    <row r="30" spans="1:8" x14ac:dyDescent="0.25">
      <c r="A30" s="4">
        <f t="shared" si="0"/>
        <v>43808</v>
      </c>
      <c r="B30" s="3">
        <f t="shared" si="2"/>
        <v>43812</v>
      </c>
      <c r="C30">
        <v>43</v>
      </c>
      <c r="D30" t="s">
        <v>79</v>
      </c>
      <c r="F30" t="s">
        <v>9</v>
      </c>
      <c r="G30">
        <v>8</v>
      </c>
    </row>
    <row r="31" spans="1:8" x14ac:dyDescent="0.25">
      <c r="A31" s="4">
        <f t="shared" si="0"/>
        <v>43815</v>
      </c>
      <c r="B31" s="3">
        <f>B30+3</f>
        <v>43815</v>
      </c>
      <c r="C31">
        <v>43</v>
      </c>
      <c r="D31" t="s">
        <v>79</v>
      </c>
      <c r="E31" t="s">
        <v>17</v>
      </c>
      <c r="F31" t="s">
        <v>65</v>
      </c>
      <c r="G31">
        <v>6</v>
      </c>
      <c r="H31" t="s">
        <v>145</v>
      </c>
    </row>
    <row r="32" spans="1:8" x14ac:dyDescent="0.25">
      <c r="A32" s="4">
        <f t="shared" si="0"/>
        <v>43815</v>
      </c>
      <c r="B32" s="3">
        <f t="shared" si="2"/>
        <v>43816</v>
      </c>
      <c r="C32">
        <v>43</v>
      </c>
      <c r="D32" t="s">
        <v>79</v>
      </c>
      <c r="E32" t="s">
        <v>17</v>
      </c>
      <c r="F32" t="s">
        <v>65</v>
      </c>
      <c r="G32">
        <v>8.5</v>
      </c>
      <c r="H32" t="s">
        <v>145</v>
      </c>
    </row>
    <row r="33" spans="1:8" x14ac:dyDescent="0.25">
      <c r="A33" s="4">
        <f t="shared" si="0"/>
        <v>43815</v>
      </c>
      <c r="B33" s="3">
        <f t="shared" si="2"/>
        <v>43817</v>
      </c>
      <c r="C33">
        <v>43</v>
      </c>
      <c r="D33" t="s">
        <v>79</v>
      </c>
      <c r="E33" t="s">
        <v>63</v>
      </c>
      <c r="F33" t="s">
        <v>65</v>
      </c>
      <c r="G33">
        <v>8</v>
      </c>
    </row>
    <row r="34" spans="1:8" x14ac:dyDescent="0.25">
      <c r="A34" s="4">
        <f t="shared" si="0"/>
        <v>43815</v>
      </c>
      <c r="B34" s="3">
        <f t="shared" si="2"/>
        <v>43818</v>
      </c>
      <c r="C34">
        <v>43</v>
      </c>
      <c r="D34" t="s">
        <v>79</v>
      </c>
      <c r="E34" t="s">
        <v>63</v>
      </c>
      <c r="F34" t="s">
        <v>65</v>
      </c>
      <c r="G34">
        <v>9</v>
      </c>
    </row>
    <row r="35" spans="1:8" x14ac:dyDescent="0.25">
      <c r="A35" s="4">
        <f t="shared" si="0"/>
        <v>43815</v>
      </c>
      <c r="B35" s="3">
        <f t="shared" si="2"/>
        <v>43819</v>
      </c>
      <c r="C35">
        <v>43</v>
      </c>
      <c r="D35" t="s">
        <v>79</v>
      </c>
      <c r="F35" t="s">
        <v>9</v>
      </c>
      <c r="G35">
        <v>8</v>
      </c>
    </row>
    <row r="36" spans="1:8" x14ac:dyDescent="0.25">
      <c r="A36" s="4">
        <f t="shared" si="0"/>
        <v>43822</v>
      </c>
      <c r="B36" s="3">
        <f>B35+3</f>
        <v>43822</v>
      </c>
      <c r="C36">
        <v>43</v>
      </c>
      <c r="D36" t="s">
        <v>79</v>
      </c>
      <c r="E36" t="s">
        <v>17</v>
      </c>
      <c r="F36" t="s">
        <v>65</v>
      </c>
      <c r="G36">
        <v>7</v>
      </c>
      <c r="H36" t="s">
        <v>145</v>
      </c>
    </row>
    <row r="37" spans="1:8" x14ac:dyDescent="0.25">
      <c r="A37" s="4">
        <f t="shared" si="0"/>
        <v>43822</v>
      </c>
      <c r="B37" s="3">
        <f t="shared" si="2"/>
        <v>43823</v>
      </c>
      <c r="C37">
        <v>43</v>
      </c>
      <c r="D37" t="s">
        <v>79</v>
      </c>
      <c r="E37" t="s">
        <v>17</v>
      </c>
      <c r="F37" t="s">
        <v>65</v>
      </c>
      <c r="G37">
        <v>9</v>
      </c>
      <c r="H37" t="s">
        <v>145</v>
      </c>
    </row>
    <row r="38" spans="1:8" x14ac:dyDescent="0.25">
      <c r="A38" s="4">
        <f t="shared" si="0"/>
        <v>43822</v>
      </c>
      <c r="B38" s="3">
        <f t="shared" si="2"/>
        <v>43824</v>
      </c>
      <c r="C38">
        <v>43</v>
      </c>
      <c r="D38" t="s">
        <v>79</v>
      </c>
      <c r="F38" t="s">
        <v>9</v>
      </c>
      <c r="G38">
        <v>8</v>
      </c>
    </row>
    <row r="39" spans="1:8" x14ac:dyDescent="0.25">
      <c r="A39" s="4">
        <f t="shared" si="0"/>
        <v>43822</v>
      </c>
      <c r="B39" s="3">
        <f t="shared" si="2"/>
        <v>43825</v>
      </c>
      <c r="C39">
        <v>43</v>
      </c>
      <c r="D39" t="s">
        <v>79</v>
      </c>
      <c r="E39" t="s">
        <v>63</v>
      </c>
      <c r="F39" t="s">
        <v>65</v>
      </c>
      <c r="G39">
        <v>8</v>
      </c>
    </row>
    <row r="40" spans="1:8" x14ac:dyDescent="0.25">
      <c r="A40" s="4">
        <f t="shared" si="0"/>
        <v>43822</v>
      </c>
      <c r="B40" s="3">
        <f t="shared" si="2"/>
        <v>43826</v>
      </c>
      <c r="C40">
        <v>43</v>
      </c>
      <c r="D40" t="s">
        <v>79</v>
      </c>
      <c r="E40" t="s">
        <v>63</v>
      </c>
      <c r="F40" t="s">
        <v>65</v>
      </c>
      <c r="G40">
        <v>8</v>
      </c>
    </row>
    <row r="41" spans="1:8" x14ac:dyDescent="0.25">
      <c r="A41" s="4">
        <f t="shared" si="0"/>
        <v>43829</v>
      </c>
      <c r="B41" s="3">
        <f>B40+3</f>
        <v>43829</v>
      </c>
      <c r="C41">
        <v>43</v>
      </c>
      <c r="D41" t="s">
        <v>79</v>
      </c>
      <c r="E41" t="s">
        <v>63</v>
      </c>
      <c r="F41" t="s">
        <v>65</v>
      </c>
      <c r="G41">
        <v>8</v>
      </c>
    </row>
    <row r="42" spans="1:8" x14ac:dyDescent="0.25">
      <c r="A42" s="4">
        <f t="shared" si="0"/>
        <v>43829</v>
      </c>
      <c r="B42" s="3">
        <f t="shared" si="2"/>
        <v>43830</v>
      </c>
      <c r="C42">
        <v>43</v>
      </c>
      <c r="D42" t="s">
        <v>79</v>
      </c>
      <c r="E42" t="s">
        <v>63</v>
      </c>
      <c r="F42" t="s">
        <v>69</v>
      </c>
      <c r="G42">
        <v>7</v>
      </c>
    </row>
    <row r="43" spans="1:8" x14ac:dyDescent="0.25">
      <c r="A43" s="4">
        <f t="shared" si="0"/>
        <v>43829</v>
      </c>
      <c r="B43" s="3">
        <f>B42+2</f>
        <v>43832</v>
      </c>
      <c r="C43">
        <v>43</v>
      </c>
      <c r="D43" t="s">
        <v>79</v>
      </c>
      <c r="E43" t="s">
        <v>63</v>
      </c>
      <c r="F43" t="s">
        <v>69</v>
      </c>
      <c r="G43">
        <v>7</v>
      </c>
    </row>
    <row r="44" spans="1:8" x14ac:dyDescent="0.25">
      <c r="A44" s="4">
        <f t="shared" si="0"/>
        <v>43829</v>
      </c>
      <c r="B44" s="3">
        <f>B42+1</f>
        <v>43831</v>
      </c>
      <c r="C44">
        <v>43</v>
      </c>
      <c r="D44" t="s">
        <v>79</v>
      </c>
      <c r="F44" t="s">
        <v>9</v>
      </c>
      <c r="G44">
        <v>8</v>
      </c>
    </row>
    <row r="45" spans="1:8" x14ac:dyDescent="0.25">
      <c r="A45" s="4">
        <f t="shared" si="0"/>
        <v>43829</v>
      </c>
      <c r="B45" s="4">
        <f>B44+2</f>
        <v>43833</v>
      </c>
      <c r="C45">
        <v>43</v>
      </c>
      <c r="D45" t="s">
        <v>79</v>
      </c>
      <c r="E45" t="s">
        <v>63</v>
      </c>
      <c r="F45" t="s">
        <v>69</v>
      </c>
      <c r="G45">
        <v>7</v>
      </c>
    </row>
    <row r="46" spans="1:8" x14ac:dyDescent="0.25">
      <c r="A46" s="4">
        <f t="shared" si="0"/>
        <v>43836</v>
      </c>
      <c r="B46" s="4">
        <f>B45+3</f>
        <v>43836</v>
      </c>
      <c r="C46">
        <v>43</v>
      </c>
      <c r="D46" t="s">
        <v>79</v>
      </c>
      <c r="E46" t="s">
        <v>49</v>
      </c>
      <c r="F46" t="s">
        <v>13</v>
      </c>
      <c r="G46">
        <v>6</v>
      </c>
      <c r="H46" t="s">
        <v>189</v>
      </c>
    </row>
    <row r="47" spans="1:8" x14ac:dyDescent="0.25">
      <c r="A47" s="4">
        <f t="shared" si="0"/>
        <v>43836</v>
      </c>
      <c r="B47" s="4">
        <f>B46</f>
        <v>43836</v>
      </c>
      <c r="C47">
        <v>43</v>
      </c>
      <c r="D47" t="s">
        <v>79</v>
      </c>
      <c r="F47" t="s">
        <v>12</v>
      </c>
      <c r="G47">
        <v>2</v>
      </c>
      <c r="H47" t="s">
        <v>190</v>
      </c>
    </row>
    <row r="48" spans="1:8" x14ac:dyDescent="0.25">
      <c r="A48" s="4">
        <f t="shared" si="0"/>
        <v>43836</v>
      </c>
      <c r="B48" s="4">
        <f>B47+1</f>
        <v>43837</v>
      </c>
      <c r="C48">
        <v>43</v>
      </c>
      <c r="D48" t="s">
        <v>79</v>
      </c>
      <c r="E48" t="s">
        <v>49</v>
      </c>
      <c r="F48" t="s">
        <v>13</v>
      </c>
      <c r="G48">
        <v>8</v>
      </c>
      <c r="H48" t="s">
        <v>189</v>
      </c>
    </row>
    <row r="49" spans="1:8" x14ac:dyDescent="0.25">
      <c r="A49" s="4">
        <f t="shared" si="0"/>
        <v>43836</v>
      </c>
      <c r="B49" s="4">
        <f>B48+1</f>
        <v>43838</v>
      </c>
      <c r="C49">
        <v>43</v>
      </c>
      <c r="D49" t="s">
        <v>79</v>
      </c>
      <c r="E49" t="s">
        <v>17</v>
      </c>
      <c r="F49" t="s">
        <v>65</v>
      </c>
      <c r="G49">
        <v>7</v>
      </c>
      <c r="H49" t="s">
        <v>145</v>
      </c>
    </row>
    <row r="50" spans="1:8" x14ac:dyDescent="0.25">
      <c r="A50" s="4">
        <f t="shared" si="0"/>
        <v>43836</v>
      </c>
      <c r="B50" s="4">
        <f>B49+1</f>
        <v>43839</v>
      </c>
      <c r="C50">
        <v>43</v>
      </c>
      <c r="D50" t="s">
        <v>79</v>
      </c>
      <c r="E50" t="s">
        <v>17</v>
      </c>
      <c r="F50" t="s">
        <v>65</v>
      </c>
      <c r="G50">
        <v>8</v>
      </c>
      <c r="H50" t="s">
        <v>145</v>
      </c>
    </row>
    <row r="51" spans="1:8" x14ac:dyDescent="0.25">
      <c r="A51" s="4">
        <f t="shared" si="0"/>
        <v>43836</v>
      </c>
      <c r="B51" s="4">
        <f>B50+1</f>
        <v>43840</v>
      </c>
      <c r="C51">
        <v>43</v>
      </c>
      <c r="D51" t="s">
        <v>79</v>
      </c>
      <c r="E51" t="s">
        <v>17</v>
      </c>
      <c r="F51" t="s">
        <v>65</v>
      </c>
      <c r="G51">
        <v>6</v>
      </c>
      <c r="H51" t="s">
        <v>145</v>
      </c>
    </row>
    <row r="52" spans="1:8" x14ac:dyDescent="0.25">
      <c r="A52" s="4">
        <f t="shared" si="0"/>
        <v>43843</v>
      </c>
      <c r="B52" s="4">
        <f>B51+3</f>
        <v>43843</v>
      </c>
      <c r="C52">
        <v>43</v>
      </c>
      <c r="D52" t="s">
        <v>79</v>
      </c>
      <c r="E52" t="s">
        <v>49</v>
      </c>
      <c r="F52" t="s">
        <v>13</v>
      </c>
      <c r="G52">
        <v>8</v>
      </c>
      <c r="H52" t="s">
        <v>189</v>
      </c>
    </row>
    <row r="53" spans="1:8" x14ac:dyDescent="0.25">
      <c r="A53" s="4">
        <f t="shared" si="0"/>
        <v>43843</v>
      </c>
      <c r="B53" s="4">
        <f>B52+1</f>
        <v>43844</v>
      </c>
      <c r="C53">
        <v>43</v>
      </c>
      <c r="D53" t="s">
        <v>79</v>
      </c>
      <c r="E53" t="s">
        <v>49</v>
      </c>
      <c r="F53" t="s">
        <v>13</v>
      </c>
      <c r="G53">
        <v>4</v>
      </c>
      <c r="H53" t="s">
        <v>189</v>
      </c>
    </row>
    <row r="54" spans="1:8" x14ac:dyDescent="0.25">
      <c r="A54" s="4">
        <f t="shared" si="0"/>
        <v>43843</v>
      </c>
      <c r="B54" s="4">
        <f>B53</f>
        <v>43844</v>
      </c>
      <c r="C54">
        <v>43</v>
      </c>
      <c r="D54" t="s">
        <v>79</v>
      </c>
      <c r="E54" t="s">
        <v>17</v>
      </c>
      <c r="F54" t="s">
        <v>65</v>
      </c>
      <c r="G54">
        <v>4</v>
      </c>
    </row>
    <row r="55" spans="1:8" x14ac:dyDescent="0.25">
      <c r="A55" s="4">
        <f t="shared" si="0"/>
        <v>43843</v>
      </c>
      <c r="B55" s="4">
        <f>B54+1</f>
        <v>43845</v>
      </c>
      <c r="C55">
        <v>43</v>
      </c>
      <c r="D55" t="s">
        <v>79</v>
      </c>
      <c r="E55" t="s">
        <v>49</v>
      </c>
      <c r="F55" t="s">
        <v>13</v>
      </c>
      <c r="G55">
        <v>3</v>
      </c>
      <c r="H55" t="s">
        <v>189</v>
      </c>
    </row>
    <row r="56" spans="1:8" x14ac:dyDescent="0.25">
      <c r="A56" s="4">
        <f t="shared" si="0"/>
        <v>43843</v>
      </c>
      <c r="B56" s="4">
        <f>B55</f>
        <v>43845</v>
      </c>
      <c r="C56">
        <v>43</v>
      </c>
      <c r="D56" t="s">
        <v>79</v>
      </c>
      <c r="E56" t="s">
        <v>17</v>
      </c>
      <c r="F56" t="s">
        <v>65</v>
      </c>
      <c r="G56">
        <v>6</v>
      </c>
    </row>
    <row r="57" spans="1:8" x14ac:dyDescent="0.25">
      <c r="A57" s="4">
        <f t="shared" si="0"/>
        <v>43843</v>
      </c>
      <c r="B57" s="4">
        <f>B56+1</f>
        <v>43846</v>
      </c>
      <c r="C57">
        <v>43</v>
      </c>
      <c r="D57" t="s">
        <v>79</v>
      </c>
      <c r="E57" t="s">
        <v>17</v>
      </c>
      <c r="F57" t="s">
        <v>65</v>
      </c>
      <c r="G57">
        <v>7</v>
      </c>
    </row>
    <row r="58" spans="1:8" x14ac:dyDescent="0.25">
      <c r="A58" s="4">
        <f t="shared" si="0"/>
        <v>43843</v>
      </c>
      <c r="B58" s="4">
        <f>B57+1</f>
        <v>43847</v>
      </c>
      <c r="C58">
        <v>43</v>
      </c>
      <c r="D58" t="s">
        <v>79</v>
      </c>
      <c r="F58" t="s">
        <v>9</v>
      </c>
      <c r="G58">
        <v>8</v>
      </c>
    </row>
    <row r="59" spans="1:8" x14ac:dyDescent="0.25">
      <c r="A59" s="4">
        <f t="shared" si="0"/>
        <v>43850</v>
      </c>
      <c r="B59" s="4">
        <f>B58+3</f>
        <v>43850</v>
      </c>
      <c r="C59">
        <v>43</v>
      </c>
      <c r="D59" t="s">
        <v>79</v>
      </c>
      <c r="E59" t="s">
        <v>17</v>
      </c>
      <c r="F59" t="s">
        <v>65</v>
      </c>
      <c r="G59">
        <v>7</v>
      </c>
      <c r="H59" t="s">
        <v>219</v>
      </c>
    </row>
    <row r="60" spans="1:8" x14ac:dyDescent="0.25">
      <c r="A60" s="4">
        <f t="shared" si="0"/>
        <v>43850</v>
      </c>
      <c r="B60" s="4">
        <f>B59+1</f>
        <v>43851</v>
      </c>
      <c r="C60">
        <v>43</v>
      </c>
      <c r="D60" t="s">
        <v>79</v>
      </c>
      <c r="E60" t="s">
        <v>17</v>
      </c>
      <c r="F60" t="s">
        <v>65</v>
      </c>
      <c r="G60">
        <v>7</v>
      </c>
      <c r="H60" t="s">
        <v>219</v>
      </c>
    </row>
    <row r="61" spans="1:8" x14ac:dyDescent="0.25">
      <c r="A61" s="4">
        <f t="shared" si="0"/>
        <v>43850</v>
      </c>
      <c r="B61" s="4">
        <f>B60+1</f>
        <v>43852</v>
      </c>
      <c r="C61">
        <v>43</v>
      </c>
      <c r="D61" t="s">
        <v>79</v>
      </c>
      <c r="E61" t="s">
        <v>49</v>
      </c>
      <c r="F61" t="s">
        <v>12</v>
      </c>
      <c r="G61">
        <v>1</v>
      </c>
      <c r="H61" t="s">
        <v>12</v>
      </c>
    </row>
    <row r="62" spans="1:8" x14ac:dyDescent="0.25">
      <c r="A62" s="4">
        <f t="shared" si="0"/>
        <v>43850</v>
      </c>
      <c r="B62" s="4">
        <v>43852</v>
      </c>
      <c r="C62">
        <v>43</v>
      </c>
      <c r="D62" t="s">
        <v>79</v>
      </c>
      <c r="E62" t="s">
        <v>17</v>
      </c>
      <c r="F62" t="s">
        <v>65</v>
      </c>
      <c r="G62">
        <v>5</v>
      </c>
      <c r="H62" t="s">
        <v>219</v>
      </c>
    </row>
    <row r="63" spans="1:8" x14ac:dyDescent="0.25">
      <c r="A63" s="4">
        <f t="shared" si="0"/>
        <v>43850</v>
      </c>
      <c r="B63" s="4">
        <v>43852</v>
      </c>
      <c r="C63">
        <v>43</v>
      </c>
      <c r="D63" t="s">
        <v>79</v>
      </c>
      <c r="E63" t="s">
        <v>17</v>
      </c>
      <c r="F63" t="s">
        <v>68</v>
      </c>
      <c r="G63">
        <v>2</v>
      </c>
      <c r="H63" t="s">
        <v>96</v>
      </c>
    </row>
    <row r="64" spans="1:8" x14ac:dyDescent="0.25">
      <c r="A64" s="4">
        <f t="shared" si="0"/>
        <v>43850</v>
      </c>
      <c r="B64" s="4">
        <f>B63+1</f>
        <v>43853</v>
      </c>
      <c r="C64">
        <v>43</v>
      </c>
      <c r="D64" t="s">
        <v>79</v>
      </c>
      <c r="E64" t="s">
        <v>49</v>
      </c>
      <c r="F64" t="s">
        <v>12</v>
      </c>
      <c r="G64">
        <v>1</v>
      </c>
      <c r="H64" t="s">
        <v>12</v>
      </c>
    </row>
    <row r="65" spans="1:8" x14ac:dyDescent="0.25">
      <c r="A65" s="4">
        <f t="shared" si="0"/>
        <v>43850</v>
      </c>
      <c r="B65" s="4">
        <f>B64</f>
        <v>43853</v>
      </c>
      <c r="C65">
        <v>43</v>
      </c>
      <c r="D65" t="s">
        <v>79</v>
      </c>
      <c r="E65" t="s">
        <v>17</v>
      </c>
      <c r="F65" t="s">
        <v>65</v>
      </c>
      <c r="G65">
        <v>5</v>
      </c>
      <c r="H65" t="s">
        <v>219</v>
      </c>
    </row>
    <row r="66" spans="1:8" x14ac:dyDescent="0.25">
      <c r="A66" s="4">
        <f t="shared" si="0"/>
        <v>43850</v>
      </c>
      <c r="B66" s="4">
        <f>B65</f>
        <v>43853</v>
      </c>
      <c r="C66">
        <v>43</v>
      </c>
      <c r="D66" t="s">
        <v>79</v>
      </c>
      <c r="E66" t="s">
        <v>17</v>
      </c>
      <c r="F66" t="s">
        <v>68</v>
      </c>
      <c r="G66">
        <v>1</v>
      </c>
      <c r="H66" t="s">
        <v>96</v>
      </c>
    </row>
    <row r="67" spans="1:8" x14ac:dyDescent="0.25">
      <c r="A67" s="4">
        <f t="shared" ref="A67:A130" si="3">B67-WEEKDAY(B67,2)+1</f>
        <v>43850</v>
      </c>
      <c r="B67" s="4">
        <f>B66+1</f>
        <v>43854</v>
      </c>
      <c r="C67">
        <v>43</v>
      </c>
      <c r="D67" t="s">
        <v>79</v>
      </c>
      <c r="E67" t="s">
        <v>49</v>
      </c>
      <c r="F67" t="s">
        <v>12</v>
      </c>
      <c r="G67">
        <v>1</v>
      </c>
      <c r="H67" t="s">
        <v>12</v>
      </c>
    </row>
    <row r="68" spans="1:8" x14ac:dyDescent="0.25">
      <c r="A68" s="4">
        <f t="shared" si="3"/>
        <v>43850</v>
      </c>
      <c r="B68" s="4">
        <f>B67</f>
        <v>43854</v>
      </c>
      <c r="C68">
        <v>43</v>
      </c>
      <c r="D68" t="s">
        <v>79</v>
      </c>
      <c r="E68" t="s">
        <v>17</v>
      </c>
      <c r="F68" t="s">
        <v>65</v>
      </c>
      <c r="G68">
        <v>5</v>
      </c>
      <c r="H68" t="s">
        <v>219</v>
      </c>
    </row>
    <row r="69" spans="1:8" x14ac:dyDescent="0.25">
      <c r="A69" s="4">
        <f t="shared" si="3"/>
        <v>43850</v>
      </c>
      <c r="B69" s="4">
        <f>B68</f>
        <v>43854</v>
      </c>
      <c r="C69">
        <v>43</v>
      </c>
      <c r="D69" t="s">
        <v>79</v>
      </c>
      <c r="F69" t="s">
        <v>12</v>
      </c>
      <c r="G69">
        <v>1</v>
      </c>
      <c r="H69" t="s">
        <v>220</v>
      </c>
    </row>
    <row r="70" spans="1:8" x14ac:dyDescent="0.25">
      <c r="A70" s="4">
        <f t="shared" si="3"/>
        <v>43857</v>
      </c>
      <c r="B70" s="4">
        <f>B69+3</f>
        <v>43857</v>
      </c>
      <c r="C70">
        <v>43</v>
      </c>
      <c r="D70" t="s">
        <v>79</v>
      </c>
      <c r="E70" t="s">
        <v>49</v>
      </c>
      <c r="F70" t="s">
        <v>12</v>
      </c>
      <c r="G70">
        <v>1.5</v>
      </c>
      <c r="H70" t="s">
        <v>12</v>
      </c>
    </row>
    <row r="71" spans="1:8" x14ac:dyDescent="0.25">
      <c r="A71" s="4">
        <f t="shared" si="3"/>
        <v>43857</v>
      </c>
      <c r="B71" s="4">
        <f>B70</f>
        <v>43857</v>
      </c>
      <c r="C71">
        <v>43</v>
      </c>
      <c r="D71" t="s">
        <v>79</v>
      </c>
      <c r="E71" t="s">
        <v>17</v>
      </c>
      <c r="F71" t="s">
        <v>65</v>
      </c>
      <c r="G71">
        <v>5</v>
      </c>
      <c r="H71" t="s">
        <v>219</v>
      </c>
    </row>
    <row r="72" spans="1:8" x14ac:dyDescent="0.25">
      <c r="A72" s="4">
        <f t="shared" si="3"/>
        <v>43857</v>
      </c>
      <c r="B72" s="4">
        <f>B71+1</f>
        <v>43858</v>
      </c>
      <c r="C72">
        <v>43</v>
      </c>
      <c r="D72" t="s">
        <v>79</v>
      </c>
      <c r="F72" t="s">
        <v>12</v>
      </c>
      <c r="G72">
        <v>2</v>
      </c>
      <c r="H72" t="s">
        <v>220</v>
      </c>
    </row>
    <row r="73" spans="1:8" x14ac:dyDescent="0.25">
      <c r="A73" s="4">
        <f t="shared" si="3"/>
        <v>43857</v>
      </c>
      <c r="B73" s="4">
        <f>B72</f>
        <v>43858</v>
      </c>
      <c r="C73">
        <v>43</v>
      </c>
      <c r="D73" t="s">
        <v>79</v>
      </c>
      <c r="E73" t="s">
        <v>49</v>
      </c>
      <c r="F73" t="s">
        <v>12</v>
      </c>
      <c r="G73">
        <v>1</v>
      </c>
      <c r="H73" t="s">
        <v>12</v>
      </c>
    </row>
    <row r="74" spans="1:8" x14ac:dyDescent="0.25">
      <c r="A74" s="4">
        <f t="shared" si="3"/>
        <v>43857</v>
      </c>
      <c r="B74" s="4">
        <f>B73</f>
        <v>43858</v>
      </c>
      <c r="C74">
        <v>43</v>
      </c>
      <c r="D74" t="s">
        <v>79</v>
      </c>
      <c r="E74" t="s">
        <v>17</v>
      </c>
      <c r="F74" t="s">
        <v>65</v>
      </c>
      <c r="G74">
        <v>4</v>
      </c>
      <c r="H74" t="s">
        <v>219</v>
      </c>
    </row>
    <row r="75" spans="1:8" x14ac:dyDescent="0.25">
      <c r="A75" s="4">
        <f t="shared" si="3"/>
        <v>43857</v>
      </c>
      <c r="B75" s="4">
        <f>B74+1</f>
        <v>43859</v>
      </c>
      <c r="C75">
        <v>43</v>
      </c>
      <c r="D75" t="s">
        <v>79</v>
      </c>
      <c r="E75" t="s">
        <v>17</v>
      </c>
      <c r="F75" t="s">
        <v>65</v>
      </c>
      <c r="G75">
        <v>6</v>
      </c>
      <c r="H75" t="s">
        <v>219</v>
      </c>
    </row>
    <row r="76" spans="1:8" x14ac:dyDescent="0.25">
      <c r="A76" s="4">
        <f t="shared" si="3"/>
        <v>43857</v>
      </c>
      <c r="B76" s="4">
        <f>B75+1</f>
        <v>43860</v>
      </c>
      <c r="C76">
        <v>43</v>
      </c>
      <c r="D76" t="s">
        <v>79</v>
      </c>
      <c r="E76" t="s">
        <v>17</v>
      </c>
      <c r="F76" t="s">
        <v>65</v>
      </c>
      <c r="G76">
        <v>7</v>
      </c>
      <c r="H76" t="s">
        <v>219</v>
      </c>
    </row>
    <row r="77" spans="1:8" x14ac:dyDescent="0.25">
      <c r="A77" s="4">
        <f t="shared" si="3"/>
        <v>-5</v>
      </c>
    </row>
    <row r="78" spans="1:8" x14ac:dyDescent="0.25">
      <c r="A78" s="4">
        <f t="shared" si="3"/>
        <v>-5</v>
      </c>
    </row>
    <row r="79" spans="1:8" x14ac:dyDescent="0.25">
      <c r="A79" s="4">
        <f t="shared" si="3"/>
        <v>-5</v>
      </c>
    </row>
    <row r="80" spans="1:8" x14ac:dyDescent="0.25">
      <c r="A80" s="4">
        <f t="shared" si="3"/>
        <v>-5</v>
      </c>
    </row>
    <row r="81" spans="1:1" x14ac:dyDescent="0.25">
      <c r="A81" s="4">
        <f t="shared" si="3"/>
        <v>-5</v>
      </c>
    </row>
    <row r="82" spans="1:1" x14ac:dyDescent="0.25">
      <c r="A82" s="4">
        <f t="shared" si="3"/>
        <v>-5</v>
      </c>
    </row>
    <row r="83" spans="1:1" x14ac:dyDescent="0.25">
      <c r="A83" s="4">
        <f t="shared" si="3"/>
        <v>-5</v>
      </c>
    </row>
    <row r="84" spans="1:1" x14ac:dyDescent="0.25">
      <c r="A84" s="4">
        <f t="shared" si="3"/>
        <v>-5</v>
      </c>
    </row>
    <row r="85" spans="1:1" x14ac:dyDescent="0.25">
      <c r="A85" s="4">
        <f t="shared" si="3"/>
        <v>-5</v>
      </c>
    </row>
    <row r="86" spans="1:1" x14ac:dyDescent="0.25">
      <c r="A86" s="4">
        <f t="shared" si="3"/>
        <v>-5</v>
      </c>
    </row>
    <row r="87" spans="1:1" x14ac:dyDescent="0.25">
      <c r="A87" s="4">
        <f t="shared" si="3"/>
        <v>-5</v>
      </c>
    </row>
    <row r="88" spans="1:1" x14ac:dyDescent="0.25">
      <c r="A88" s="4">
        <f t="shared" si="3"/>
        <v>-5</v>
      </c>
    </row>
    <row r="89" spans="1:1" x14ac:dyDescent="0.25">
      <c r="A89" s="4">
        <f t="shared" si="3"/>
        <v>-5</v>
      </c>
    </row>
    <row r="90" spans="1:1" x14ac:dyDescent="0.25">
      <c r="A90" s="4">
        <f t="shared" si="3"/>
        <v>-5</v>
      </c>
    </row>
    <row r="91" spans="1:1" x14ac:dyDescent="0.25">
      <c r="A91" s="4">
        <f t="shared" si="3"/>
        <v>-5</v>
      </c>
    </row>
    <row r="92" spans="1:1" x14ac:dyDescent="0.25">
      <c r="A92" s="4">
        <f t="shared" si="3"/>
        <v>-5</v>
      </c>
    </row>
    <row r="93" spans="1:1" x14ac:dyDescent="0.25">
      <c r="A93" s="4">
        <f t="shared" si="3"/>
        <v>-5</v>
      </c>
    </row>
    <row r="94" spans="1:1" x14ac:dyDescent="0.25">
      <c r="A94" s="4">
        <f t="shared" si="3"/>
        <v>-5</v>
      </c>
    </row>
    <row r="95" spans="1:1" x14ac:dyDescent="0.25">
      <c r="A95" s="4">
        <f t="shared" si="3"/>
        <v>-5</v>
      </c>
    </row>
    <row r="96" spans="1:1" x14ac:dyDescent="0.25">
      <c r="A96" s="4">
        <f t="shared" si="3"/>
        <v>-5</v>
      </c>
    </row>
    <row r="97" spans="1:1" x14ac:dyDescent="0.25">
      <c r="A97" s="4">
        <f t="shared" si="3"/>
        <v>-5</v>
      </c>
    </row>
    <row r="98" spans="1:1" x14ac:dyDescent="0.25">
      <c r="A98" s="4">
        <f t="shared" si="3"/>
        <v>-5</v>
      </c>
    </row>
    <row r="99" spans="1:1" x14ac:dyDescent="0.25">
      <c r="A99" s="4">
        <f t="shared" si="3"/>
        <v>-5</v>
      </c>
    </row>
    <row r="100" spans="1:1" x14ac:dyDescent="0.25">
      <c r="A100" s="4">
        <f t="shared" si="3"/>
        <v>-5</v>
      </c>
    </row>
    <row r="101" spans="1:1" x14ac:dyDescent="0.25">
      <c r="A101" s="4">
        <f t="shared" si="3"/>
        <v>-5</v>
      </c>
    </row>
    <row r="102" spans="1:1" x14ac:dyDescent="0.25">
      <c r="A102" s="4">
        <f t="shared" si="3"/>
        <v>-5</v>
      </c>
    </row>
    <row r="103" spans="1:1" x14ac:dyDescent="0.25">
      <c r="A103" s="4">
        <f t="shared" si="3"/>
        <v>-5</v>
      </c>
    </row>
    <row r="104" spans="1:1" x14ac:dyDescent="0.25">
      <c r="A104" s="4">
        <f t="shared" si="3"/>
        <v>-5</v>
      </c>
    </row>
    <row r="105" spans="1:1" x14ac:dyDescent="0.25">
      <c r="A105" s="4">
        <f t="shared" si="3"/>
        <v>-5</v>
      </c>
    </row>
    <row r="106" spans="1:1" x14ac:dyDescent="0.25">
      <c r="A106" s="4">
        <f t="shared" si="3"/>
        <v>-5</v>
      </c>
    </row>
    <row r="107" spans="1:1" x14ac:dyDescent="0.25">
      <c r="A107" s="4">
        <f t="shared" si="3"/>
        <v>-5</v>
      </c>
    </row>
    <row r="108" spans="1:1" x14ac:dyDescent="0.25">
      <c r="A108" s="4">
        <f t="shared" si="3"/>
        <v>-5</v>
      </c>
    </row>
    <row r="109" spans="1:1" x14ac:dyDescent="0.25">
      <c r="A109" s="4">
        <f t="shared" si="3"/>
        <v>-5</v>
      </c>
    </row>
    <row r="110" spans="1:1" x14ac:dyDescent="0.25">
      <c r="A110" s="4">
        <f t="shared" si="3"/>
        <v>-5</v>
      </c>
    </row>
    <row r="111" spans="1:1" x14ac:dyDescent="0.25">
      <c r="A111" s="4">
        <f t="shared" si="3"/>
        <v>-5</v>
      </c>
    </row>
    <row r="112" spans="1:1" x14ac:dyDescent="0.25">
      <c r="A112" s="4">
        <f t="shared" si="3"/>
        <v>-5</v>
      </c>
    </row>
    <row r="113" spans="1:1" x14ac:dyDescent="0.25">
      <c r="A113" s="4">
        <f t="shared" si="3"/>
        <v>-5</v>
      </c>
    </row>
    <row r="114" spans="1:1" x14ac:dyDescent="0.25">
      <c r="A114" s="4">
        <f t="shared" si="3"/>
        <v>-5</v>
      </c>
    </row>
    <row r="115" spans="1:1" x14ac:dyDescent="0.25">
      <c r="A115" s="4">
        <f t="shared" si="3"/>
        <v>-5</v>
      </c>
    </row>
    <row r="116" spans="1:1" x14ac:dyDescent="0.25">
      <c r="A116" s="4">
        <f t="shared" si="3"/>
        <v>-5</v>
      </c>
    </row>
    <row r="117" spans="1:1" x14ac:dyDescent="0.25">
      <c r="A117" s="4">
        <f t="shared" si="3"/>
        <v>-5</v>
      </c>
    </row>
    <row r="118" spans="1:1" x14ac:dyDescent="0.25">
      <c r="A118" s="4">
        <f t="shared" si="3"/>
        <v>-5</v>
      </c>
    </row>
    <row r="119" spans="1:1" x14ac:dyDescent="0.25">
      <c r="A119" s="4">
        <f t="shared" si="3"/>
        <v>-5</v>
      </c>
    </row>
    <row r="120" spans="1:1" x14ac:dyDescent="0.25">
      <c r="A120" s="4">
        <f t="shared" si="3"/>
        <v>-5</v>
      </c>
    </row>
    <row r="121" spans="1:1" x14ac:dyDescent="0.25">
      <c r="A121" s="4">
        <f t="shared" si="3"/>
        <v>-5</v>
      </c>
    </row>
    <row r="122" spans="1:1" x14ac:dyDescent="0.25">
      <c r="A122" s="4">
        <f t="shared" si="3"/>
        <v>-5</v>
      </c>
    </row>
    <row r="123" spans="1:1" x14ac:dyDescent="0.25">
      <c r="A123" s="4">
        <f t="shared" si="3"/>
        <v>-5</v>
      </c>
    </row>
    <row r="124" spans="1:1" x14ac:dyDescent="0.25">
      <c r="A124" s="4">
        <f t="shared" si="3"/>
        <v>-5</v>
      </c>
    </row>
    <row r="125" spans="1:1" x14ac:dyDescent="0.25">
      <c r="A125" s="4">
        <f t="shared" si="3"/>
        <v>-5</v>
      </c>
    </row>
    <row r="126" spans="1:1" x14ac:dyDescent="0.25">
      <c r="A126" s="4">
        <f t="shared" si="3"/>
        <v>-5</v>
      </c>
    </row>
    <row r="127" spans="1:1" x14ac:dyDescent="0.25">
      <c r="A127" s="4">
        <f t="shared" si="3"/>
        <v>-5</v>
      </c>
    </row>
    <row r="128" spans="1:1" x14ac:dyDescent="0.25">
      <c r="A128" s="4">
        <f t="shared" si="3"/>
        <v>-5</v>
      </c>
    </row>
    <row r="129" spans="1:1" x14ac:dyDescent="0.25">
      <c r="A129" s="4">
        <f t="shared" si="3"/>
        <v>-5</v>
      </c>
    </row>
    <row r="130" spans="1:1" x14ac:dyDescent="0.25">
      <c r="A130" s="4">
        <f t="shared" si="3"/>
        <v>-5</v>
      </c>
    </row>
    <row r="131" spans="1:1" x14ac:dyDescent="0.25">
      <c r="A131" s="4">
        <f t="shared" ref="A131:A194" si="4">B131-WEEKDAY(B131,2)+1</f>
        <v>-5</v>
      </c>
    </row>
    <row r="132" spans="1:1" x14ac:dyDescent="0.25">
      <c r="A132" s="4">
        <f t="shared" si="4"/>
        <v>-5</v>
      </c>
    </row>
    <row r="133" spans="1:1" x14ac:dyDescent="0.25">
      <c r="A133" s="4">
        <f t="shared" si="4"/>
        <v>-5</v>
      </c>
    </row>
    <row r="134" spans="1:1" x14ac:dyDescent="0.25">
      <c r="A134" s="4">
        <f t="shared" si="4"/>
        <v>-5</v>
      </c>
    </row>
    <row r="135" spans="1:1" x14ac:dyDescent="0.25">
      <c r="A135" s="4">
        <f t="shared" si="4"/>
        <v>-5</v>
      </c>
    </row>
    <row r="136" spans="1:1" x14ac:dyDescent="0.25">
      <c r="A136" s="4">
        <f t="shared" si="4"/>
        <v>-5</v>
      </c>
    </row>
    <row r="137" spans="1:1" x14ac:dyDescent="0.25">
      <c r="A137" s="4">
        <f t="shared" si="4"/>
        <v>-5</v>
      </c>
    </row>
    <row r="138" spans="1:1" x14ac:dyDescent="0.25">
      <c r="A138" s="4">
        <f t="shared" si="4"/>
        <v>-5</v>
      </c>
    </row>
    <row r="139" spans="1:1" x14ac:dyDescent="0.25">
      <c r="A139" s="4">
        <f t="shared" si="4"/>
        <v>-5</v>
      </c>
    </row>
    <row r="140" spans="1:1" x14ac:dyDescent="0.25">
      <c r="A140" s="4">
        <f t="shared" si="4"/>
        <v>-5</v>
      </c>
    </row>
    <row r="141" spans="1:1" x14ac:dyDescent="0.25">
      <c r="A141" s="4">
        <f t="shared" si="4"/>
        <v>-5</v>
      </c>
    </row>
    <row r="142" spans="1:1" x14ac:dyDescent="0.25">
      <c r="A142" s="4">
        <f t="shared" si="4"/>
        <v>-5</v>
      </c>
    </row>
    <row r="143" spans="1:1" x14ac:dyDescent="0.25">
      <c r="A143" s="4">
        <f t="shared" si="4"/>
        <v>-5</v>
      </c>
    </row>
    <row r="144" spans="1:1" x14ac:dyDescent="0.25">
      <c r="A144" s="4">
        <f t="shared" si="4"/>
        <v>-5</v>
      </c>
    </row>
    <row r="145" spans="1:1" x14ac:dyDescent="0.25">
      <c r="A145" s="4">
        <f t="shared" si="4"/>
        <v>-5</v>
      </c>
    </row>
    <row r="146" spans="1:1" x14ac:dyDescent="0.25">
      <c r="A146" s="4">
        <f t="shared" si="4"/>
        <v>-5</v>
      </c>
    </row>
    <row r="147" spans="1:1" x14ac:dyDescent="0.25">
      <c r="A147" s="4">
        <f t="shared" si="4"/>
        <v>-5</v>
      </c>
    </row>
    <row r="148" spans="1:1" x14ac:dyDescent="0.25">
      <c r="A148" s="4">
        <f t="shared" si="4"/>
        <v>-5</v>
      </c>
    </row>
    <row r="149" spans="1:1" x14ac:dyDescent="0.25">
      <c r="A149" s="4">
        <f t="shared" si="4"/>
        <v>-5</v>
      </c>
    </row>
    <row r="150" spans="1:1" x14ac:dyDescent="0.25">
      <c r="A150" s="4">
        <f t="shared" si="4"/>
        <v>-5</v>
      </c>
    </row>
    <row r="151" spans="1:1" x14ac:dyDescent="0.25">
      <c r="A151" s="4">
        <f t="shared" si="4"/>
        <v>-5</v>
      </c>
    </row>
    <row r="152" spans="1:1" x14ac:dyDescent="0.25">
      <c r="A152" s="4">
        <f t="shared" si="4"/>
        <v>-5</v>
      </c>
    </row>
    <row r="153" spans="1:1" x14ac:dyDescent="0.25">
      <c r="A153" s="4">
        <f t="shared" si="4"/>
        <v>-5</v>
      </c>
    </row>
    <row r="154" spans="1:1" x14ac:dyDescent="0.25">
      <c r="A154" s="4">
        <f t="shared" si="4"/>
        <v>-5</v>
      </c>
    </row>
    <row r="155" spans="1:1" x14ac:dyDescent="0.25">
      <c r="A155" s="4">
        <f t="shared" si="4"/>
        <v>-5</v>
      </c>
    </row>
    <row r="156" spans="1:1" x14ac:dyDescent="0.25">
      <c r="A156" s="4">
        <f t="shared" si="4"/>
        <v>-5</v>
      </c>
    </row>
    <row r="157" spans="1:1" x14ac:dyDescent="0.25">
      <c r="A157" s="4">
        <f t="shared" si="4"/>
        <v>-5</v>
      </c>
    </row>
    <row r="158" spans="1:1" x14ac:dyDescent="0.25">
      <c r="A158" s="4">
        <f t="shared" si="4"/>
        <v>-5</v>
      </c>
    </row>
    <row r="159" spans="1:1" x14ac:dyDescent="0.25">
      <c r="A159" s="4">
        <f t="shared" si="4"/>
        <v>-5</v>
      </c>
    </row>
    <row r="160" spans="1:1" x14ac:dyDescent="0.25">
      <c r="A160" s="4">
        <f t="shared" si="4"/>
        <v>-5</v>
      </c>
    </row>
    <row r="161" spans="1:1" x14ac:dyDescent="0.25">
      <c r="A161" s="4">
        <f t="shared" si="4"/>
        <v>-5</v>
      </c>
    </row>
    <row r="162" spans="1:1" x14ac:dyDescent="0.25">
      <c r="A162" s="4">
        <f t="shared" si="4"/>
        <v>-5</v>
      </c>
    </row>
    <row r="163" spans="1:1" x14ac:dyDescent="0.25">
      <c r="A163" s="4">
        <f t="shared" si="4"/>
        <v>-5</v>
      </c>
    </row>
    <row r="164" spans="1:1" x14ac:dyDescent="0.25">
      <c r="A164" s="4">
        <f t="shared" si="4"/>
        <v>-5</v>
      </c>
    </row>
    <row r="165" spans="1:1" x14ac:dyDescent="0.25">
      <c r="A165" s="4">
        <f t="shared" si="4"/>
        <v>-5</v>
      </c>
    </row>
    <row r="166" spans="1:1" x14ac:dyDescent="0.25">
      <c r="A166" s="4">
        <f t="shared" si="4"/>
        <v>-5</v>
      </c>
    </row>
    <row r="167" spans="1:1" x14ac:dyDescent="0.25">
      <c r="A167" s="4">
        <f t="shared" si="4"/>
        <v>-5</v>
      </c>
    </row>
    <row r="168" spans="1:1" x14ac:dyDescent="0.25">
      <c r="A168" s="4">
        <f t="shared" si="4"/>
        <v>-5</v>
      </c>
    </row>
    <row r="169" spans="1:1" x14ac:dyDescent="0.25">
      <c r="A169" s="4">
        <f t="shared" si="4"/>
        <v>-5</v>
      </c>
    </row>
    <row r="170" spans="1:1" x14ac:dyDescent="0.25">
      <c r="A170" s="4">
        <f t="shared" si="4"/>
        <v>-5</v>
      </c>
    </row>
    <row r="171" spans="1:1" x14ac:dyDescent="0.25">
      <c r="A171" s="4">
        <f t="shared" si="4"/>
        <v>-5</v>
      </c>
    </row>
    <row r="172" spans="1:1" x14ac:dyDescent="0.25">
      <c r="A172" s="4">
        <f t="shared" si="4"/>
        <v>-5</v>
      </c>
    </row>
    <row r="173" spans="1:1" x14ac:dyDescent="0.25">
      <c r="A173" s="4">
        <f t="shared" si="4"/>
        <v>-5</v>
      </c>
    </row>
    <row r="174" spans="1:1" x14ac:dyDescent="0.25">
      <c r="A174" s="4">
        <f t="shared" si="4"/>
        <v>-5</v>
      </c>
    </row>
    <row r="175" spans="1:1" x14ac:dyDescent="0.25">
      <c r="A175" s="4">
        <f t="shared" si="4"/>
        <v>-5</v>
      </c>
    </row>
    <row r="176" spans="1:1" x14ac:dyDescent="0.25">
      <c r="A176" s="4">
        <f t="shared" si="4"/>
        <v>-5</v>
      </c>
    </row>
    <row r="177" spans="1:1" x14ac:dyDescent="0.25">
      <c r="A177" s="4">
        <f t="shared" si="4"/>
        <v>-5</v>
      </c>
    </row>
    <row r="178" spans="1:1" x14ac:dyDescent="0.25">
      <c r="A178" s="4">
        <f t="shared" si="4"/>
        <v>-5</v>
      </c>
    </row>
    <row r="179" spans="1:1" x14ac:dyDescent="0.25">
      <c r="A179" s="4">
        <f t="shared" si="4"/>
        <v>-5</v>
      </c>
    </row>
    <row r="180" spans="1:1" x14ac:dyDescent="0.25">
      <c r="A180" s="4">
        <f t="shared" si="4"/>
        <v>-5</v>
      </c>
    </row>
    <row r="181" spans="1:1" x14ac:dyDescent="0.25">
      <c r="A181" s="4">
        <f t="shared" si="4"/>
        <v>-5</v>
      </c>
    </row>
    <row r="182" spans="1:1" x14ac:dyDescent="0.25">
      <c r="A182" s="4">
        <f t="shared" si="4"/>
        <v>-5</v>
      </c>
    </row>
    <row r="183" spans="1:1" x14ac:dyDescent="0.25">
      <c r="A183" s="4">
        <f t="shared" si="4"/>
        <v>-5</v>
      </c>
    </row>
    <row r="184" spans="1:1" x14ac:dyDescent="0.25">
      <c r="A184" s="4">
        <f t="shared" si="4"/>
        <v>-5</v>
      </c>
    </row>
    <row r="185" spans="1:1" x14ac:dyDescent="0.25">
      <c r="A185" s="4">
        <f t="shared" si="4"/>
        <v>-5</v>
      </c>
    </row>
    <row r="186" spans="1:1" x14ac:dyDescent="0.25">
      <c r="A186" s="4">
        <f t="shared" si="4"/>
        <v>-5</v>
      </c>
    </row>
    <row r="187" spans="1:1" x14ac:dyDescent="0.25">
      <c r="A187" s="4">
        <f t="shared" si="4"/>
        <v>-5</v>
      </c>
    </row>
    <row r="188" spans="1:1" x14ac:dyDescent="0.25">
      <c r="A188" s="4">
        <f t="shared" si="4"/>
        <v>-5</v>
      </c>
    </row>
    <row r="189" spans="1:1" x14ac:dyDescent="0.25">
      <c r="A189" s="4">
        <f t="shared" si="4"/>
        <v>-5</v>
      </c>
    </row>
    <row r="190" spans="1:1" x14ac:dyDescent="0.25">
      <c r="A190" s="4">
        <f t="shared" si="4"/>
        <v>-5</v>
      </c>
    </row>
    <row r="191" spans="1:1" x14ac:dyDescent="0.25">
      <c r="A191" s="4">
        <f t="shared" si="4"/>
        <v>-5</v>
      </c>
    </row>
    <row r="192" spans="1:1" x14ac:dyDescent="0.25">
      <c r="A192" s="4">
        <f t="shared" si="4"/>
        <v>-5</v>
      </c>
    </row>
    <row r="193" spans="1:1" x14ac:dyDescent="0.25">
      <c r="A193" s="4">
        <f t="shared" si="4"/>
        <v>-5</v>
      </c>
    </row>
    <row r="194" spans="1:1" x14ac:dyDescent="0.25">
      <c r="A194" s="4">
        <f t="shared" si="4"/>
        <v>-5</v>
      </c>
    </row>
    <row r="195" spans="1:1" x14ac:dyDescent="0.25">
      <c r="A195" s="4">
        <f t="shared" ref="A195:A230" si="5">B195-WEEKDAY(B195,2)+1</f>
        <v>-5</v>
      </c>
    </row>
    <row r="196" spans="1:1" x14ac:dyDescent="0.25">
      <c r="A196" s="4">
        <f t="shared" si="5"/>
        <v>-5</v>
      </c>
    </row>
    <row r="197" spans="1:1" x14ac:dyDescent="0.25">
      <c r="A197" s="4">
        <f t="shared" si="5"/>
        <v>-5</v>
      </c>
    </row>
    <row r="198" spans="1:1" x14ac:dyDescent="0.25">
      <c r="A198" s="4">
        <f t="shared" si="5"/>
        <v>-5</v>
      </c>
    </row>
    <row r="199" spans="1:1" x14ac:dyDescent="0.25">
      <c r="A199" s="4">
        <f t="shared" si="5"/>
        <v>-5</v>
      </c>
    </row>
    <row r="200" spans="1:1" x14ac:dyDescent="0.25">
      <c r="A200" s="4">
        <f t="shared" si="5"/>
        <v>-5</v>
      </c>
    </row>
    <row r="201" spans="1:1" x14ac:dyDescent="0.25">
      <c r="A201" s="4">
        <f t="shared" si="5"/>
        <v>-5</v>
      </c>
    </row>
    <row r="202" spans="1:1" x14ac:dyDescent="0.25">
      <c r="A202" s="4">
        <f t="shared" si="5"/>
        <v>-5</v>
      </c>
    </row>
    <row r="203" spans="1:1" x14ac:dyDescent="0.25">
      <c r="A203" s="4">
        <f t="shared" si="5"/>
        <v>-5</v>
      </c>
    </row>
    <row r="204" spans="1:1" x14ac:dyDescent="0.25">
      <c r="A204" s="4">
        <f t="shared" si="5"/>
        <v>-5</v>
      </c>
    </row>
    <row r="205" spans="1:1" x14ac:dyDescent="0.25">
      <c r="A205" s="4">
        <f t="shared" si="5"/>
        <v>-5</v>
      </c>
    </row>
    <row r="206" spans="1:1" x14ac:dyDescent="0.25">
      <c r="A206" s="4">
        <f t="shared" si="5"/>
        <v>-5</v>
      </c>
    </row>
    <row r="207" spans="1:1" x14ac:dyDescent="0.25">
      <c r="A207" s="4">
        <f t="shared" si="5"/>
        <v>-5</v>
      </c>
    </row>
    <row r="208" spans="1:1" x14ac:dyDescent="0.25">
      <c r="A208" s="4">
        <f t="shared" si="5"/>
        <v>-5</v>
      </c>
    </row>
    <row r="209" spans="1:1" x14ac:dyDescent="0.25">
      <c r="A209" s="4">
        <f t="shared" si="5"/>
        <v>-5</v>
      </c>
    </row>
    <row r="210" spans="1:1" x14ac:dyDescent="0.25">
      <c r="A210" s="4">
        <f t="shared" si="5"/>
        <v>-5</v>
      </c>
    </row>
    <row r="211" spans="1:1" x14ac:dyDescent="0.25">
      <c r="A211" s="4">
        <f t="shared" si="5"/>
        <v>-5</v>
      </c>
    </row>
    <row r="212" spans="1:1" x14ac:dyDescent="0.25">
      <c r="A212" s="4">
        <f t="shared" si="5"/>
        <v>-5</v>
      </c>
    </row>
    <row r="213" spans="1:1" x14ac:dyDescent="0.25">
      <c r="A213" s="4">
        <f t="shared" si="5"/>
        <v>-5</v>
      </c>
    </row>
    <row r="214" spans="1:1" x14ac:dyDescent="0.25">
      <c r="A214" s="4">
        <f t="shared" si="5"/>
        <v>-5</v>
      </c>
    </row>
    <row r="215" spans="1:1" x14ac:dyDescent="0.25">
      <c r="A215" s="4">
        <f t="shared" si="5"/>
        <v>-5</v>
      </c>
    </row>
    <row r="216" spans="1:1" x14ac:dyDescent="0.25">
      <c r="A216" s="4">
        <f t="shared" si="5"/>
        <v>-5</v>
      </c>
    </row>
    <row r="217" spans="1:1" x14ac:dyDescent="0.25">
      <c r="A217" s="4">
        <f t="shared" si="5"/>
        <v>-5</v>
      </c>
    </row>
    <row r="218" spans="1:1" x14ac:dyDescent="0.25">
      <c r="A218" s="4">
        <f t="shared" si="5"/>
        <v>-5</v>
      </c>
    </row>
    <row r="219" spans="1:1" x14ac:dyDescent="0.25">
      <c r="A219" s="4">
        <f t="shared" si="5"/>
        <v>-5</v>
      </c>
    </row>
    <row r="220" spans="1:1" x14ac:dyDescent="0.25">
      <c r="A220" s="4">
        <f t="shared" si="5"/>
        <v>-5</v>
      </c>
    </row>
    <row r="221" spans="1:1" x14ac:dyDescent="0.25">
      <c r="A221" s="4">
        <f t="shared" si="5"/>
        <v>-5</v>
      </c>
    </row>
    <row r="222" spans="1:1" x14ac:dyDescent="0.25">
      <c r="A222" s="4">
        <f t="shared" si="5"/>
        <v>-5</v>
      </c>
    </row>
    <row r="223" spans="1:1" x14ac:dyDescent="0.25">
      <c r="A223" s="4">
        <f t="shared" si="5"/>
        <v>-5</v>
      </c>
    </row>
    <row r="224" spans="1:1" x14ac:dyDescent="0.25">
      <c r="A224" s="4">
        <f t="shared" si="5"/>
        <v>-5</v>
      </c>
    </row>
    <row r="225" spans="1:1" x14ac:dyDescent="0.25">
      <c r="A225" s="4">
        <f t="shared" si="5"/>
        <v>-5</v>
      </c>
    </row>
    <row r="226" spans="1:1" x14ac:dyDescent="0.25">
      <c r="A226" s="4">
        <f t="shared" si="5"/>
        <v>-5</v>
      </c>
    </row>
    <row r="227" spans="1:1" x14ac:dyDescent="0.25">
      <c r="A227" s="4">
        <f t="shared" si="5"/>
        <v>-5</v>
      </c>
    </row>
    <row r="228" spans="1:1" x14ac:dyDescent="0.25">
      <c r="A228" s="4">
        <f t="shared" si="5"/>
        <v>-5</v>
      </c>
    </row>
    <row r="229" spans="1:1" x14ac:dyDescent="0.25">
      <c r="A229" s="4">
        <f t="shared" si="5"/>
        <v>-5</v>
      </c>
    </row>
    <row r="230" spans="1:1" x14ac:dyDescent="0.25">
      <c r="A230" s="4">
        <f t="shared" si="5"/>
        <v>-5</v>
      </c>
    </row>
    <row r="231" spans="1:1" x14ac:dyDescent="0.25">
      <c r="A231" s="3"/>
    </row>
    <row r="232" spans="1:1" x14ac:dyDescent="0.25">
      <c r="A232" s="3">
        <v>-5</v>
      </c>
    </row>
    <row r="233" spans="1:1" x14ac:dyDescent="0.25">
      <c r="A233" s="3">
        <v>-5</v>
      </c>
    </row>
    <row r="234" spans="1:1" x14ac:dyDescent="0.25">
      <c r="A234" s="3">
        <v>-5</v>
      </c>
    </row>
    <row r="235" spans="1:1" x14ac:dyDescent="0.25">
      <c r="A235" s="3">
        <v>-5</v>
      </c>
    </row>
    <row r="236" spans="1:1" x14ac:dyDescent="0.25">
      <c r="A236" s="3">
        <v>-5</v>
      </c>
    </row>
    <row r="237" spans="1:1" x14ac:dyDescent="0.25">
      <c r="A237" s="3">
        <v>-5</v>
      </c>
    </row>
    <row r="238" spans="1:1" x14ac:dyDescent="0.25">
      <c r="A238" s="3">
        <v>-5</v>
      </c>
    </row>
    <row r="239" spans="1:1" x14ac:dyDescent="0.25">
      <c r="A239" s="3">
        <v>-5</v>
      </c>
    </row>
    <row r="240" spans="1:1" x14ac:dyDescent="0.25">
      <c r="A240" s="3">
        <v>-5</v>
      </c>
    </row>
    <row r="241" spans="1:1" x14ac:dyDescent="0.25">
      <c r="A241" s="3">
        <v>-5</v>
      </c>
    </row>
    <row r="242" spans="1:1" x14ac:dyDescent="0.25">
      <c r="A242" s="3">
        <v>-5</v>
      </c>
    </row>
    <row r="243" spans="1:1" x14ac:dyDescent="0.25">
      <c r="A243" s="3">
        <v>-5</v>
      </c>
    </row>
    <row r="244" spans="1:1" x14ac:dyDescent="0.25">
      <c r="A244" s="3">
        <v>-5</v>
      </c>
    </row>
    <row r="245" spans="1:1" x14ac:dyDescent="0.25">
      <c r="A245" s="3">
        <v>-5</v>
      </c>
    </row>
    <row r="246" spans="1:1" x14ac:dyDescent="0.25">
      <c r="A246" s="3">
        <v>-5</v>
      </c>
    </row>
    <row r="247" spans="1:1" x14ac:dyDescent="0.25">
      <c r="A247" s="3">
        <v>-5</v>
      </c>
    </row>
    <row r="248" spans="1:1" x14ac:dyDescent="0.25">
      <c r="A248" s="3">
        <v>-5</v>
      </c>
    </row>
    <row r="249" spans="1:1" x14ac:dyDescent="0.25">
      <c r="A249" s="3">
        <v>-5</v>
      </c>
    </row>
    <row r="250" spans="1:1" x14ac:dyDescent="0.25">
      <c r="A250" s="3">
        <v>-5</v>
      </c>
    </row>
    <row r="251" spans="1:1" x14ac:dyDescent="0.25">
      <c r="A251" s="3">
        <v>-5</v>
      </c>
    </row>
    <row r="252" spans="1:1" x14ac:dyDescent="0.25">
      <c r="A252" s="3">
        <v>-5</v>
      </c>
    </row>
    <row r="253" spans="1:1" x14ac:dyDescent="0.25">
      <c r="A253" s="3">
        <v>-5</v>
      </c>
    </row>
    <row r="254" spans="1:1" x14ac:dyDescent="0.25">
      <c r="A254" s="3">
        <v>-5</v>
      </c>
    </row>
    <row r="255" spans="1:1" x14ac:dyDescent="0.25">
      <c r="A255" s="3">
        <v>-5</v>
      </c>
    </row>
    <row r="256" spans="1:1" x14ac:dyDescent="0.25">
      <c r="A256" s="3">
        <v>-5</v>
      </c>
    </row>
    <row r="257" spans="1:1" x14ac:dyDescent="0.25">
      <c r="A257" s="3">
        <v>-5</v>
      </c>
    </row>
    <row r="258" spans="1:1" x14ac:dyDescent="0.25">
      <c r="A258" s="3">
        <v>-5</v>
      </c>
    </row>
    <row r="259" spans="1:1" x14ac:dyDescent="0.25">
      <c r="A259" s="3">
        <v>-5</v>
      </c>
    </row>
    <row r="260" spans="1:1" x14ac:dyDescent="0.25">
      <c r="A260" s="3">
        <v>-5</v>
      </c>
    </row>
    <row r="261" spans="1:1" x14ac:dyDescent="0.25">
      <c r="A261" s="3">
        <v>-5</v>
      </c>
    </row>
    <row r="262" spans="1:1" x14ac:dyDescent="0.25">
      <c r="A262" s="3">
        <v>-5</v>
      </c>
    </row>
    <row r="263" spans="1:1" x14ac:dyDescent="0.25">
      <c r="A263" s="3">
        <v>-5</v>
      </c>
    </row>
    <row r="264" spans="1:1" x14ac:dyDescent="0.25">
      <c r="A264" s="3">
        <v>-5</v>
      </c>
    </row>
    <row r="265" spans="1:1" x14ac:dyDescent="0.25">
      <c r="A265" s="3">
        <v>-5</v>
      </c>
    </row>
    <row r="266" spans="1:1" x14ac:dyDescent="0.25">
      <c r="A266" s="3">
        <v>-5</v>
      </c>
    </row>
    <row r="267" spans="1:1" x14ac:dyDescent="0.25">
      <c r="A267" s="3">
        <v>-5</v>
      </c>
    </row>
    <row r="268" spans="1:1" x14ac:dyDescent="0.25">
      <c r="A268" s="3">
        <v>-5</v>
      </c>
    </row>
    <row r="269" spans="1:1" x14ac:dyDescent="0.25">
      <c r="A269" s="3">
        <v>-5</v>
      </c>
    </row>
    <row r="270" spans="1:1" x14ac:dyDescent="0.25">
      <c r="A270" s="3">
        <v>-5</v>
      </c>
    </row>
    <row r="271" spans="1:1" x14ac:dyDescent="0.25">
      <c r="A271" s="3">
        <v>-5</v>
      </c>
    </row>
    <row r="272" spans="1:1" x14ac:dyDescent="0.25">
      <c r="A272" s="3">
        <v>-5</v>
      </c>
    </row>
    <row r="273" spans="1:1" x14ac:dyDescent="0.25">
      <c r="A273" s="3">
        <v>-5</v>
      </c>
    </row>
    <row r="274" spans="1:1" x14ac:dyDescent="0.25">
      <c r="A274" s="3">
        <v>-5</v>
      </c>
    </row>
    <row r="275" spans="1:1" x14ac:dyDescent="0.25">
      <c r="A275" s="3">
        <v>-5</v>
      </c>
    </row>
    <row r="276" spans="1:1" x14ac:dyDescent="0.25">
      <c r="A276" s="3">
        <v>-5</v>
      </c>
    </row>
    <row r="277" spans="1:1" x14ac:dyDescent="0.25">
      <c r="A277" s="3">
        <v>-5</v>
      </c>
    </row>
    <row r="278" spans="1:1" x14ac:dyDescent="0.25">
      <c r="A278" s="3">
        <v>-5</v>
      </c>
    </row>
    <row r="279" spans="1:1" x14ac:dyDescent="0.25">
      <c r="A279" s="3">
        <v>-5</v>
      </c>
    </row>
    <row r="280" spans="1:1" x14ac:dyDescent="0.25">
      <c r="A280" s="3">
        <v>-5</v>
      </c>
    </row>
    <row r="281" spans="1:1" x14ac:dyDescent="0.25">
      <c r="A281" s="3">
        <v>-5</v>
      </c>
    </row>
    <row r="282" spans="1:1" x14ac:dyDescent="0.25">
      <c r="A282" s="3">
        <v>-5</v>
      </c>
    </row>
    <row r="283" spans="1:1" x14ac:dyDescent="0.25">
      <c r="A283" s="3">
        <v>-5</v>
      </c>
    </row>
    <row r="284" spans="1:1" x14ac:dyDescent="0.25">
      <c r="A284" s="3">
        <v>-5</v>
      </c>
    </row>
    <row r="285" spans="1:1" x14ac:dyDescent="0.25">
      <c r="A285" s="3">
        <v>-5</v>
      </c>
    </row>
    <row r="286" spans="1:1" x14ac:dyDescent="0.25">
      <c r="A286" s="3">
        <v>-5</v>
      </c>
    </row>
    <row r="287" spans="1:1" x14ac:dyDescent="0.25">
      <c r="A287" s="3">
        <v>-5</v>
      </c>
    </row>
    <row r="288" spans="1:1" x14ac:dyDescent="0.25">
      <c r="A288" s="3">
        <v>-5</v>
      </c>
    </row>
    <row r="289" spans="1:1" x14ac:dyDescent="0.25">
      <c r="A289" s="3">
        <v>-5</v>
      </c>
    </row>
    <row r="290" spans="1:1" x14ac:dyDescent="0.25">
      <c r="A290" s="3">
        <v>-5</v>
      </c>
    </row>
    <row r="291" spans="1:1" x14ac:dyDescent="0.25">
      <c r="A291" s="3">
        <v>-5</v>
      </c>
    </row>
    <row r="292" spans="1:1" x14ac:dyDescent="0.25">
      <c r="A292" s="3">
        <v>-5</v>
      </c>
    </row>
    <row r="293" spans="1:1" x14ac:dyDescent="0.25">
      <c r="A293" s="3">
        <v>-5</v>
      </c>
    </row>
    <row r="294" spans="1:1" x14ac:dyDescent="0.25">
      <c r="A294" s="3">
        <v>-5</v>
      </c>
    </row>
    <row r="295" spans="1:1" x14ac:dyDescent="0.25">
      <c r="A295" s="3">
        <v>-5</v>
      </c>
    </row>
    <row r="296" spans="1:1" x14ac:dyDescent="0.25">
      <c r="A296" s="3">
        <v>-5</v>
      </c>
    </row>
    <row r="297" spans="1:1" x14ac:dyDescent="0.25">
      <c r="A297" s="3">
        <v>-5</v>
      </c>
    </row>
    <row r="298" spans="1:1" x14ac:dyDescent="0.25">
      <c r="A298" s="3">
        <v>-5</v>
      </c>
    </row>
    <row r="299" spans="1:1" x14ac:dyDescent="0.25">
      <c r="A299" s="3">
        <v>-5</v>
      </c>
    </row>
    <row r="300" spans="1:1" x14ac:dyDescent="0.25">
      <c r="A300" s="3">
        <v>-5</v>
      </c>
    </row>
    <row r="301" spans="1:1" x14ac:dyDescent="0.25">
      <c r="A301" s="3">
        <v>-5</v>
      </c>
    </row>
    <row r="302" spans="1:1" x14ac:dyDescent="0.25">
      <c r="A302" s="3">
        <v>-5</v>
      </c>
    </row>
    <row r="303" spans="1:1" x14ac:dyDescent="0.25">
      <c r="A303" s="3">
        <v>-5</v>
      </c>
    </row>
    <row r="304" spans="1:1" x14ac:dyDescent="0.25">
      <c r="A304" s="3">
        <v>-5</v>
      </c>
    </row>
    <row r="305" spans="1:1" x14ac:dyDescent="0.25">
      <c r="A305" s="3">
        <v>-5</v>
      </c>
    </row>
    <row r="306" spans="1:1" x14ac:dyDescent="0.25">
      <c r="A306" s="3">
        <v>-5</v>
      </c>
    </row>
    <row r="307" spans="1:1" x14ac:dyDescent="0.25">
      <c r="A307" s="3">
        <v>-5</v>
      </c>
    </row>
    <row r="308" spans="1:1" x14ac:dyDescent="0.25">
      <c r="A308" s="3">
        <v>-5</v>
      </c>
    </row>
    <row r="309" spans="1:1" x14ac:dyDescent="0.25">
      <c r="A309" s="3">
        <v>-5</v>
      </c>
    </row>
    <row r="310" spans="1:1" x14ac:dyDescent="0.25">
      <c r="A310" s="3">
        <v>-5</v>
      </c>
    </row>
    <row r="311" spans="1:1" x14ac:dyDescent="0.25">
      <c r="A311" s="3">
        <v>-5</v>
      </c>
    </row>
    <row r="312" spans="1:1" x14ac:dyDescent="0.25">
      <c r="A312" s="3">
        <v>-5</v>
      </c>
    </row>
    <row r="313" spans="1:1" x14ac:dyDescent="0.25">
      <c r="A313" s="3">
        <v>-5</v>
      </c>
    </row>
    <row r="314" spans="1:1" x14ac:dyDescent="0.25">
      <c r="A314" s="3">
        <v>-5</v>
      </c>
    </row>
    <row r="315" spans="1:1" x14ac:dyDescent="0.25">
      <c r="A315" s="3">
        <v>-5</v>
      </c>
    </row>
    <row r="316" spans="1:1" x14ac:dyDescent="0.25">
      <c r="A316" s="3">
        <v>-5</v>
      </c>
    </row>
    <row r="317" spans="1:1" x14ac:dyDescent="0.25">
      <c r="A317" s="3">
        <v>-5</v>
      </c>
    </row>
    <row r="318" spans="1:1" x14ac:dyDescent="0.25">
      <c r="A318" s="3">
        <v>-5</v>
      </c>
    </row>
    <row r="319" spans="1:1" x14ac:dyDescent="0.25">
      <c r="A319" s="3">
        <v>-5</v>
      </c>
    </row>
    <row r="320" spans="1:1" x14ac:dyDescent="0.25">
      <c r="A320" s="3">
        <v>-5</v>
      </c>
    </row>
    <row r="321" spans="1:1" x14ac:dyDescent="0.25">
      <c r="A321" s="3">
        <v>-5</v>
      </c>
    </row>
    <row r="322" spans="1:1" x14ac:dyDescent="0.25">
      <c r="A322" s="3">
        <v>-5</v>
      </c>
    </row>
    <row r="323" spans="1:1" x14ac:dyDescent="0.25">
      <c r="A323" s="3">
        <v>-5</v>
      </c>
    </row>
    <row r="324" spans="1:1" x14ac:dyDescent="0.25">
      <c r="A324" s="3">
        <v>-5</v>
      </c>
    </row>
    <row r="325" spans="1:1" x14ac:dyDescent="0.25">
      <c r="A325" s="3">
        <v>-5</v>
      </c>
    </row>
    <row r="326" spans="1:1" x14ac:dyDescent="0.25">
      <c r="A326" s="3">
        <v>-5</v>
      </c>
    </row>
    <row r="327" spans="1:1" x14ac:dyDescent="0.25">
      <c r="A327" s="3">
        <v>-5</v>
      </c>
    </row>
    <row r="328" spans="1:1" x14ac:dyDescent="0.25">
      <c r="A328" s="3">
        <v>-5</v>
      </c>
    </row>
    <row r="329" spans="1:1" x14ac:dyDescent="0.25">
      <c r="A329" s="3">
        <v>-5</v>
      </c>
    </row>
    <row r="330" spans="1:1" x14ac:dyDescent="0.25">
      <c r="A330" s="3">
        <v>-5</v>
      </c>
    </row>
    <row r="331" spans="1:1" x14ac:dyDescent="0.25">
      <c r="A331" s="3">
        <v>-5</v>
      </c>
    </row>
    <row r="332" spans="1:1" x14ac:dyDescent="0.25">
      <c r="A332" s="3">
        <v>-5</v>
      </c>
    </row>
    <row r="333" spans="1:1" x14ac:dyDescent="0.25">
      <c r="A333" s="3">
        <v>-5</v>
      </c>
    </row>
    <row r="334" spans="1:1" x14ac:dyDescent="0.25">
      <c r="A334" s="3">
        <v>-5</v>
      </c>
    </row>
    <row r="335" spans="1:1" x14ac:dyDescent="0.25">
      <c r="A335" s="3">
        <v>-5</v>
      </c>
    </row>
    <row r="336" spans="1:1" x14ac:dyDescent="0.25">
      <c r="A336" s="3">
        <v>-5</v>
      </c>
    </row>
    <row r="337" spans="1:1" x14ac:dyDescent="0.25">
      <c r="A337" s="3">
        <v>-5</v>
      </c>
    </row>
    <row r="338" spans="1:1" x14ac:dyDescent="0.25">
      <c r="A338" s="3">
        <v>-5</v>
      </c>
    </row>
    <row r="339" spans="1:1" x14ac:dyDescent="0.25">
      <c r="A339" s="3">
        <v>-5</v>
      </c>
    </row>
    <row r="340" spans="1:1" x14ac:dyDescent="0.25">
      <c r="A340" s="3">
        <v>-5</v>
      </c>
    </row>
    <row r="341" spans="1:1" x14ac:dyDescent="0.25">
      <c r="A341" s="3">
        <v>-5</v>
      </c>
    </row>
    <row r="342" spans="1:1" x14ac:dyDescent="0.25">
      <c r="A342" s="3">
        <v>-5</v>
      </c>
    </row>
    <row r="343" spans="1:1" x14ac:dyDescent="0.25">
      <c r="A343" s="3">
        <v>-5</v>
      </c>
    </row>
    <row r="344" spans="1:1" x14ac:dyDescent="0.25">
      <c r="A344" s="3">
        <v>-5</v>
      </c>
    </row>
    <row r="345" spans="1:1" x14ac:dyDescent="0.25">
      <c r="A345" s="3">
        <v>-5</v>
      </c>
    </row>
    <row r="346" spans="1:1" x14ac:dyDescent="0.25">
      <c r="A346" s="3">
        <v>-5</v>
      </c>
    </row>
    <row r="347" spans="1:1" x14ac:dyDescent="0.25">
      <c r="A347" s="3">
        <v>-5</v>
      </c>
    </row>
    <row r="348" spans="1:1" x14ac:dyDescent="0.25">
      <c r="A348" s="3">
        <v>-5</v>
      </c>
    </row>
    <row r="349" spans="1:1" x14ac:dyDescent="0.25">
      <c r="A349" s="3">
        <v>-5</v>
      </c>
    </row>
    <row r="350" spans="1:1" x14ac:dyDescent="0.25">
      <c r="A350" s="3">
        <v>-5</v>
      </c>
    </row>
    <row r="351" spans="1:1" x14ac:dyDescent="0.25">
      <c r="A351" s="3">
        <v>-5</v>
      </c>
    </row>
    <row r="352" spans="1:1" x14ac:dyDescent="0.25">
      <c r="A352" s="3">
        <v>-5</v>
      </c>
    </row>
    <row r="353" spans="1:1" x14ac:dyDescent="0.25">
      <c r="A353" s="3">
        <v>-5</v>
      </c>
    </row>
    <row r="354" spans="1:1" x14ac:dyDescent="0.25">
      <c r="A354" s="3">
        <v>-5</v>
      </c>
    </row>
    <row r="355" spans="1:1" x14ac:dyDescent="0.25">
      <c r="A355" s="3">
        <v>-5</v>
      </c>
    </row>
    <row r="356" spans="1:1" x14ac:dyDescent="0.25">
      <c r="A356" s="3">
        <v>-5</v>
      </c>
    </row>
    <row r="357" spans="1:1" x14ac:dyDescent="0.25">
      <c r="A357" s="3">
        <v>-5</v>
      </c>
    </row>
    <row r="358" spans="1:1" x14ac:dyDescent="0.25">
      <c r="A358" s="3">
        <v>-5</v>
      </c>
    </row>
    <row r="359" spans="1:1" x14ac:dyDescent="0.25">
      <c r="A359" s="3">
        <v>-5</v>
      </c>
    </row>
    <row r="360" spans="1:1" x14ac:dyDescent="0.25">
      <c r="A360" s="3">
        <v>-5</v>
      </c>
    </row>
    <row r="361" spans="1:1" x14ac:dyDescent="0.25">
      <c r="A361" s="3">
        <v>-5</v>
      </c>
    </row>
    <row r="362" spans="1:1" x14ac:dyDescent="0.25">
      <c r="A362" s="3">
        <v>-5</v>
      </c>
    </row>
    <row r="363" spans="1:1" x14ac:dyDescent="0.25">
      <c r="A363" s="3">
        <v>-5</v>
      </c>
    </row>
    <row r="364" spans="1:1" x14ac:dyDescent="0.25">
      <c r="A364" s="3">
        <v>-5</v>
      </c>
    </row>
    <row r="365" spans="1:1" x14ac:dyDescent="0.25">
      <c r="A365" s="3">
        <v>-5</v>
      </c>
    </row>
    <row r="366" spans="1:1" x14ac:dyDescent="0.25">
      <c r="A366" s="3">
        <v>-5</v>
      </c>
    </row>
    <row r="367" spans="1:1" x14ac:dyDescent="0.25">
      <c r="A367" s="3">
        <v>-5</v>
      </c>
    </row>
    <row r="368" spans="1:1" x14ac:dyDescent="0.25">
      <c r="A368" s="3">
        <v>-5</v>
      </c>
    </row>
    <row r="369" spans="1:1" x14ac:dyDescent="0.25">
      <c r="A369" s="3">
        <v>-5</v>
      </c>
    </row>
    <row r="370" spans="1:1" x14ac:dyDescent="0.25">
      <c r="A370" s="3">
        <v>-5</v>
      </c>
    </row>
    <row r="371" spans="1:1" x14ac:dyDescent="0.25">
      <c r="A371" s="3">
        <v>-5</v>
      </c>
    </row>
    <row r="372" spans="1:1" x14ac:dyDescent="0.25">
      <c r="A372" s="3">
        <v>-5</v>
      </c>
    </row>
    <row r="373" spans="1:1" x14ac:dyDescent="0.25">
      <c r="A373" s="3">
        <v>-5</v>
      </c>
    </row>
    <row r="374" spans="1:1" x14ac:dyDescent="0.25">
      <c r="A374" s="3">
        <v>-5</v>
      </c>
    </row>
    <row r="375" spans="1:1" x14ac:dyDescent="0.25">
      <c r="A375" s="3">
        <v>-5</v>
      </c>
    </row>
    <row r="376" spans="1:1" x14ac:dyDescent="0.25">
      <c r="A376" s="3">
        <v>-5</v>
      </c>
    </row>
    <row r="377" spans="1:1" x14ac:dyDescent="0.25">
      <c r="A377" s="3">
        <v>-5</v>
      </c>
    </row>
    <row r="378" spans="1:1" x14ac:dyDescent="0.25">
      <c r="A378" s="3">
        <v>-5</v>
      </c>
    </row>
    <row r="379" spans="1:1" x14ac:dyDescent="0.25">
      <c r="A379" s="3">
        <v>-5</v>
      </c>
    </row>
    <row r="380" spans="1:1" x14ac:dyDescent="0.25">
      <c r="A380" s="3">
        <v>-5</v>
      </c>
    </row>
    <row r="381" spans="1:1" x14ac:dyDescent="0.25">
      <c r="A381" s="3">
        <v>-5</v>
      </c>
    </row>
    <row r="382" spans="1:1" x14ac:dyDescent="0.25">
      <c r="A382" s="3">
        <v>-5</v>
      </c>
    </row>
    <row r="383" spans="1:1" x14ac:dyDescent="0.25">
      <c r="A383" s="3">
        <v>-5</v>
      </c>
    </row>
    <row r="384" spans="1:1" x14ac:dyDescent="0.25">
      <c r="A384" s="3">
        <v>-5</v>
      </c>
    </row>
    <row r="385" spans="1:1" x14ac:dyDescent="0.25">
      <c r="A385" s="3">
        <v>-5</v>
      </c>
    </row>
    <row r="386" spans="1:1" x14ac:dyDescent="0.25">
      <c r="A386" s="3">
        <v>-5</v>
      </c>
    </row>
    <row r="387" spans="1:1" x14ac:dyDescent="0.25">
      <c r="A387" s="3">
        <v>-5</v>
      </c>
    </row>
    <row r="388" spans="1:1" x14ac:dyDescent="0.25">
      <c r="A388" s="3">
        <v>-5</v>
      </c>
    </row>
    <row r="389" spans="1:1" x14ac:dyDescent="0.25">
      <c r="A389" s="3">
        <v>-5</v>
      </c>
    </row>
    <row r="390" spans="1:1" x14ac:dyDescent="0.25">
      <c r="A390" s="3">
        <v>-5</v>
      </c>
    </row>
    <row r="391" spans="1:1" x14ac:dyDescent="0.25">
      <c r="A391" s="3">
        <v>-5</v>
      </c>
    </row>
    <row r="392" spans="1:1" x14ac:dyDescent="0.25">
      <c r="A392" s="3">
        <v>-5</v>
      </c>
    </row>
    <row r="393" spans="1:1" x14ac:dyDescent="0.25">
      <c r="A393" s="3">
        <v>-5</v>
      </c>
    </row>
    <row r="394" spans="1:1" x14ac:dyDescent="0.25">
      <c r="A394" s="3">
        <v>-5</v>
      </c>
    </row>
    <row r="395" spans="1:1" x14ac:dyDescent="0.25">
      <c r="A395" s="3">
        <v>-5</v>
      </c>
    </row>
    <row r="396" spans="1:1" x14ac:dyDescent="0.25">
      <c r="A396" s="3">
        <v>-5</v>
      </c>
    </row>
    <row r="397" spans="1:1" x14ac:dyDescent="0.25">
      <c r="A397" s="3">
        <v>-5</v>
      </c>
    </row>
    <row r="398" spans="1:1" x14ac:dyDescent="0.25">
      <c r="A398" s="3">
        <v>-5</v>
      </c>
    </row>
    <row r="399" spans="1:1" x14ac:dyDescent="0.25">
      <c r="A399" s="3">
        <v>-5</v>
      </c>
    </row>
    <row r="400" spans="1:1" x14ac:dyDescent="0.25">
      <c r="A400" s="3">
        <v>-5</v>
      </c>
    </row>
    <row r="401" spans="1:1" x14ac:dyDescent="0.25">
      <c r="A401" s="3">
        <v>-5</v>
      </c>
    </row>
    <row r="402" spans="1:1" x14ac:dyDescent="0.25">
      <c r="A402" s="3">
        <v>-5</v>
      </c>
    </row>
    <row r="403" spans="1:1" x14ac:dyDescent="0.25">
      <c r="A403" s="3">
        <v>-5</v>
      </c>
    </row>
    <row r="404" spans="1:1" x14ac:dyDescent="0.25">
      <c r="A404" s="3">
        <v>-5</v>
      </c>
    </row>
    <row r="405" spans="1:1" x14ac:dyDescent="0.25">
      <c r="A405" s="3">
        <v>-5</v>
      </c>
    </row>
    <row r="406" spans="1:1" x14ac:dyDescent="0.25">
      <c r="A406" s="3">
        <v>-5</v>
      </c>
    </row>
    <row r="407" spans="1:1" x14ac:dyDescent="0.25">
      <c r="A407" s="3">
        <v>-5</v>
      </c>
    </row>
    <row r="408" spans="1:1" x14ac:dyDescent="0.25">
      <c r="A408" s="3">
        <v>-5</v>
      </c>
    </row>
    <row r="409" spans="1:1" x14ac:dyDescent="0.25">
      <c r="A409" s="3">
        <v>-5</v>
      </c>
    </row>
    <row r="410" spans="1:1" x14ac:dyDescent="0.25">
      <c r="A410" s="3">
        <v>-5</v>
      </c>
    </row>
    <row r="411" spans="1:1" x14ac:dyDescent="0.25">
      <c r="A411" s="3">
        <v>-5</v>
      </c>
    </row>
    <row r="412" spans="1:1" x14ac:dyDescent="0.25">
      <c r="A412" s="3">
        <v>-5</v>
      </c>
    </row>
    <row r="413" spans="1:1" x14ac:dyDescent="0.25">
      <c r="A413" s="3">
        <v>-5</v>
      </c>
    </row>
    <row r="414" spans="1:1" x14ac:dyDescent="0.25">
      <c r="A414" s="3">
        <v>-5</v>
      </c>
    </row>
    <row r="415" spans="1:1" x14ac:dyDescent="0.25">
      <c r="A415" s="3">
        <v>-5</v>
      </c>
    </row>
    <row r="416" spans="1:1" x14ac:dyDescent="0.25">
      <c r="A416" s="3">
        <v>-5</v>
      </c>
    </row>
    <row r="417" spans="1:1" x14ac:dyDescent="0.25">
      <c r="A417" s="3">
        <v>-5</v>
      </c>
    </row>
    <row r="418" spans="1:1" x14ac:dyDescent="0.25">
      <c r="A418" s="3">
        <v>-5</v>
      </c>
    </row>
    <row r="419" spans="1:1" x14ac:dyDescent="0.25">
      <c r="A419" s="3">
        <v>-5</v>
      </c>
    </row>
    <row r="420" spans="1:1" x14ac:dyDescent="0.25">
      <c r="A420" s="3">
        <v>-5</v>
      </c>
    </row>
    <row r="421" spans="1:1" x14ac:dyDescent="0.25">
      <c r="A421" s="3">
        <v>-5</v>
      </c>
    </row>
    <row r="422" spans="1:1" x14ac:dyDescent="0.25">
      <c r="A422" s="3">
        <v>-5</v>
      </c>
    </row>
    <row r="423" spans="1:1" x14ac:dyDescent="0.25">
      <c r="A423" s="3">
        <v>-5</v>
      </c>
    </row>
    <row r="424" spans="1:1" x14ac:dyDescent="0.25">
      <c r="A424" s="3">
        <v>-5</v>
      </c>
    </row>
    <row r="425" spans="1:1" x14ac:dyDescent="0.25">
      <c r="A425" s="3">
        <v>-5</v>
      </c>
    </row>
    <row r="426" spans="1:1" x14ac:dyDescent="0.25">
      <c r="A426" s="3">
        <v>-5</v>
      </c>
    </row>
    <row r="427" spans="1:1" x14ac:dyDescent="0.25">
      <c r="A427" s="3">
        <v>-5</v>
      </c>
    </row>
    <row r="428" spans="1:1" x14ac:dyDescent="0.25">
      <c r="A428" s="3">
        <v>-5</v>
      </c>
    </row>
    <row r="429" spans="1:1" x14ac:dyDescent="0.25">
      <c r="A429" s="3">
        <v>-5</v>
      </c>
    </row>
    <row r="430" spans="1:1" x14ac:dyDescent="0.25">
      <c r="A430" s="3">
        <v>-5</v>
      </c>
    </row>
    <row r="431" spans="1:1" x14ac:dyDescent="0.25">
      <c r="A431" s="3">
        <v>-5</v>
      </c>
    </row>
    <row r="432" spans="1:1" x14ac:dyDescent="0.25">
      <c r="A432" s="3">
        <v>-5</v>
      </c>
    </row>
    <row r="433" spans="1:1" x14ac:dyDescent="0.25">
      <c r="A433" s="3">
        <v>-5</v>
      </c>
    </row>
    <row r="434" spans="1:1" x14ac:dyDescent="0.25">
      <c r="A434" s="3">
        <v>-5</v>
      </c>
    </row>
    <row r="435" spans="1:1" x14ac:dyDescent="0.25">
      <c r="A435" s="3">
        <v>-5</v>
      </c>
    </row>
    <row r="436" spans="1:1" x14ac:dyDescent="0.25">
      <c r="A436" s="3">
        <v>-5</v>
      </c>
    </row>
    <row r="437" spans="1:1" x14ac:dyDescent="0.25">
      <c r="A437" s="3">
        <v>-5</v>
      </c>
    </row>
    <row r="438" spans="1:1" x14ac:dyDescent="0.25">
      <c r="A438" s="3">
        <v>-5</v>
      </c>
    </row>
    <row r="439" spans="1:1" x14ac:dyDescent="0.25">
      <c r="A439" s="3">
        <v>-5</v>
      </c>
    </row>
    <row r="440" spans="1:1" x14ac:dyDescent="0.25">
      <c r="A440" s="3">
        <v>-5</v>
      </c>
    </row>
    <row r="441" spans="1:1" x14ac:dyDescent="0.25">
      <c r="A441" s="3">
        <v>-5</v>
      </c>
    </row>
    <row r="442" spans="1:1" x14ac:dyDescent="0.25">
      <c r="A442" s="3">
        <v>-5</v>
      </c>
    </row>
    <row r="443" spans="1:1" x14ac:dyDescent="0.25">
      <c r="A443" s="3">
        <v>-5</v>
      </c>
    </row>
    <row r="444" spans="1:1" x14ac:dyDescent="0.25">
      <c r="A444" s="3">
        <v>-5</v>
      </c>
    </row>
    <row r="445" spans="1:1" x14ac:dyDescent="0.25">
      <c r="A445" s="3">
        <v>-5</v>
      </c>
    </row>
    <row r="446" spans="1:1" x14ac:dyDescent="0.25">
      <c r="A446" s="3">
        <v>-5</v>
      </c>
    </row>
    <row r="447" spans="1:1" x14ac:dyDescent="0.25">
      <c r="A447" s="3">
        <v>-5</v>
      </c>
    </row>
    <row r="448" spans="1:1" x14ac:dyDescent="0.25">
      <c r="A448" s="3">
        <v>-5</v>
      </c>
    </row>
    <row r="449" spans="1:1" x14ac:dyDescent="0.25">
      <c r="A449" s="3">
        <v>-5</v>
      </c>
    </row>
    <row r="450" spans="1:1" x14ac:dyDescent="0.25">
      <c r="A450" s="3">
        <v>-5</v>
      </c>
    </row>
    <row r="451" spans="1:1" x14ac:dyDescent="0.25">
      <c r="A451" s="3">
        <v>-5</v>
      </c>
    </row>
    <row r="452" spans="1:1" x14ac:dyDescent="0.25">
      <c r="A452" s="3">
        <v>-5</v>
      </c>
    </row>
    <row r="453" spans="1:1" x14ac:dyDescent="0.25">
      <c r="A453" s="3">
        <v>-5</v>
      </c>
    </row>
    <row r="454" spans="1:1" x14ac:dyDescent="0.25">
      <c r="A454" s="3">
        <v>-5</v>
      </c>
    </row>
    <row r="455" spans="1:1" x14ac:dyDescent="0.25">
      <c r="A455" s="3">
        <v>-5</v>
      </c>
    </row>
    <row r="456" spans="1:1" x14ac:dyDescent="0.25">
      <c r="A456" s="3">
        <v>-5</v>
      </c>
    </row>
    <row r="457" spans="1:1" x14ac:dyDescent="0.25">
      <c r="A457" s="3">
        <v>-5</v>
      </c>
    </row>
    <row r="458" spans="1:1" x14ac:dyDescent="0.25">
      <c r="A458" s="3">
        <v>-5</v>
      </c>
    </row>
    <row r="459" spans="1:1" x14ac:dyDescent="0.25">
      <c r="A459" s="3">
        <v>-5</v>
      </c>
    </row>
    <row r="460" spans="1:1" x14ac:dyDescent="0.25">
      <c r="A460" s="3">
        <v>-5</v>
      </c>
    </row>
    <row r="461" spans="1:1" x14ac:dyDescent="0.25">
      <c r="A461" s="3">
        <v>-5</v>
      </c>
    </row>
    <row r="462" spans="1:1" x14ac:dyDescent="0.25">
      <c r="A462" s="3">
        <v>-5</v>
      </c>
    </row>
    <row r="463" spans="1:1" x14ac:dyDescent="0.25">
      <c r="A463" s="3">
        <v>-5</v>
      </c>
    </row>
    <row r="464" spans="1:1" x14ac:dyDescent="0.25">
      <c r="A464" s="3">
        <v>-5</v>
      </c>
    </row>
    <row r="465" spans="1:1" x14ac:dyDescent="0.25">
      <c r="A465" s="3">
        <v>-5</v>
      </c>
    </row>
    <row r="466" spans="1:1" x14ac:dyDescent="0.25">
      <c r="A466" s="3">
        <v>-5</v>
      </c>
    </row>
    <row r="467" spans="1:1" x14ac:dyDescent="0.25">
      <c r="A467" s="3">
        <v>-5</v>
      </c>
    </row>
    <row r="468" spans="1:1" x14ac:dyDescent="0.25">
      <c r="A468" s="3">
        <v>-5</v>
      </c>
    </row>
    <row r="469" spans="1:1" x14ac:dyDescent="0.25">
      <c r="A469" s="3">
        <v>-5</v>
      </c>
    </row>
    <row r="470" spans="1:1" x14ac:dyDescent="0.25">
      <c r="A470" s="3">
        <v>-5</v>
      </c>
    </row>
    <row r="471" spans="1:1" x14ac:dyDescent="0.25">
      <c r="A471" s="3">
        <v>-5</v>
      </c>
    </row>
    <row r="472" spans="1:1" x14ac:dyDescent="0.25">
      <c r="A472" s="3">
        <v>-5</v>
      </c>
    </row>
    <row r="473" spans="1:1" x14ac:dyDescent="0.25">
      <c r="A473" s="3">
        <v>-5</v>
      </c>
    </row>
    <row r="474" spans="1:1" x14ac:dyDescent="0.25">
      <c r="A474" s="3">
        <v>-5</v>
      </c>
    </row>
    <row r="475" spans="1:1" x14ac:dyDescent="0.25">
      <c r="A475" s="3">
        <v>-5</v>
      </c>
    </row>
    <row r="476" spans="1:1" x14ac:dyDescent="0.25">
      <c r="A476" s="3">
        <v>-5</v>
      </c>
    </row>
    <row r="477" spans="1:1" x14ac:dyDescent="0.25">
      <c r="A477" s="3">
        <v>-5</v>
      </c>
    </row>
    <row r="478" spans="1:1" x14ac:dyDescent="0.25">
      <c r="A478" s="3">
        <v>-5</v>
      </c>
    </row>
    <row r="479" spans="1:1" x14ac:dyDescent="0.25">
      <c r="A479" s="3">
        <v>-5</v>
      </c>
    </row>
    <row r="480" spans="1:1" x14ac:dyDescent="0.25">
      <c r="A480" s="3">
        <v>-5</v>
      </c>
    </row>
    <row r="481" spans="1:1" x14ac:dyDescent="0.25">
      <c r="A481" s="3">
        <v>-5</v>
      </c>
    </row>
    <row r="482" spans="1:1" x14ac:dyDescent="0.25">
      <c r="A482" s="3">
        <v>-5</v>
      </c>
    </row>
    <row r="483" spans="1:1" x14ac:dyDescent="0.25">
      <c r="A483" s="3">
        <v>-5</v>
      </c>
    </row>
    <row r="484" spans="1:1" x14ac:dyDescent="0.25">
      <c r="A484" s="3">
        <v>-5</v>
      </c>
    </row>
    <row r="485" spans="1:1" x14ac:dyDescent="0.25">
      <c r="A485" s="3">
        <v>-5</v>
      </c>
    </row>
    <row r="486" spans="1:1" x14ac:dyDescent="0.25">
      <c r="A486" s="3">
        <v>-5</v>
      </c>
    </row>
    <row r="487" spans="1:1" x14ac:dyDescent="0.25">
      <c r="A487" s="3">
        <v>-5</v>
      </c>
    </row>
    <row r="488" spans="1:1" x14ac:dyDescent="0.25">
      <c r="A488" s="3">
        <v>-5</v>
      </c>
    </row>
    <row r="489" spans="1:1" x14ac:dyDescent="0.25">
      <c r="A489" s="3">
        <v>-5</v>
      </c>
    </row>
    <row r="490" spans="1:1" x14ac:dyDescent="0.25">
      <c r="A490" s="3">
        <v>-5</v>
      </c>
    </row>
    <row r="491" spans="1:1" x14ac:dyDescent="0.25">
      <c r="A491" s="3">
        <v>-5</v>
      </c>
    </row>
    <row r="492" spans="1:1" x14ac:dyDescent="0.25">
      <c r="A492" s="3">
        <v>-5</v>
      </c>
    </row>
    <row r="493" spans="1:1" x14ac:dyDescent="0.25">
      <c r="A493" s="3">
        <v>-5</v>
      </c>
    </row>
    <row r="494" spans="1:1" x14ac:dyDescent="0.25">
      <c r="A494" s="3">
        <v>-5</v>
      </c>
    </row>
    <row r="495" spans="1:1" x14ac:dyDescent="0.25">
      <c r="A495" s="3">
        <v>-5</v>
      </c>
    </row>
    <row r="496" spans="1:1" x14ac:dyDescent="0.25">
      <c r="A496" s="3">
        <v>-5</v>
      </c>
    </row>
    <row r="497" spans="1:1" x14ac:dyDescent="0.25">
      <c r="A497" s="3">
        <v>-5</v>
      </c>
    </row>
    <row r="498" spans="1:1" x14ac:dyDescent="0.25">
      <c r="A498" s="3">
        <v>-5</v>
      </c>
    </row>
    <row r="499" spans="1:1" x14ac:dyDescent="0.25">
      <c r="A499" s="3">
        <v>-5</v>
      </c>
    </row>
    <row r="500" spans="1:1" x14ac:dyDescent="0.25">
      <c r="A500" s="3">
        <v>-5</v>
      </c>
    </row>
    <row r="501" spans="1:1" x14ac:dyDescent="0.25">
      <c r="A501" s="3">
        <v>-5</v>
      </c>
    </row>
    <row r="502" spans="1:1" x14ac:dyDescent="0.25">
      <c r="A502" s="3">
        <v>-5</v>
      </c>
    </row>
    <row r="503" spans="1:1" x14ac:dyDescent="0.25">
      <c r="A503" s="3">
        <v>-5</v>
      </c>
    </row>
    <row r="504" spans="1:1" x14ac:dyDescent="0.25">
      <c r="A504" s="3">
        <v>-5</v>
      </c>
    </row>
    <row r="505" spans="1:1" x14ac:dyDescent="0.25">
      <c r="A505" s="3">
        <v>-5</v>
      </c>
    </row>
    <row r="506" spans="1:1" x14ac:dyDescent="0.25">
      <c r="A506" s="3">
        <v>-5</v>
      </c>
    </row>
    <row r="507" spans="1:1" x14ac:dyDescent="0.25">
      <c r="A507" s="3">
        <v>-5</v>
      </c>
    </row>
    <row r="508" spans="1:1" x14ac:dyDescent="0.25">
      <c r="A508" s="3">
        <v>-5</v>
      </c>
    </row>
    <row r="509" spans="1:1" x14ac:dyDescent="0.25">
      <c r="A509" s="3">
        <v>-5</v>
      </c>
    </row>
    <row r="510" spans="1:1" x14ac:dyDescent="0.25">
      <c r="A510" s="3">
        <v>-5</v>
      </c>
    </row>
    <row r="511" spans="1:1" x14ac:dyDescent="0.25">
      <c r="A511" s="3">
        <v>-5</v>
      </c>
    </row>
    <row r="512" spans="1:1" x14ac:dyDescent="0.25">
      <c r="A512" s="3">
        <v>-5</v>
      </c>
    </row>
    <row r="513" spans="1:1" x14ac:dyDescent="0.25">
      <c r="A513" s="3">
        <v>-5</v>
      </c>
    </row>
    <row r="514" spans="1:1" x14ac:dyDescent="0.25">
      <c r="A514" s="3">
        <v>-5</v>
      </c>
    </row>
    <row r="515" spans="1:1" x14ac:dyDescent="0.25">
      <c r="A515" s="3">
        <v>-5</v>
      </c>
    </row>
    <row r="516" spans="1:1" x14ac:dyDescent="0.25">
      <c r="A516" s="3">
        <v>-5</v>
      </c>
    </row>
    <row r="517" spans="1:1" x14ac:dyDescent="0.25">
      <c r="A517" s="3">
        <v>-5</v>
      </c>
    </row>
    <row r="518" spans="1:1" x14ac:dyDescent="0.25">
      <c r="A518" s="3">
        <v>-5</v>
      </c>
    </row>
    <row r="519" spans="1:1" x14ac:dyDescent="0.25">
      <c r="A519" s="3">
        <v>-5</v>
      </c>
    </row>
    <row r="520" spans="1:1" x14ac:dyDescent="0.25">
      <c r="A520" s="3">
        <v>-5</v>
      </c>
    </row>
    <row r="521" spans="1:1" x14ac:dyDescent="0.25">
      <c r="A521" s="3">
        <v>-5</v>
      </c>
    </row>
    <row r="522" spans="1:1" x14ac:dyDescent="0.25">
      <c r="A522" s="3">
        <v>-5</v>
      </c>
    </row>
    <row r="523" spans="1:1" x14ac:dyDescent="0.25">
      <c r="A523" s="3">
        <v>-5</v>
      </c>
    </row>
    <row r="524" spans="1:1" x14ac:dyDescent="0.25">
      <c r="A524" s="3">
        <v>-5</v>
      </c>
    </row>
    <row r="525" spans="1:1" x14ac:dyDescent="0.25">
      <c r="A525" s="3">
        <v>-5</v>
      </c>
    </row>
    <row r="526" spans="1:1" x14ac:dyDescent="0.25">
      <c r="A526" s="3">
        <v>-5</v>
      </c>
    </row>
    <row r="527" spans="1:1" x14ac:dyDescent="0.25">
      <c r="A527" s="3">
        <v>-5</v>
      </c>
    </row>
    <row r="528" spans="1:1" x14ac:dyDescent="0.25">
      <c r="A528" s="3">
        <v>-5</v>
      </c>
    </row>
    <row r="529" spans="1:1" x14ac:dyDescent="0.25">
      <c r="A529" s="3">
        <v>-5</v>
      </c>
    </row>
    <row r="530" spans="1:1" x14ac:dyDescent="0.25">
      <c r="A530" s="3">
        <v>-5</v>
      </c>
    </row>
    <row r="531" spans="1:1" x14ac:dyDescent="0.25">
      <c r="A531" s="3">
        <v>-5</v>
      </c>
    </row>
    <row r="532" spans="1:1" x14ac:dyDescent="0.25">
      <c r="A532" s="3">
        <v>-5</v>
      </c>
    </row>
    <row r="533" spans="1:1" x14ac:dyDescent="0.25">
      <c r="A533" s="3">
        <v>-5</v>
      </c>
    </row>
    <row r="534" spans="1:1" x14ac:dyDescent="0.25">
      <c r="A534" s="3">
        <v>-5</v>
      </c>
    </row>
    <row r="535" spans="1:1" x14ac:dyDescent="0.25">
      <c r="A535" s="3">
        <v>-5</v>
      </c>
    </row>
    <row r="536" spans="1:1" x14ac:dyDescent="0.25">
      <c r="A536" s="3">
        <v>-5</v>
      </c>
    </row>
    <row r="537" spans="1:1" x14ac:dyDescent="0.25">
      <c r="A537" s="3">
        <v>-5</v>
      </c>
    </row>
    <row r="538" spans="1:1" x14ac:dyDescent="0.25">
      <c r="A538" s="3">
        <v>-5</v>
      </c>
    </row>
    <row r="539" spans="1:1" x14ac:dyDescent="0.25">
      <c r="A539" s="3">
        <v>-5</v>
      </c>
    </row>
    <row r="540" spans="1:1" x14ac:dyDescent="0.25">
      <c r="A540" s="3">
        <v>-5</v>
      </c>
    </row>
    <row r="541" spans="1:1" x14ac:dyDescent="0.25">
      <c r="A541" s="3">
        <v>-5</v>
      </c>
    </row>
    <row r="542" spans="1:1" x14ac:dyDescent="0.25">
      <c r="A542" s="3">
        <v>-5</v>
      </c>
    </row>
    <row r="543" spans="1:1" x14ac:dyDescent="0.25">
      <c r="A543" s="3">
        <v>-5</v>
      </c>
    </row>
    <row r="544" spans="1:1" x14ac:dyDescent="0.25">
      <c r="A544" s="3">
        <v>-5</v>
      </c>
    </row>
    <row r="545" spans="1:1" x14ac:dyDescent="0.25">
      <c r="A545" s="3">
        <v>-5</v>
      </c>
    </row>
    <row r="546" spans="1:1" x14ac:dyDescent="0.25">
      <c r="A546" s="3">
        <v>-5</v>
      </c>
    </row>
    <row r="547" spans="1:1" x14ac:dyDescent="0.25">
      <c r="A547" s="3">
        <v>-5</v>
      </c>
    </row>
    <row r="548" spans="1:1" x14ac:dyDescent="0.25">
      <c r="A548" s="3">
        <v>-5</v>
      </c>
    </row>
    <row r="549" spans="1:1" x14ac:dyDescent="0.25">
      <c r="A549" s="3">
        <v>-5</v>
      </c>
    </row>
    <row r="550" spans="1:1" x14ac:dyDescent="0.25">
      <c r="A550" s="3">
        <v>-5</v>
      </c>
    </row>
    <row r="551" spans="1:1" x14ac:dyDescent="0.25">
      <c r="A551" s="3">
        <v>-5</v>
      </c>
    </row>
    <row r="552" spans="1:1" x14ac:dyDescent="0.25">
      <c r="A552" s="3">
        <v>-5</v>
      </c>
    </row>
    <row r="553" spans="1:1" x14ac:dyDescent="0.25">
      <c r="A553" s="3">
        <v>-5</v>
      </c>
    </row>
    <row r="554" spans="1:1" x14ac:dyDescent="0.25">
      <c r="A554" s="3">
        <v>-5</v>
      </c>
    </row>
    <row r="555" spans="1:1" x14ac:dyDescent="0.25">
      <c r="A555" s="3">
        <v>-5</v>
      </c>
    </row>
    <row r="556" spans="1:1" x14ac:dyDescent="0.25">
      <c r="A556" s="3">
        <v>-5</v>
      </c>
    </row>
    <row r="557" spans="1:1" x14ac:dyDescent="0.25">
      <c r="A557" s="3">
        <v>-5</v>
      </c>
    </row>
    <row r="558" spans="1:1" x14ac:dyDescent="0.25">
      <c r="A558" s="3">
        <v>-5</v>
      </c>
    </row>
    <row r="559" spans="1:1" x14ac:dyDescent="0.25">
      <c r="A559" s="3">
        <v>-5</v>
      </c>
    </row>
    <row r="560" spans="1:1" x14ac:dyDescent="0.25">
      <c r="A560" s="3">
        <v>-5</v>
      </c>
    </row>
    <row r="561" spans="1:1" x14ac:dyDescent="0.25">
      <c r="A561" s="3">
        <v>-5</v>
      </c>
    </row>
    <row r="562" spans="1:1" x14ac:dyDescent="0.25">
      <c r="A562" s="3">
        <v>-5</v>
      </c>
    </row>
    <row r="563" spans="1:1" x14ac:dyDescent="0.25">
      <c r="A563" s="3">
        <v>-5</v>
      </c>
    </row>
    <row r="564" spans="1:1" x14ac:dyDescent="0.25">
      <c r="A564" s="3">
        <v>-5</v>
      </c>
    </row>
    <row r="565" spans="1:1" x14ac:dyDescent="0.25">
      <c r="A565" s="3">
        <v>-5</v>
      </c>
    </row>
    <row r="566" spans="1:1" x14ac:dyDescent="0.25">
      <c r="A566" s="3">
        <v>-5</v>
      </c>
    </row>
    <row r="567" spans="1:1" x14ac:dyDescent="0.25">
      <c r="A567" s="3">
        <v>-5</v>
      </c>
    </row>
    <row r="568" spans="1:1" x14ac:dyDescent="0.25">
      <c r="A568" s="3">
        <v>-5</v>
      </c>
    </row>
    <row r="569" spans="1:1" x14ac:dyDescent="0.25">
      <c r="A569" s="3">
        <v>-5</v>
      </c>
    </row>
    <row r="570" spans="1:1" x14ac:dyDescent="0.25">
      <c r="A570" s="3">
        <v>-5</v>
      </c>
    </row>
    <row r="571" spans="1:1" x14ac:dyDescent="0.25">
      <c r="A571" s="3">
        <v>-5</v>
      </c>
    </row>
    <row r="572" spans="1:1" x14ac:dyDescent="0.25">
      <c r="A572" s="3">
        <v>-5</v>
      </c>
    </row>
    <row r="573" spans="1:1" x14ac:dyDescent="0.25">
      <c r="A573" s="3">
        <v>-5</v>
      </c>
    </row>
    <row r="574" spans="1:1" x14ac:dyDescent="0.25">
      <c r="A574" s="3">
        <v>-5</v>
      </c>
    </row>
    <row r="575" spans="1:1" x14ac:dyDescent="0.25">
      <c r="A575" s="3">
        <v>-5</v>
      </c>
    </row>
    <row r="576" spans="1:1" x14ac:dyDescent="0.25">
      <c r="A576" s="3">
        <v>-5</v>
      </c>
    </row>
    <row r="577" spans="1:1" x14ac:dyDescent="0.25">
      <c r="A577" s="3">
        <v>-5</v>
      </c>
    </row>
    <row r="578" spans="1:1" x14ac:dyDescent="0.25">
      <c r="A578" s="3">
        <v>-5</v>
      </c>
    </row>
    <row r="579" spans="1:1" x14ac:dyDescent="0.25">
      <c r="A579" s="3">
        <v>-5</v>
      </c>
    </row>
    <row r="580" spans="1:1" x14ac:dyDescent="0.25">
      <c r="A580" s="3">
        <v>-5</v>
      </c>
    </row>
    <row r="581" spans="1:1" x14ac:dyDescent="0.25">
      <c r="A581" s="3">
        <v>-5</v>
      </c>
    </row>
    <row r="582" spans="1:1" x14ac:dyDescent="0.25">
      <c r="A582" s="3">
        <v>-5</v>
      </c>
    </row>
    <row r="583" spans="1:1" x14ac:dyDescent="0.25">
      <c r="A583" s="3">
        <v>-5</v>
      </c>
    </row>
    <row r="584" spans="1:1" x14ac:dyDescent="0.25">
      <c r="A584" s="3">
        <v>-5</v>
      </c>
    </row>
    <row r="585" spans="1:1" x14ac:dyDescent="0.25">
      <c r="A585" s="3">
        <v>-5</v>
      </c>
    </row>
    <row r="586" spans="1:1" x14ac:dyDescent="0.25">
      <c r="A586" s="3">
        <v>-5</v>
      </c>
    </row>
    <row r="587" spans="1:1" x14ac:dyDescent="0.25">
      <c r="A587" s="3">
        <v>-5</v>
      </c>
    </row>
    <row r="588" spans="1:1" x14ac:dyDescent="0.25">
      <c r="A588" s="3">
        <v>-5</v>
      </c>
    </row>
    <row r="589" spans="1:1" x14ac:dyDescent="0.25">
      <c r="A589" s="3">
        <v>-5</v>
      </c>
    </row>
    <row r="590" spans="1:1" x14ac:dyDescent="0.25">
      <c r="A590" s="3">
        <v>-5</v>
      </c>
    </row>
    <row r="591" spans="1:1" x14ac:dyDescent="0.25">
      <c r="A591" s="3">
        <v>-5</v>
      </c>
    </row>
    <row r="592" spans="1:1" x14ac:dyDescent="0.25">
      <c r="A592" s="3">
        <v>-5</v>
      </c>
    </row>
    <row r="593" spans="1:1" x14ac:dyDescent="0.25">
      <c r="A593" s="3">
        <v>-5</v>
      </c>
    </row>
    <row r="594" spans="1:1" x14ac:dyDescent="0.25">
      <c r="A594" s="3">
        <v>-5</v>
      </c>
    </row>
    <row r="595" spans="1:1" x14ac:dyDescent="0.25">
      <c r="A595" s="3">
        <v>-5</v>
      </c>
    </row>
    <row r="596" spans="1:1" x14ac:dyDescent="0.25">
      <c r="A596" s="3">
        <v>-5</v>
      </c>
    </row>
    <row r="597" spans="1:1" x14ac:dyDescent="0.25">
      <c r="A597" s="3">
        <v>-5</v>
      </c>
    </row>
    <row r="598" spans="1:1" x14ac:dyDescent="0.25">
      <c r="A598" s="3">
        <v>-5</v>
      </c>
    </row>
    <row r="599" spans="1:1" x14ac:dyDescent="0.25">
      <c r="A599" s="3">
        <v>-5</v>
      </c>
    </row>
    <row r="600" spans="1:1" x14ac:dyDescent="0.25">
      <c r="A600" s="3">
        <v>-5</v>
      </c>
    </row>
    <row r="601" spans="1:1" x14ac:dyDescent="0.25">
      <c r="A601" s="3">
        <v>-5</v>
      </c>
    </row>
    <row r="602" spans="1:1" x14ac:dyDescent="0.25">
      <c r="A602" s="3">
        <v>-5</v>
      </c>
    </row>
    <row r="603" spans="1:1" x14ac:dyDescent="0.25">
      <c r="A603" s="3">
        <v>-5</v>
      </c>
    </row>
    <row r="604" spans="1:1" x14ac:dyDescent="0.25">
      <c r="A604" s="3">
        <v>-5</v>
      </c>
    </row>
    <row r="605" spans="1:1" x14ac:dyDescent="0.25">
      <c r="A605" s="3">
        <v>-5</v>
      </c>
    </row>
    <row r="606" spans="1:1" x14ac:dyDescent="0.25">
      <c r="A606" s="3">
        <v>-5</v>
      </c>
    </row>
    <row r="607" spans="1:1" x14ac:dyDescent="0.25">
      <c r="A607" s="3">
        <v>-5</v>
      </c>
    </row>
    <row r="608" spans="1:1" x14ac:dyDescent="0.25">
      <c r="A608" s="3">
        <v>-5</v>
      </c>
    </row>
    <row r="609" spans="1:1" x14ac:dyDescent="0.25">
      <c r="A609" s="3">
        <v>-5</v>
      </c>
    </row>
    <row r="610" spans="1:1" x14ac:dyDescent="0.25">
      <c r="A610" s="3">
        <v>-5</v>
      </c>
    </row>
    <row r="611" spans="1:1" x14ac:dyDescent="0.25">
      <c r="A611" s="3">
        <v>-5</v>
      </c>
    </row>
    <row r="612" spans="1:1" x14ac:dyDescent="0.25">
      <c r="A612" s="3">
        <v>-5</v>
      </c>
    </row>
    <row r="613" spans="1:1" x14ac:dyDescent="0.25">
      <c r="A613" s="3">
        <v>-5</v>
      </c>
    </row>
    <row r="614" spans="1:1" x14ac:dyDescent="0.25">
      <c r="A614" s="3">
        <v>-5</v>
      </c>
    </row>
    <row r="615" spans="1:1" x14ac:dyDescent="0.25">
      <c r="A615" s="3">
        <v>-5</v>
      </c>
    </row>
    <row r="616" spans="1:1" x14ac:dyDescent="0.25">
      <c r="A616" s="3">
        <v>-5</v>
      </c>
    </row>
    <row r="617" spans="1:1" x14ac:dyDescent="0.25">
      <c r="A617" s="3">
        <v>-5</v>
      </c>
    </row>
    <row r="618" spans="1:1" x14ac:dyDescent="0.25">
      <c r="A618" s="3">
        <v>-5</v>
      </c>
    </row>
    <row r="619" spans="1:1" x14ac:dyDescent="0.25">
      <c r="A619" s="3">
        <v>-5</v>
      </c>
    </row>
    <row r="620" spans="1:1" x14ac:dyDescent="0.25">
      <c r="A620" s="3">
        <v>-5</v>
      </c>
    </row>
    <row r="621" spans="1:1" x14ac:dyDescent="0.25">
      <c r="A621" s="3">
        <v>-5</v>
      </c>
    </row>
    <row r="622" spans="1:1" x14ac:dyDescent="0.25">
      <c r="A622" s="3">
        <v>-5</v>
      </c>
    </row>
    <row r="623" spans="1:1" x14ac:dyDescent="0.25">
      <c r="A623" s="3">
        <v>-5</v>
      </c>
    </row>
    <row r="624" spans="1:1" x14ac:dyDescent="0.25">
      <c r="A624" s="3">
        <v>-5</v>
      </c>
    </row>
    <row r="625" spans="1:1" x14ac:dyDescent="0.25">
      <c r="A625" s="3">
        <v>-5</v>
      </c>
    </row>
    <row r="626" spans="1:1" x14ac:dyDescent="0.25">
      <c r="A626" s="3">
        <v>-5</v>
      </c>
    </row>
    <row r="627" spans="1:1" x14ac:dyDescent="0.25">
      <c r="A627" s="3">
        <v>-5</v>
      </c>
    </row>
    <row r="628" spans="1:1" x14ac:dyDescent="0.25">
      <c r="A628" s="3">
        <v>-5</v>
      </c>
    </row>
    <row r="629" spans="1:1" x14ac:dyDescent="0.25">
      <c r="A629" s="3">
        <v>-5</v>
      </c>
    </row>
    <row r="630" spans="1:1" x14ac:dyDescent="0.25">
      <c r="A630" s="3">
        <v>-5</v>
      </c>
    </row>
    <row r="631" spans="1:1" x14ac:dyDescent="0.25">
      <c r="A631" s="3">
        <v>-5</v>
      </c>
    </row>
    <row r="632" spans="1:1" x14ac:dyDescent="0.25">
      <c r="A632" s="3">
        <v>-5</v>
      </c>
    </row>
    <row r="633" spans="1:1" x14ac:dyDescent="0.25">
      <c r="A633" s="3">
        <v>-5</v>
      </c>
    </row>
    <row r="634" spans="1:1" x14ac:dyDescent="0.25">
      <c r="A634" s="3">
        <v>-5</v>
      </c>
    </row>
    <row r="635" spans="1:1" x14ac:dyDescent="0.25">
      <c r="A635" s="3">
        <v>-5</v>
      </c>
    </row>
    <row r="636" spans="1:1" x14ac:dyDescent="0.25">
      <c r="A636" s="3">
        <v>-5</v>
      </c>
    </row>
    <row r="637" spans="1:1" x14ac:dyDescent="0.25">
      <c r="A637" s="3">
        <v>-5</v>
      </c>
    </row>
    <row r="638" spans="1:1" x14ac:dyDescent="0.25">
      <c r="A638" s="3">
        <v>-5</v>
      </c>
    </row>
    <row r="639" spans="1:1" x14ac:dyDescent="0.25">
      <c r="A639" s="3">
        <v>-5</v>
      </c>
    </row>
    <row r="640" spans="1:1" x14ac:dyDescent="0.25">
      <c r="A640" s="3">
        <v>-5</v>
      </c>
    </row>
    <row r="641" spans="1:1" x14ac:dyDescent="0.25">
      <c r="A641" s="3">
        <v>-5</v>
      </c>
    </row>
    <row r="642" spans="1:1" x14ac:dyDescent="0.25">
      <c r="A642" s="3">
        <v>-5</v>
      </c>
    </row>
    <row r="643" spans="1:1" x14ac:dyDescent="0.25">
      <c r="A643" s="3">
        <v>-5</v>
      </c>
    </row>
    <row r="644" spans="1:1" x14ac:dyDescent="0.25">
      <c r="A644" s="3">
        <v>-5</v>
      </c>
    </row>
    <row r="645" spans="1:1" x14ac:dyDescent="0.25">
      <c r="A645" s="3">
        <v>-5</v>
      </c>
    </row>
    <row r="646" spans="1:1" x14ac:dyDescent="0.25">
      <c r="A646" s="3">
        <v>-5</v>
      </c>
    </row>
    <row r="647" spans="1:1" x14ac:dyDescent="0.25">
      <c r="A647" s="3">
        <v>-5</v>
      </c>
    </row>
    <row r="648" spans="1:1" x14ac:dyDescent="0.25">
      <c r="A648" s="3">
        <v>-5</v>
      </c>
    </row>
    <row r="649" spans="1:1" x14ac:dyDescent="0.25">
      <c r="A649" s="3">
        <v>-5</v>
      </c>
    </row>
    <row r="650" spans="1:1" x14ac:dyDescent="0.25">
      <c r="A650" s="3">
        <v>-5</v>
      </c>
    </row>
    <row r="651" spans="1:1" x14ac:dyDescent="0.25">
      <c r="A651" s="3">
        <v>-5</v>
      </c>
    </row>
    <row r="652" spans="1:1" x14ac:dyDescent="0.25">
      <c r="A652" s="3">
        <v>-5</v>
      </c>
    </row>
    <row r="653" spans="1:1" x14ac:dyDescent="0.25">
      <c r="A653" s="3">
        <v>-5</v>
      </c>
    </row>
    <row r="654" spans="1:1" x14ac:dyDescent="0.25">
      <c r="A654" s="3">
        <v>-5</v>
      </c>
    </row>
    <row r="655" spans="1:1" x14ac:dyDescent="0.25">
      <c r="A655" s="3">
        <v>-5</v>
      </c>
    </row>
    <row r="656" spans="1:1" x14ac:dyDescent="0.25">
      <c r="A656" s="3">
        <v>-5</v>
      </c>
    </row>
    <row r="657" spans="1:1" x14ac:dyDescent="0.25">
      <c r="A657" s="3">
        <v>-5</v>
      </c>
    </row>
    <row r="658" spans="1:1" x14ac:dyDescent="0.25">
      <c r="A658" s="3">
        <v>-5</v>
      </c>
    </row>
    <row r="659" spans="1:1" x14ac:dyDescent="0.25">
      <c r="A659" s="3">
        <v>-5</v>
      </c>
    </row>
    <row r="660" spans="1:1" x14ac:dyDescent="0.25">
      <c r="A660" s="3">
        <v>-5</v>
      </c>
    </row>
    <row r="661" spans="1:1" x14ac:dyDescent="0.25">
      <c r="A661" s="3">
        <v>-5</v>
      </c>
    </row>
    <row r="662" spans="1:1" x14ac:dyDescent="0.25">
      <c r="A662" s="3">
        <v>-5</v>
      </c>
    </row>
    <row r="663" spans="1:1" x14ac:dyDescent="0.25">
      <c r="A663" s="3">
        <v>-5</v>
      </c>
    </row>
    <row r="664" spans="1:1" x14ac:dyDescent="0.25">
      <c r="A664" s="3">
        <v>-5</v>
      </c>
    </row>
    <row r="665" spans="1:1" x14ac:dyDescent="0.25">
      <c r="A665" s="3">
        <v>-5</v>
      </c>
    </row>
    <row r="666" spans="1:1" x14ac:dyDescent="0.25">
      <c r="A666" s="3">
        <v>-5</v>
      </c>
    </row>
    <row r="667" spans="1:1" x14ac:dyDescent="0.25">
      <c r="A667" s="3">
        <v>-5</v>
      </c>
    </row>
    <row r="668" spans="1:1" x14ac:dyDescent="0.25">
      <c r="A668" s="3">
        <v>-5</v>
      </c>
    </row>
    <row r="669" spans="1:1" x14ac:dyDescent="0.25">
      <c r="A669" s="3">
        <v>-5</v>
      </c>
    </row>
    <row r="670" spans="1:1" x14ac:dyDescent="0.25">
      <c r="A670" s="3">
        <v>-5</v>
      </c>
    </row>
    <row r="671" spans="1:1" x14ac:dyDescent="0.25">
      <c r="A671" s="3">
        <v>-5</v>
      </c>
    </row>
    <row r="672" spans="1:1" x14ac:dyDescent="0.25">
      <c r="A672" s="3">
        <v>-5</v>
      </c>
    </row>
    <row r="673" spans="1:1" x14ac:dyDescent="0.25">
      <c r="A673" s="3">
        <v>-5</v>
      </c>
    </row>
    <row r="674" spans="1:1" x14ac:dyDescent="0.25">
      <c r="A674" s="3">
        <v>-5</v>
      </c>
    </row>
    <row r="675" spans="1:1" x14ac:dyDescent="0.25">
      <c r="A675" s="3">
        <v>-5</v>
      </c>
    </row>
    <row r="676" spans="1:1" x14ac:dyDescent="0.25">
      <c r="A676" s="3">
        <v>-5</v>
      </c>
    </row>
    <row r="677" spans="1:1" x14ac:dyDescent="0.25">
      <c r="A677" s="3">
        <v>-5</v>
      </c>
    </row>
    <row r="678" spans="1:1" x14ac:dyDescent="0.25">
      <c r="A678" s="3">
        <v>-5</v>
      </c>
    </row>
    <row r="679" spans="1:1" x14ac:dyDescent="0.25">
      <c r="A679" s="3">
        <v>-5</v>
      </c>
    </row>
    <row r="680" spans="1:1" x14ac:dyDescent="0.25">
      <c r="A680" s="3">
        <v>-5</v>
      </c>
    </row>
    <row r="681" spans="1:1" x14ac:dyDescent="0.25">
      <c r="A681" s="3">
        <v>-5</v>
      </c>
    </row>
    <row r="682" spans="1:1" x14ac:dyDescent="0.25">
      <c r="A682" s="3">
        <v>-5</v>
      </c>
    </row>
    <row r="683" spans="1:1" x14ac:dyDescent="0.25">
      <c r="A683" s="3">
        <v>-5</v>
      </c>
    </row>
    <row r="684" spans="1:1" x14ac:dyDescent="0.25">
      <c r="A684" s="3">
        <v>-5</v>
      </c>
    </row>
    <row r="685" spans="1:1" x14ac:dyDescent="0.25">
      <c r="A685" s="3">
        <v>-5</v>
      </c>
    </row>
    <row r="686" spans="1:1" x14ac:dyDescent="0.25">
      <c r="A686" s="3">
        <v>-5</v>
      </c>
    </row>
    <row r="687" spans="1:1" x14ac:dyDescent="0.25">
      <c r="A687" s="3">
        <v>-5</v>
      </c>
    </row>
    <row r="688" spans="1:1" x14ac:dyDescent="0.25">
      <c r="A688" s="3">
        <v>-5</v>
      </c>
    </row>
    <row r="689" spans="1:1" x14ac:dyDescent="0.25">
      <c r="A689" s="3">
        <v>-5</v>
      </c>
    </row>
    <row r="690" spans="1:1" x14ac:dyDescent="0.25">
      <c r="A690" s="3">
        <v>-5</v>
      </c>
    </row>
    <row r="691" spans="1:1" x14ac:dyDescent="0.25">
      <c r="A691" s="3">
        <v>-5</v>
      </c>
    </row>
    <row r="692" spans="1:1" x14ac:dyDescent="0.25">
      <c r="A692" s="3">
        <v>-5</v>
      </c>
    </row>
    <row r="693" spans="1:1" x14ac:dyDescent="0.25">
      <c r="A693" s="3">
        <v>-5</v>
      </c>
    </row>
    <row r="694" spans="1:1" x14ac:dyDescent="0.25">
      <c r="A694" s="3">
        <v>-5</v>
      </c>
    </row>
    <row r="695" spans="1:1" x14ac:dyDescent="0.25">
      <c r="A695" s="3">
        <v>-5</v>
      </c>
    </row>
    <row r="696" spans="1:1" x14ac:dyDescent="0.25">
      <c r="A696" s="3">
        <v>-5</v>
      </c>
    </row>
    <row r="697" spans="1:1" x14ac:dyDescent="0.25">
      <c r="A697" s="3">
        <v>-5</v>
      </c>
    </row>
    <row r="698" spans="1:1" x14ac:dyDescent="0.25">
      <c r="A698" s="3">
        <v>-5</v>
      </c>
    </row>
    <row r="699" spans="1:1" x14ac:dyDescent="0.25">
      <c r="A699" s="3">
        <v>-5</v>
      </c>
    </row>
    <row r="700" spans="1:1" x14ac:dyDescent="0.25">
      <c r="A700" s="3">
        <v>-5</v>
      </c>
    </row>
    <row r="701" spans="1:1" x14ac:dyDescent="0.25">
      <c r="A701" s="3">
        <v>-5</v>
      </c>
    </row>
    <row r="702" spans="1:1" x14ac:dyDescent="0.25">
      <c r="A702" s="3">
        <v>-5</v>
      </c>
    </row>
    <row r="703" spans="1:1" x14ac:dyDescent="0.25">
      <c r="A703" s="3">
        <v>-5</v>
      </c>
    </row>
    <row r="704" spans="1:1" x14ac:dyDescent="0.25">
      <c r="A704" s="3">
        <v>-5</v>
      </c>
    </row>
    <row r="705" spans="1:1" x14ac:dyDescent="0.25">
      <c r="A705" s="3">
        <v>-5</v>
      </c>
    </row>
    <row r="706" spans="1:1" x14ac:dyDescent="0.25">
      <c r="A706" s="3">
        <v>-5</v>
      </c>
    </row>
    <row r="707" spans="1:1" x14ac:dyDescent="0.25">
      <c r="A707" s="3">
        <v>-5</v>
      </c>
    </row>
    <row r="708" spans="1:1" x14ac:dyDescent="0.25">
      <c r="A708" s="3">
        <v>-5</v>
      </c>
    </row>
    <row r="709" spans="1:1" x14ac:dyDescent="0.25">
      <c r="A709" s="3">
        <v>-5</v>
      </c>
    </row>
    <row r="710" spans="1:1" x14ac:dyDescent="0.25">
      <c r="A710" s="3">
        <v>-5</v>
      </c>
    </row>
    <row r="711" spans="1:1" x14ac:dyDescent="0.25">
      <c r="A711" s="3">
        <v>-5</v>
      </c>
    </row>
    <row r="712" spans="1:1" x14ac:dyDescent="0.25">
      <c r="A712" s="3">
        <v>-5</v>
      </c>
    </row>
    <row r="713" spans="1:1" x14ac:dyDescent="0.25">
      <c r="A713" s="3">
        <v>-5</v>
      </c>
    </row>
    <row r="714" spans="1:1" x14ac:dyDescent="0.25">
      <c r="A714" s="3">
        <v>-5</v>
      </c>
    </row>
    <row r="715" spans="1:1" x14ac:dyDescent="0.25">
      <c r="A715" s="3">
        <v>-5</v>
      </c>
    </row>
    <row r="716" spans="1:1" x14ac:dyDescent="0.25">
      <c r="A716" s="3">
        <v>-5</v>
      </c>
    </row>
    <row r="717" spans="1:1" x14ac:dyDescent="0.25">
      <c r="A717" s="3">
        <v>-5</v>
      </c>
    </row>
    <row r="718" spans="1:1" x14ac:dyDescent="0.25">
      <c r="A718" s="3">
        <v>-5</v>
      </c>
    </row>
    <row r="719" spans="1:1" x14ac:dyDescent="0.25">
      <c r="A719" s="3">
        <v>-5</v>
      </c>
    </row>
    <row r="720" spans="1:1" x14ac:dyDescent="0.25">
      <c r="A720" s="3">
        <v>-5</v>
      </c>
    </row>
    <row r="721" spans="1:1" x14ac:dyDescent="0.25">
      <c r="A721" s="3">
        <v>-5</v>
      </c>
    </row>
    <row r="722" spans="1:1" x14ac:dyDescent="0.25">
      <c r="A722" s="3">
        <v>-5</v>
      </c>
    </row>
    <row r="723" spans="1:1" x14ac:dyDescent="0.25">
      <c r="A723" s="3">
        <v>-5</v>
      </c>
    </row>
    <row r="724" spans="1:1" x14ac:dyDescent="0.25">
      <c r="A724" s="3">
        <v>-5</v>
      </c>
    </row>
    <row r="725" spans="1:1" x14ac:dyDescent="0.25">
      <c r="A725" s="3">
        <v>-5</v>
      </c>
    </row>
    <row r="726" spans="1:1" x14ac:dyDescent="0.25">
      <c r="A726" s="3">
        <v>-5</v>
      </c>
    </row>
    <row r="727" spans="1:1" x14ac:dyDescent="0.25">
      <c r="A727" s="3">
        <v>-5</v>
      </c>
    </row>
    <row r="728" spans="1:1" x14ac:dyDescent="0.25">
      <c r="A728" s="3">
        <v>-5</v>
      </c>
    </row>
    <row r="729" spans="1:1" x14ac:dyDescent="0.25">
      <c r="A729" s="3">
        <v>-5</v>
      </c>
    </row>
    <row r="730" spans="1:1" x14ac:dyDescent="0.25">
      <c r="A730" s="3">
        <v>-5</v>
      </c>
    </row>
    <row r="731" spans="1:1" x14ac:dyDescent="0.25">
      <c r="A731" s="3">
        <v>-5</v>
      </c>
    </row>
    <row r="732" spans="1:1" x14ac:dyDescent="0.25">
      <c r="A732" s="3">
        <v>-5</v>
      </c>
    </row>
    <row r="733" spans="1:1" x14ac:dyDescent="0.25">
      <c r="A733" s="3">
        <v>-5</v>
      </c>
    </row>
    <row r="734" spans="1:1" x14ac:dyDescent="0.25">
      <c r="A734" s="3">
        <v>-5</v>
      </c>
    </row>
    <row r="735" spans="1:1" x14ac:dyDescent="0.25">
      <c r="A735" s="3">
        <v>-5</v>
      </c>
    </row>
    <row r="736" spans="1:1" x14ac:dyDescent="0.25">
      <c r="A736" s="3">
        <v>-5</v>
      </c>
    </row>
    <row r="737" spans="1:1" x14ac:dyDescent="0.25">
      <c r="A737" s="3">
        <v>-5</v>
      </c>
    </row>
    <row r="738" spans="1:1" x14ac:dyDescent="0.25">
      <c r="A738" s="3">
        <v>-5</v>
      </c>
    </row>
    <row r="739" spans="1:1" x14ac:dyDescent="0.25">
      <c r="A739" s="3">
        <v>-5</v>
      </c>
    </row>
    <row r="740" spans="1:1" x14ac:dyDescent="0.25">
      <c r="A740" s="3">
        <v>-5</v>
      </c>
    </row>
    <row r="741" spans="1:1" x14ac:dyDescent="0.25">
      <c r="A741" s="3">
        <v>-5</v>
      </c>
    </row>
    <row r="742" spans="1:1" x14ac:dyDescent="0.25">
      <c r="A742" s="3">
        <v>-5</v>
      </c>
    </row>
    <row r="743" spans="1:1" x14ac:dyDescent="0.25">
      <c r="A743" s="3">
        <v>-5</v>
      </c>
    </row>
    <row r="744" spans="1:1" x14ac:dyDescent="0.25">
      <c r="A744" s="3">
        <v>-5</v>
      </c>
    </row>
    <row r="745" spans="1:1" x14ac:dyDescent="0.25">
      <c r="A745" s="3">
        <v>-5</v>
      </c>
    </row>
    <row r="746" spans="1:1" x14ac:dyDescent="0.25">
      <c r="A746" s="3">
        <v>-5</v>
      </c>
    </row>
    <row r="747" spans="1:1" x14ac:dyDescent="0.25">
      <c r="A747" s="3">
        <v>-5</v>
      </c>
    </row>
    <row r="748" spans="1:1" x14ac:dyDescent="0.25">
      <c r="A748" s="3">
        <v>-5</v>
      </c>
    </row>
    <row r="749" spans="1:1" x14ac:dyDescent="0.25">
      <c r="A749" s="3">
        <v>-5</v>
      </c>
    </row>
    <row r="750" spans="1:1" x14ac:dyDescent="0.25">
      <c r="A750" s="3">
        <v>-5</v>
      </c>
    </row>
    <row r="751" spans="1:1" x14ac:dyDescent="0.25">
      <c r="A751" s="3">
        <v>-5</v>
      </c>
    </row>
    <row r="752" spans="1:1" x14ac:dyDescent="0.25">
      <c r="A752" s="3">
        <v>-5</v>
      </c>
    </row>
    <row r="753" spans="1:1" x14ac:dyDescent="0.25">
      <c r="A753" s="3">
        <v>-5</v>
      </c>
    </row>
    <row r="754" spans="1:1" x14ac:dyDescent="0.25">
      <c r="A754" s="3">
        <v>-5</v>
      </c>
    </row>
    <row r="755" spans="1:1" x14ac:dyDescent="0.25">
      <c r="A755" s="3">
        <v>-5</v>
      </c>
    </row>
    <row r="756" spans="1:1" x14ac:dyDescent="0.25">
      <c r="A756" s="3">
        <v>-5</v>
      </c>
    </row>
    <row r="757" spans="1:1" x14ac:dyDescent="0.25">
      <c r="A757" s="3">
        <v>-5</v>
      </c>
    </row>
    <row r="758" spans="1:1" x14ac:dyDescent="0.25">
      <c r="A758" s="3">
        <v>-5</v>
      </c>
    </row>
    <row r="759" spans="1:1" x14ac:dyDescent="0.25">
      <c r="A759" s="3">
        <v>-5</v>
      </c>
    </row>
    <row r="760" spans="1:1" x14ac:dyDescent="0.25">
      <c r="A760" s="3">
        <v>-5</v>
      </c>
    </row>
    <row r="761" spans="1:1" x14ac:dyDescent="0.25">
      <c r="A761" s="3">
        <v>-5</v>
      </c>
    </row>
    <row r="762" spans="1:1" x14ac:dyDescent="0.25">
      <c r="A762" s="3">
        <v>-5</v>
      </c>
    </row>
    <row r="763" spans="1:1" x14ac:dyDescent="0.25">
      <c r="A763" s="3">
        <v>-5</v>
      </c>
    </row>
    <row r="764" spans="1:1" x14ac:dyDescent="0.25">
      <c r="A764" s="3">
        <v>-5</v>
      </c>
    </row>
    <row r="765" spans="1:1" x14ac:dyDescent="0.25">
      <c r="A765" s="3">
        <v>-5</v>
      </c>
    </row>
    <row r="766" spans="1:1" x14ac:dyDescent="0.25">
      <c r="A766" s="3">
        <v>-5</v>
      </c>
    </row>
    <row r="767" spans="1:1" x14ac:dyDescent="0.25">
      <c r="A767" s="3">
        <v>-5</v>
      </c>
    </row>
    <row r="768" spans="1:1" x14ac:dyDescent="0.25">
      <c r="A768" s="3">
        <v>-5</v>
      </c>
    </row>
    <row r="769" spans="1:1" x14ac:dyDescent="0.25">
      <c r="A769" s="3">
        <v>-5</v>
      </c>
    </row>
    <row r="770" spans="1:1" x14ac:dyDescent="0.25">
      <c r="A770" s="3">
        <v>-5</v>
      </c>
    </row>
    <row r="771" spans="1:1" x14ac:dyDescent="0.25">
      <c r="A771" s="3">
        <v>-5</v>
      </c>
    </row>
    <row r="772" spans="1:1" x14ac:dyDescent="0.25">
      <c r="A772" s="3">
        <v>-5</v>
      </c>
    </row>
    <row r="773" spans="1:1" x14ac:dyDescent="0.25">
      <c r="A773" s="3">
        <v>-5</v>
      </c>
    </row>
    <row r="774" spans="1:1" x14ac:dyDescent="0.25">
      <c r="A774" s="3">
        <v>-5</v>
      </c>
    </row>
    <row r="775" spans="1:1" x14ac:dyDescent="0.25">
      <c r="A775" s="3">
        <v>-5</v>
      </c>
    </row>
    <row r="776" spans="1:1" x14ac:dyDescent="0.25">
      <c r="A776" s="3">
        <v>-5</v>
      </c>
    </row>
    <row r="777" spans="1:1" x14ac:dyDescent="0.25">
      <c r="A777" s="3">
        <v>-5</v>
      </c>
    </row>
    <row r="778" spans="1:1" x14ac:dyDescent="0.25">
      <c r="A778" s="3">
        <v>-5</v>
      </c>
    </row>
    <row r="779" spans="1:1" x14ac:dyDescent="0.25">
      <c r="A779" s="3">
        <v>-5</v>
      </c>
    </row>
    <row r="780" spans="1:1" x14ac:dyDescent="0.25">
      <c r="A780" s="3">
        <v>-5</v>
      </c>
    </row>
    <row r="781" spans="1:1" x14ac:dyDescent="0.25">
      <c r="A781" s="3">
        <v>-5</v>
      </c>
    </row>
    <row r="782" spans="1:1" x14ac:dyDescent="0.25">
      <c r="A782" s="3">
        <v>-5</v>
      </c>
    </row>
    <row r="783" spans="1:1" x14ac:dyDescent="0.25">
      <c r="A783" s="3">
        <v>-5</v>
      </c>
    </row>
    <row r="784" spans="1:1" x14ac:dyDescent="0.25">
      <c r="A784" s="3">
        <v>-5</v>
      </c>
    </row>
    <row r="785" spans="1:1" x14ac:dyDescent="0.25">
      <c r="A785" s="3">
        <v>-5</v>
      </c>
    </row>
    <row r="786" spans="1:1" x14ac:dyDescent="0.25">
      <c r="A786" s="3">
        <v>-5</v>
      </c>
    </row>
    <row r="787" spans="1:1" x14ac:dyDescent="0.25">
      <c r="A787" s="3">
        <v>-5</v>
      </c>
    </row>
    <row r="788" spans="1:1" x14ac:dyDescent="0.25">
      <c r="A788" s="3">
        <v>-5</v>
      </c>
    </row>
    <row r="789" spans="1:1" x14ac:dyDescent="0.25">
      <c r="A789" s="3">
        <v>-5</v>
      </c>
    </row>
    <row r="790" spans="1:1" x14ac:dyDescent="0.25">
      <c r="A790" s="3">
        <v>-5</v>
      </c>
    </row>
    <row r="791" spans="1:1" x14ac:dyDescent="0.25">
      <c r="A791" s="3">
        <v>-5</v>
      </c>
    </row>
    <row r="792" spans="1:1" x14ac:dyDescent="0.25">
      <c r="A792" s="3">
        <v>-5</v>
      </c>
    </row>
    <row r="793" spans="1:1" x14ac:dyDescent="0.25">
      <c r="A793" s="3">
        <v>-5</v>
      </c>
    </row>
    <row r="794" spans="1:1" x14ac:dyDescent="0.25">
      <c r="A794" s="3">
        <v>-5</v>
      </c>
    </row>
    <row r="795" spans="1:1" x14ac:dyDescent="0.25">
      <c r="A795" s="3">
        <v>-5</v>
      </c>
    </row>
    <row r="796" spans="1:1" x14ac:dyDescent="0.25">
      <c r="A796" s="3">
        <v>-5</v>
      </c>
    </row>
    <row r="797" spans="1:1" x14ac:dyDescent="0.25">
      <c r="A797" s="3">
        <v>-5</v>
      </c>
    </row>
    <row r="798" spans="1:1" x14ac:dyDescent="0.25">
      <c r="A798" s="3">
        <v>-5</v>
      </c>
    </row>
    <row r="799" spans="1:1" x14ac:dyDescent="0.25">
      <c r="A799" s="3">
        <v>-5</v>
      </c>
    </row>
    <row r="800" spans="1:1" x14ac:dyDescent="0.25">
      <c r="A800" s="3">
        <v>-5</v>
      </c>
    </row>
    <row r="801" spans="1:1" x14ac:dyDescent="0.25">
      <c r="A801" s="3">
        <v>-5</v>
      </c>
    </row>
    <row r="802" spans="1:1" x14ac:dyDescent="0.25">
      <c r="A802" s="3">
        <v>-5</v>
      </c>
    </row>
    <row r="803" spans="1:1" x14ac:dyDescent="0.25">
      <c r="A803" s="3">
        <v>-5</v>
      </c>
    </row>
    <row r="804" spans="1:1" x14ac:dyDescent="0.25">
      <c r="A804" s="3">
        <v>-5</v>
      </c>
    </row>
    <row r="805" spans="1:1" x14ac:dyDescent="0.25">
      <c r="A805" s="3">
        <v>-5</v>
      </c>
    </row>
    <row r="806" spans="1:1" x14ac:dyDescent="0.25">
      <c r="A806" s="3">
        <v>-5</v>
      </c>
    </row>
    <row r="807" spans="1:1" x14ac:dyDescent="0.25">
      <c r="A807" s="3">
        <v>-5</v>
      </c>
    </row>
    <row r="808" spans="1:1" x14ac:dyDescent="0.25">
      <c r="A808" s="3">
        <v>-5</v>
      </c>
    </row>
    <row r="809" spans="1:1" x14ac:dyDescent="0.25">
      <c r="A809" s="3">
        <v>-5</v>
      </c>
    </row>
    <row r="810" spans="1:1" x14ac:dyDescent="0.25">
      <c r="A810" s="3">
        <v>-5</v>
      </c>
    </row>
    <row r="811" spans="1:1" x14ac:dyDescent="0.25">
      <c r="A811" s="3">
        <v>-5</v>
      </c>
    </row>
    <row r="812" spans="1:1" x14ac:dyDescent="0.25">
      <c r="A812" s="3">
        <v>-5</v>
      </c>
    </row>
    <row r="813" spans="1:1" x14ac:dyDescent="0.25">
      <c r="A813" s="3">
        <v>-5</v>
      </c>
    </row>
    <row r="814" spans="1:1" x14ac:dyDescent="0.25">
      <c r="A814" s="3">
        <v>-5</v>
      </c>
    </row>
    <row r="815" spans="1:1" x14ac:dyDescent="0.25">
      <c r="A815" s="3">
        <v>-5</v>
      </c>
    </row>
    <row r="816" spans="1:1" x14ac:dyDescent="0.25">
      <c r="A816" s="3">
        <v>-5</v>
      </c>
    </row>
    <row r="817" spans="1:1" x14ac:dyDescent="0.25">
      <c r="A817" s="3">
        <v>-5</v>
      </c>
    </row>
    <row r="818" spans="1:1" x14ac:dyDescent="0.25">
      <c r="A818" s="3">
        <v>-5</v>
      </c>
    </row>
    <row r="819" spans="1:1" x14ac:dyDescent="0.25">
      <c r="A819" s="3">
        <v>-5</v>
      </c>
    </row>
    <row r="820" spans="1:1" x14ac:dyDescent="0.25">
      <c r="A820" s="3">
        <v>-5</v>
      </c>
    </row>
    <row r="821" spans="1:1" x14ac:dyDescent="0.25">
      <c r="A821" s="3">
        <v>-5</v>
      </c>
    </row>
    <row r="822" spans="1:1" x14ac:dyDescent="0.25">
      <c r="A822" s="3">
        <v>-5</v>
      </c>
    </row>
    <row r="823" spans="1:1" x14ac:dyDescent="0.25">
      <c r="A823" s="3">
        <v>-5</v>
      </c>
    </row>
    <row r="824" spans="1:1" x14ac:dyDescent="0.25">
      <c r="A824" s="3">
        <v>-5</v>
      </c>
    </row>
    <row r="825" spans="1:1" x14ac:dyDescent="0.25">
      <c r="A825" s="3">
        <v>-5</v>
      </c>
    </row>
    <row r="826" spans="1:1" x14ac:dyDescent="0.25">
      <c r="A826" s="3">
        <v>-5</v>
      </c>
    </row>
    <row r="827" spans="1:1" x14ac:dyDescent="0.25">
      <c r="A827" s="3">
        <v>-5</v>
      </c>
    </row>
    <row r="828" spans="1:1" x14ac:dyDescent="0.25">
      <c r="A828" s="3">
        <v>-5</v>
      </c>
    </row>
    <row r="829" spans="1:1" x14ac:dyDescent="0.25">
      <c r="A829" s="3">
        <v>-5</v>
      </c>
    </row>
    <row r="830" spans="1:1" x14ac:dyDescent="0.25">
      <c r="A830" s="3">
        <v>-5</v>
      </c>
    </row>
    <row r="831" spans="1:1" x14ac:dyDescent="0.25">
      <c r="A831" s="3">
        <v>-5</v>
      </c>
    </row>
    <row r="832" spans="1:1" x14ac:dyDescent="0.25">
      <c r="A832" s="3">
        <v>-5</v>
      </c>
    </row>
    <row r="833" spans="1:1" x14ac:dyDescent="0.25">
      <c r="A833" s="3">
        <v>-5</v>
      </c>
    </row>
    <row r="834" spans="1:1" x14ac:dyDescent="0.25">
      <c r="A834" s="3">
        <v>-5</v>
      </c>
    </row>
    <row r="835" spans="1:1" x14ac:dyDescent="0.25">
      <c r="A835" s="3">
        <v>-5</v>
      </c>
    </row>
    <row r="836" spans="1:1" x14ac:dyDescent="0.25">
      <c r="A836" s="3">
        <v>-5</v>
      </c>
    </row>
    <row r="837" spans="1:1" x14ac:dyDescent="0.25">
      <c r="A837" s="3">
        <v>-5</v>
      </c>
    </row>
    <row r="838" spans="1:1" x14ac:dyDescent="0.25">
      <c r="A838" s="3">
        <v>-5</v>
      </c>
    </row>
    <row r="839" spans="1:1" x14ac:dyDescent="0.25">
      <c r="A839" s="3">
        <v>-5</v>
      </c>
    </row>
    <row r="840" spans="1:1" x14ac:dyDescent="0.25">
      <c r="A840" s="3">
        <v>-5</v>
      </c>
    </row>
    <row r="841" spans="1:1" x14ac:dyDescent="0.25">
      <c r="A841" s="3">
        <v>-5</v>
      </c>
    </row>
    <row r="842" spans="1:1" x14ac:dyDescent="0.25">
      <c r="A842" s="3">
        <v>-5</v>
      </c>
    </row>
    <row r="843" spans="1:1" x14ac:dyDescent="0.25">
      <c r="A843" s="3">
        <v>-5</v>
      </c>
    </row>
    <row r="844" spans="1:1" x14ac:dyDescent="0.25">
      <c r="A844" s="3">
        <v>-5</v>
      </c>
    </row>
    <row r="845" spans="1:1" x14ac:dyDescent="0.25">
      <c r="A845" s="3">
        <v>-5</v>
      </c>
    </row>
    <row r="846" spans="1:1" x14ac:dyDescent="0.25">
      <c r="A846" s="3">
        <v>-5</v>
      </c>
    </row>
    <row r="847" spans="1:1" x14ac:dyDescent="0.25">
      <c r="A847" s="3">
        <v>-5</v>
      </c>
    </row>
    <row r="848" spans="1:1" x14ac:dyDescent="0.25">
      <c r="A848" s="3">
        <v>-5</v>
      </c>
    </row>
    <row r="849" spans="1:1" x14ac:dyDescent="0.25">
      <c r="A849" s="3">
        <v>-5</v>
      </c>
    </row>
    <row r="850" spans="1:1" x14ac:dyDescent="0.25">
      <c r="A850" s="3">
        <v>-5</v>
      </c>
    </row>
    <row r="851" spans="1:1" x14ac:dyDescent="0.25">
      <c r="A851" s="3">
        <v>-5</v>
      </c>
    </row>
    <row r="852" spans="1:1" x14ac:dyDescent="0.25">
      <c r="A852" s="3">
        <v>-5</v>
      </c>
    </row>
    <row r="853" spans="1:1" x14ac:dyDescent="0.25">
      <c r="A853" s="3">
        <v>-5</v>
      </c>
    </row>
    <row r="854" spans="1:1" x14ac:dyDescent="0.25">
      <c r="A854" s="3">
        <v>-5</v>
      </c>
    </row>
    <row r="855" spans="1:1" x14ac:dyDescent="0.25">
      <c r="A855" s="3">
        <v>-5</v>
      </c>
    </row>
    <row r="856" spans="1:1" x14ac:dyDescent="0.25">
      <c r="A856" s="3">
        <v>-5</v>
      </c>
    </row>
    <row r="857" spans="1:1" x14ac:dyDescent="0.25">
      <c r="A857" s="3">
        <v>-5</v>
      </c>
    </row>
    <row r="858" spans="1:1" x14ac:dyDescent="0.25">
      <c r="A858" s="3">
        <v>-5</v>
      </c>
    </row>
    <row r="859" spans="1:1" x14ac:dyDescent="0.25">
      <c r="A859" s="3">
        <v>-5</v>
      </c>
    </row>
    <row r="860" spans="1:1" x14ac:dyDescent="0.25">
      <c r="A860" s="3">
        <v>-5</v>
      </c>
    </row>
    <row r="861" spans="1:1" x14ac:dyDescent="0.25">
      <c r="A861" s="3">
        <v>-5</v>
      </c>
    </row>
    <row r="862" spans="1:1" x14ac:dyDescent="0.25">
      <c r="A862" s="3">
        <v>-5</v>
      </c>
    </row>
    <row r="863" spans="1:1" x14ac:dyDescent="0.25">
      <c r="A863" s="3">
        <v>-5</v>
      </c>
    </row>
    <row r="864" spans="1:1" x14ac:dyDescent="0.25">
      <c r="A864" s="3">
        <v>-5</v>
      </c>
    </row>
    <row r="865" spans="1:1" x14ac:dyDescent="0.25">
      <c r="A865" s="3">
        <v>-5</v>
      </c>
    </row>
    <row r="866" spans="1:1" x14ac:dyDescent="0.25">
      <c r="A866" s="3">
        <v>-5</v>
      </c>
    </row>
    <row r="867" spans="1:1" x14ac:dyDescent="0.25">
      <c r="A867" s="3">
        <v>-5</v>
      </c>
    </row>
    <row r="868" spans="1:1" x14ac:dyDescent="0.25">
      <c r="A868" s="3">
        <v>-5</v>
      </c>
    </row>
    <row r="869" spans="1:1" x14ac:dyDescent="0.25">
      <c r="A869" s="3">
        <v>-5</v>
      </c>
    </row>
    <row r="870" spans="1:1" x14ac:dyDescent="0.25">
      <c r="A870" s="3">
        <v>-5</v>
      </c>
    </row>
    <row r="871" spans="1:1" x14ac:dyDescent="0.25">
      <c r="A871" s="3">
        <v>-5</v>
      </c>
    </row>
    <row r="872" spans="1:1" x14ac:dyDescent="0.25">
      <c r="A872" s="3">
        <v>-5</v>
      </c>
    </row>
    <row r="873" spans="1:1" x14ac:dyDescent="0.25">
      <c r="A873" s="3">
        <v>-5</v>
      </c>
    </row>
    <row r="874" spans="1:1" x14ac:dyDescent="0.25">
      <c r="A874" s="3">
        <v>-5</v>
      </c>
    </row>
    <row r="875" spans="1:1" x14ac:dyDescent="0.25">
      <c r="A875" s="3">
        <v>-5</v>
      </c>
    </row>
    <row r="876" spans="1:1" x14ac:dyDescent="0.25">
      <c r="A876" s="3">
        <v>-5</v>
      </c>
    </row>
    <row r="877" spans="1:1" x14ac:dyDescent="0.25">
      <c r="A877" s="3">
        <v>-5</v>
      </c>
    </row>
    <row r="878" spans="1:1" x14ac:dyDescent="0.25">
      <c r="A878" s="3">
        <v>-5</v>
      </c>
    </row>
    <row r="879" spans="1:1" x14ac:dyDescent="0.25">
      <c r="A879" s="3">
        <v>-5</v>
      </c>
    </row>
    <row r="880" spans="1:1" x14ac:dyDescent="0.25">
      <c r="A880" s="3">
        <v>-5</v>
      </c>
    </row>
    <row r="881" spans="1:1" x14ac:dyDescent="0.25">
      <c r="A881" s="3">
        <v>-5</v>
      </c>
    </row>
    <row r="882" spans="1:1" x14ac:dyDescent="0.25">
      <c r="A882" s="3">
        <v>-5</v>
      </c>
    </row>
    <row r="883" spans="1:1" x14ac:dyDescent="0.25">
      <c r="A883" s="3">
        <v>-5</v>
      </c>
    </row>
    <row r="884" spans="1:1" x14ac:dyDescent="0.25">
      <c r="A884" s="3">
        <v>-5</v>
      </c>
    </row>
    <row r="885" spans="1:1" x14ac:dyDescent="0.25">
      <c r="A885" s="3">
        <v>-5</v>
      </c>
    </row>
    <row r="886" spans="1:1" x14ac:dyDescent="0.25">
      <c r="A886" s="3">
        <v>-5</v>
      </c>
    </row>
    <row r="887" spans="1:1" x14ac:dyDescent="0.25">
      <c r="A887" s="3">
        <v>-5</v>
      </c>
    </row>
    <row r="888" spans="1:1" x14ac:dyDescent="0.25">
      <c r="A888" s="3">
        <v>-5</v>
      </c>
    </row>
    <row r="889" spans="1:1" x14ac:dyDescent="0.25">
      <c r="A889" s="3">
        <v>-5</v>
      </c>
    </row>
    <row r="890" spans="1:1" x14ac:dyDescent="0.25">
      <c r="A890" s="3">
        <v>-5</v>
      </c>
    </row>
    <row r="891" spans="1:1" x14ac:dyDescent="0.25">
      <c r="A891" s="3">
        <v>-5</v>
      </c>
    </row>
    <row r="892" spans="1:1" x14ac:dyDescent="0.25">
      <c r="A892" s="3">
        <v>-5</v>
      </c>
    </row>
    <row r="893" spans="1:1" x14ac:dyDescent="0.25">
      <c r="A893" s="3">
        <v>-5</v>
      </c>
    </row>
    <row r="894" spans="1:1" x14ac:dyDescent="0.25">
      <c r="A894" s="3">
        <v>-5</v>
      </c>
    </row>
    <row r="895" spans="1:1" x14ac:dyDescent="0.25">
      <c r="A895" s="3">
        <v>-5</v>
      </c>
    </row>
    <row r="896" spans="1:1" x14ac:dyDescent="0.25">
      <c r="A896" s="3">
        <v>-5</v>
      </c>
    </row>
    <row r="897" spans="1:1" x14ac:dyDescent="0.25">
      <c r="A897" s="3">
        <v>-5</v>
      </c>
    </row>
    <row r="898" spans="1:1" x14ac:dyDescent="0.25">
      <c r="A898" s="3">
        <v>-5</v>
      </c>
    </row>
    <row r="899" spans="1:1" x14ac:dyDescent="0.25">
      <c r="A899" s="3">
        <v>-5</v>
      </c>
    </row>
    <row r="900" spans="1:1" x14ac:dyDescent="0.25">
      <c r="A900" s="3">
        <v>-5</v>
      </c>
    </row>
    <row r="901" spans="1:1" x14ac:dyDescent="0.25">
      <c r="A901" s="3">
        <v>-5</v>
      </c>
    </row>
    <row r="902" spans="1:1" x14ac:dyDescent="0.25">
      <c r="A902" s="3">
        <v>-5</v>
      </c>
    </row>
    <row r="903" spans="1:1" x14ac:dyDescent="0.25">
      <c r="A903" s="3">
        <v>-5</v>
      </c>
    </row>
    <row r="904" spans="1:1" x14ac:dyDescent="0.25">
      <c r="A904" s="3">
        <v>-5</v>
      </c>
    </row>
    <row r="905" spans="1:1" x14ac:dyDescent="0.25">
      <c r="A905" s="3">
        <v>-5</v>
      </c>
    </row>
    <row r="906" spans="1:1" x14ac:dyDescent="0.25">
      <c r="A906" s="3">
        <v>-5</v>
      </c>
    </row>
    <row r="907" spans="1:1" x14ac:dyDescent="0.25">
      <c r="A907" s="3">
        <v>-5</v>
      </c>
    </row>
    <row r="908" spans="1:1" x14ac:dyDescent="0.25">
      <c r="A908" s="3">
        <v>-5</v>
      </c>
    </row>
    <row r="909" spans="1:1" x14ac:dyDescent="0.25">
      <c r="A909" s="3">
        <v>-5</v>
      </c>
    </row>
    <row r="910" spans="1:1" x14ac:dyDescent="0.25">
      <c r="A910" s="3">
        <v>-5</v>
      </c>
    </row>
    <row r="911" spans="1:1" x14ac:dyDescent="0.25">
      <c r="A911" s="3">
        <v>-5</v>
      </c>
    </row>
    <row r="912" spans="1:1" x14ac:dyDescent="0.25">
      <c r="A912" s="3">
        <v>-5</v>
      </c>
    </row>
    <row r="913" spans="1:1" x14ac:dyDescent="0.25">
      <c r="A913" s="3">
        <v>-5</v>
      </c>
    </row>
    <row r="914" spans="1:1" x14ac:dyDescent="0.25">
      <c r="A914" s="3">
        <v>-5</v>
      </c>
    </row>
    <row r="915" spans="1:1" x14ac:dyDescent="0.25">
      <c r="A915" s="3">
        <v>-5</v>
      </c>
    </row>
    <row r="916" spans="1:1" x14ac:dyDescent="0.25">
      <c r="A916" s="3">
        <v>-5</v>
      </c>
    </row>
    <row r="917" spans="1:1" x14ac:dyDescent="0.25">
      <c r="A917" s="3">
        <v>-5</v>
      </c>
    </row>
    <row r="918" spans="1:1" x14ac:dyDescent="0.25">
      <c r="A918" s="3">
        <v>-5</v>
      </c>
    </row>
    <row r="919" spans="1:1" x14ac:dyDescent="0.25">
      <c r="A919" s="3">
        <v>-5</v>
      </c>
    </row>
    <row r="920" spans="1:1" x14ac:dyDescent="0.25">
      <c r="A920" s="3">
        <v>-5</v>
      </c>
    </row>
    <row r="921" spans="1:1" x14ac:dyDescent="0.25">
      <c r="A921" s="3">
        <v>-5</v>
      </c>
    </row>
    <row r="922" spans="1:1" x14ac:dyDescent="0.25">
      <c r="A922" s="3">
        <v>-5</v>
      </c>
    </row>
    <row r="923" spans="1:1" x14ac:dyDescent="0.25">
      <c r="A923" s="3">
        <v>-5</v>
      </c>
    </row>
    <row r="924" spans="1:1" x14ac:dyDescent="0.25">
      <c r="A924" s="3">
        <v>-5</v>
      </c>
    </row>
    <row r="925" spans="1:1" x14ac:dyDescent="0.25">
      <c r="A925" s="3">
        <v>-5</v>
      </c>
    </row>
    <row r="926" spans="1:1" x14ac:dyDescent="0.25">
      <c r="A926" s="3">
        <v>-5</v>
      </c>
    </row>
    <row r="927" spans="1:1" x14ac:dyDescent="0.25">
      <c r="A927" s="3">
        <v>-5</v>
      </c>
    </row>
    <row r="928" spans="1:1" x14ac:dyDescent="0.25">
      <c r="A928" s="3">
        <v>-5</v>
      </c>
    </row>
    <row r="929" spans="1:1" x14ac:dyDescent="0.25">
      <c r="A929" s="3">
        <v>-5</v>
      </c>
    </row>
    <row r="930" spans="1:1" x14ac:dyDescent="0.25">
      <c r="A930" s="3">
        <v>-5</v>
      </c>
    </row>
    <row r="931" spans="1:1" x14ac:dyDescent="0.25">
      <c r="A931" s="3">
        <v>-5</v>
      </c>
    </row>
    <row r="932" spans="1:1" x14ac:dyDescent="0.25">
      <c r="A932" s="3">
        <v>-5</v>
      </c>
    </row>
    <row r="933" spans="1:1" x14ac:dyDescent="0.25">
      <c r="A933" s="3">
        <v>-5</v>
      </c>
    </row>
    <row r="934" spans="1:1" x14ac:dyDescent="0.25">
      <c r="A934" s="3">
        <v>-5</v>
      </c>
    </row>
    <row r="935" spans="1:1" x14ac:dyDescent="0.25">
      <c r="A935" s="3">
        <v>-5</v>
      </c>
    </row>
    <row r="936" spans="1:1" x14ac:dyDescent="0.25">
      <c r="A936" s="3">
        <v>-5</v>
      </c>
    </row>
    <row r="937" spans="1:1" x14ac:dyDescent="0.25">
      <c r="A937" s="3">
        <v>-5</v>
      </c>
    </row>
    <row r="938" spans="1:1" x14ac:dyDescent="0.25">
      <c r="A938" s="3">
        <v>-5</v>
      </c>
    </row>
    <row r="939" spans="1:1" x14ac:dyDescent="0.25">
      <c r="A939" s="3">
        <v>-5</v>
      </c>
    </row>
    <row r="940" spans="1:1" x14ac:dyDescent="0.25">
      <c r="A940" s="3">
        <v>-5</v>
      </c>
    </row>
    <row r="941" spans="1:1" x14ac:dyDescent="0.25">
      <c r="A941" s="3">
        <v>-5</v>
      </c>
    </row>
    <row r="942" spans="1:1" x14ac:dyDescent="0.25">
      <c r="A942" s="3">
        <v>-5</v>
      </c>
    </row>
    <row r="943" spans="1:1" x14ac:dyDescent="0.25">
      <c r="A943" s="3">
        <v>-5</v>
      </c>
    </row>
    <row r="944" spans="1:1" x14ac:dyDescent="0.25">
      <c r="A944" s="3">
        <v>-5</v>
      </c>
    </row>
    <row r="945" spans="1:1" x14ac:dyDescent="0.25">
      <c r="A945" s="3">
        <v>-5</v>
      </c>
    </row>
    <row r="946" spans="1:1" x14ac:dyDescent="0.25">
      <c r="A946" s="3">
        <v>-5</v>
      </c>
    </row>
    <row r="947" spans="1:1" x14ac:dyDescent="0.25">
      <c r="A947" s="3">
        <v>-5</v>
      </c>
    </row>
    <row r="948" spans="1:1" x14ac:dyDescent="0.25">
      <c r="A948" s="3">
        <v>-5</v>
      </c>
    </row>
    <row r="949" spans="1:1" x14ac:dyDescent="0.25">
      <c r="A949" s="3">
        <v>-5</v>
      </c>
    </row>
    <row r="950" spans="1:1" x14ac:dyDescent="0.25">
      <c r="A950" s="3">
        <v>-5</v>
      </c>
    </row>
    <row r="951" spans="1:1" x14ac:dyDescent="0.25">
      <c r="A951" s="3">
        <v>-5</v>
      </c>
    </row>
    <row r="952" spans="1:1" x14ac:dyDescent="0.25">
      <c r="A952" s="3">
        <v>-5</v>
      </c>
    </row>
    <row r="953" spans="1:1" x14ac:dyDescent="0.25">
      <c r="A953" s="3">
        <v>-5</v>
      </c>
    </row>
    <row r="954" spans="1:1" x14ac:dyDescent="0.25">
      <c r="A954" s="3">
        <v>-5</v>
      </c>
    </row>
    <row r="955" spans="1:1" x14ac:dyDescent="0.25">
      <c r="A955" s="3">
        <v>-5</v>
      </c>
    </row>
    <row r="956" spans="1:1" x14ac:dyDescent="0.25">
      <c r="A956" s="3">
        <v>-5</v>
      </c>
    </row>
    <row r="957" spans="1:1" x14ac:dyDescent="0.25">
      <c r="A957" s="3">
        <v>-5</v>
      </c>
    </row>
    <row r="958" spans="1:1" x14ac:dyDescent="0.25">
      <c r="A958" s="3">
        <v>-5</v>
      </c>
    </row>
    <row r="959" spans="1:1" x14ac:dyDescent="0.25">
      <c r="A959" s="3">
        <v>-5</v>
      </c>
    </row>
    <row r="960" spans="1:1" x14ac:dyDescent="0.25">
      <c r="A960" s="3">
        <v>-5</v>
      </c>
    </row>
    <row r="961" spans="1:1" x14ac:dyDescent="0.25">
      <c r="A961" s="3">
        <v>-5</v>
      </c>
    </row>
    <row r="962" spans="1:1" x14ac:dyDescent="0.25">
      <c r="A962" s="3">
        <v>-5</v>
      </c>
    </row>
    <row r="963" spans="1:1" x14ac:dyDescent="0.25">
      <c r="A963" s="3">
        <v>-5</v>
      </c>
    </row>
    <row r="964" spans="1:1" x14ac:dyDescent="0.25">
      <c r="A964" s="3">
        <v>-5</v>
      </c>
    </row>
    <row r="965" spans="1:1" x14ac:dyDescent="0.25">
      <c r="A965" s="3">
        <v>-5</v>
      </c>
    </row>
    <row r="966" spans="1:1" x14ac:dyDescent="0.25">
      <c r="A966" s="3">
        <v>-5</v>
      </c>
    </row>
    <row r="967" spans="1:1" x14ac:dyDescent="0.25">
      <c r="A967" s="3">
        <v>-5</v>
      </c>
    </row>
    <row r="968" spans="1:1" x14ac:dyDescent="0.25">
      <c r="A968" s="3">
        <v>-5</v>
      </c>
    </row>
    <row r="969" spans="1:1" x14ac:dyDescent="0.25">
      <c r="A969" s="3">
        <v>-5</v>
      </c>
    </row>
    <row r="970" spans="1:1" x14ac:dyDescent="0.25">
      <c r="A970" s="3">
        <v>-5</v>
      </c>
    </row>
    <row r="971" spans="1:1" x14ac:dyDescent="0.25">
      <c r="A971" s="3">
        <v>-5</v>
      </c>
    </row>
    <row r="972" spans="1:1" x14ac:dyDescent="0.25">
      <c r="A972" s="3">
        <v>-5</v>
      </c>
    </row>
    <row r="973" spans="1:1" x14ac:dyDescent="0.25">
      <c r="A973" s="3">
        <v>-5</v>
      </c>
    </row>
    <row r="974" spans="1:1" x14ac:dyDescent="0.25">
      <c r="A974" s="3">
        <v>-5</v>
      </c>
    </row>
    <row r="975" spans="1:1" x14ac:dyDescent="0.25">
      <c r="A975" s="3">
        <v>-5</v>
      </c>
    </row>
    <row r="976" spans="1:1" x14ac:dyDescent="0.25">
      <c r="A976" s="3">
        <v>-5</v>
      </c>
    </row>
    <row r="977" spans="1:1" x14ac:dyDescent="0.25">
      <c r="A977" s="3">
        <v>-5</v>
      </c>
    </row>
    <row r="978" spans="1:1" x14ac:dyDescent="0.25">
      <c r="A978" s="3">
        <v>-5</v>
      </c>
    </row>
    <row r="979" spans="1:1" x14ac:dyDescent="0.25">
      <c r="A979" s="3">
        <v>-5</v>
      </c>
    </row>
    <row r="980" spans="1:1" x14ac:dyDescent="0.25">
      <c r="A980" s="3">
        <v>-5</v>
      </c>
    </row>
    <row r="981" spans="1:1" x14ac:dyDescent="0.25">
      <c r="A981" s="3">
        <v>-5</v>
      </c>
    </row>
    <row r="982" spans="1:1" x14ac:dyDescent="0.25">
      <c r="A982" s="3">
        <v>-5</v>
      </c>
    </row>
    <row r="983" spans="1:1" x14ac:dyDescent="0.25">
      <c r="A983" s="3">
        <v>-5</v>
      </c>
    </row>
    <row r="984" spans="1:1" x14ac:dyDescent="0.25">
      <c r="A984" s="3">
        <v>-5</v>
      </c>
    </row>
    <row r="985" spans="1:1" x14ac:dyDescent="0.25">
      <c r="A985" s="3">
        <v>-5</v>
      </c>
    </row>
    <row r="986" spans="1:1" x14ac:dyDescent="0.25">
      <c r="A986" s="3">
        <v>-5</v>
      </c>
    </row>
    <row r="987" spans="1:1" x14ac:dyDescent="0.25">
      <c r="A987" s="3">
        <v>-5</v>
      </c>
    </row>
    <row r="988" spans="1:1" x14ac:dyDescent="0.25">
      <c r="A988" s="3">
        <v>-5</v>
      </c>
    </row>
    <row r="989" spans="1:1" x14ac:dyDescent="0.25">
      <c r="A989" s="3">
        <v>-5</v>
      </c>
    </row>
    <row r="990" spans="1:1" x14ac:dyDescent="0.25">
      <c r="A990" s="3">
        <v>-5</v>
      </c>
    </row>
    <row r="991" spans="1:1" x14ac:dyDescent="0.25">
      <c r="A991" s="3">
        <v>-5</v>
      </c>
    </row>
    <row r="992" spans="1:1" x14ac:dyDescent="0.25">
      <c r="A992" s="3">
        <v>-5</v>
      </c>
    </row>
    <row r="993" spans="1:1" x14ac:dyDescent="0.25">
      <c r="A993" s="3">
        <v>-5</v>
      </c>
    </row>
    <row r="994" spans="1:1" x14ac:dyDescent="0.25">
      <c r="A994" s="3">
        <v>-5</v>
      </c>
    </row>
    <row r="995" spans="1:1" x14ac:dyDescent="0.25">
      <c r="A995" s="3">
        <v>-5</v>
      </c>
    </row>
    <row r="996" spans="1:1" x14ac:dyDescent="0.25">
      <c r="A996" s="3">
        <v>-5</v>
      </c>
    </row>
    <row r="997" spans="1:1" x14ac:dyDescent="0.25">
      <c r="A997" s="3">
        <v>-5</v>
      </c>
    </row>
    <row r="998" spans="1:1" x14ac:dyDescent="0.25">
      <c r="A998" s="3">
        <v>-5</v>
      </c>
    </row>
    <row r="999" spans="1:1" x14ac:dyDescent="0.25">
      <c r="A999" s="3">
        <v>-5</v>
      </c>
    </row>
    <row r="1000" spans="1:1" x14ac:dyDescent="0.25">
      <c r="A1000" s="3">
        <v>-5</v>
      </c>
    </row>
    <row r="1001" spans="1:1" x14ac:dyDescent="0.25">
      <c r="A1001" s="3">
        <v>-5</v>
      </c>
    </row>
    <row r="1002" spans="1:1" x14ac:dyDescent="0.25">
      <c r="A1002" s="3">
        <v>-5</v>
      </c>
    </row>
    <row r="1003" spans="1:1" x14ac:dyDescent="0.25">
      <c r="A1003" s="3">
        <v>-5</v>
      </c>
    </row>
    <row r="1004" spans="1:1" x14ac:dyDescent="0.25">
      <c r="A1004" s="3">
        <v>-5</v>
      </c>
    </row>
    <row r="1005" spans="1:1" x14ac:dyDescent="0.25">
      <c r="A1005" s="3">
        <v>-5</v>
      </c>
    </row>
    <row r="1006" spans="1:1" x14ac:dyDescent="0.25">
      <c r="A1006" s="3">
        <v>-5</v>
      </c>
    </row>
    <row r="1007" spans="1:1" x14ac:dyDescent="0.25">
      <c r="A1007" s="3">
        <v>-5</v>
      </c>
    </row>
    <row r="1008" spans="1:1" x14ac:dyDescent="0.25">
      <c r="A1008" s="3">
        <v>-5</v>
      </c>
    </row>
    <row r="1009" spans="1:1" x14ac:dyDescent="0.25">
      <c r="A1009" s="3">
        <v>-5</v>
      </c>
    </row>
    <row r="1010" spans="1:1" x14ac:dyDescent="0.25">
      <c r="A1010" s="3">
        <v>-5</v>
      </c>
    </row>
    <row r="1011" spans="1:1" x14ac:dyDescent="0.25">
      <c r="A1011" s="3">
        <v>-5</v>
      </c>
    </row>
    <row r="1012" spans="1:1" x14ac:dyDescent="0.25">
      <c r="A1012" s="3">
        <v>-5</v>
      </c>
    </row>
    <row r="1013" spans="1:1" x14ac:dyDescent="0.25">
      <c r="A1013" s="3">
        <v>-5</v>
      </c>
    </row>
    <row r="1014" spans="1:1" x14ac:dyDescent="0.25">
      <c r="A1014" s="3">
        <v>-5</v>
      </c>
    </row>
    <row r="1015" spans="1:1" x14ac:dyDescent="0.25">
      <c r="A1015" s="3">
        <v>-5</v>
      </c>
    </row>
    <row r="1016" spans="1:1" x14ac:dyDescent="0.25">
      <c r="A1016" s="3">
        <v>-5</v>
      </c>
    </row>
    <row r="1017" spans="1:1" x14ac:dyDescent="0.25">
      <c r="A1017" s="3">
        <v>-5</v>
      </c>
    </row>
    <row r="1018" spans="1:1" x14ac:dyDescent="0.25">
      <c r="A1018" s="3">
        <v>-5</v>
      </c>
    </row>
    <row r="1019" spans="1:1" x14ac:dyDescent="0.25">
      <c r="A1019" s="3">
        <v>-5</v>
      </c>
    </row>
    <row r="1020" spans="1:1" x14ac:dyDescent="0.25">
      <c r="A1020" s="3">
        <v>-5</v>
      </c>
    </row>
    <row r="1021" spans="1:1" x14ac:dyDescent="0.25">
      <c r="A1021" s="3">
        <v>-5</v>
      </c>
    </row>
    <row r="1022" spans="1:1" x14ac:dyDescent="0.25">
      <c r="A1022" s="3">
        <v>-5</v>
      </c>
    </row>
    <row r="1023" spans="1:1" x14ac:dyDescent="0.25">
      <c r="A1023" s="3">
        <v>-5</v>
      </c>
    </row>
    <row r="1024" spans="1:1" x14ac:dyDescent="0.25">
      <c r="A1024" s="3">
        <v>-5</v>
      </c>
    </row>
    <row r="1025" spans="1:1" x14ac:dyDescent="0.25">
      <c r="A1025" s="3">
        <v>-5</v>
      </c>
    </row>
    <row r="1026" spans="1:1" x14ac:dyDescent="0.25">
      <c r="A1026" s="3">
        <v>-5</v>
      </c>
    </row>
    <row r="1027" spans="1:1" x14ac:dyDescent="0.25">
      <c r="A1027" s="3">
        <v>-5</v>
      </c>
    </row>
    <row r="1028" spans="1:1" x14ac:dyDescent="0.25">
      <c r="A1028" s="3">
        <v>-5</v>
      </c>
    </row>
    <row r="1029" spans="1:1" x14ac:dyDescent="0.25">
      <c r="A1029" s="3">
        <v>-5</v>
      </c>
    </row>
    <row r="1030" spans="1:1" x14ac:dyDescent="0.25">
      <c r="A1030" s="3">
        <v>-5</v>
      </c>
    </row>
    <row r="1031" spans="1:1" x14ac:dyDescent="0.25">
      <c r="A1031" s="3">
        <v>-5</v>
      </c>
    </row>
    <row r="1032" spans="1:1" x14ac:dyDescent="0.25">
      <c r="A1032" s="3">
        <v>-5</v>
      </c>
    </row>
    <row r="1033" spans="1:1" x14ac:dyDescent="0.25">
      <c r="A1033" s="3">
        <v>-5</v>
      </c>
    </row>
    <row r="1034" spans="1:1" x14ac:dyDescent="0.25">
      <c r="A1034" s="3">
        <v>-5</v>
      </c>
    </row>
    <row r="1035" spans="1:1" x14ac:dyDescent="0.25">
      <c r="A1035" s="3">
        <v>-5</v>
      </c>
    </row>
    <row r="1036" spans="1:1" x14ac:dyDescent="0.25">
      <c r="A1036" s="3">
        <v>-5</v>
      </c>
    </row>
    <row r="1037" spans="1:1" x14ac:dyDescent="0.25">
      <c r="A1037" s="3">
        <v>-5</v>
      </c>
    </row>
    <row r="1038" spans="1:1" x14ac:dyDescent="0.25">
      <c r="A1038" s="3">
        <v>-5</v>
      </c>
    </row>
    <row r="1039" spans="1:1" x14ac:dyDescent="0.25">
      <c r="A1039" s="3">
        <v>-5</v>
      </c>
    </row>
    <row r="1040" spans="1:1" x14ac:dyDescent="0.25">
      <c r="A1040" s="3">
        <v>-5</v>
      </c>
    </row>
    <row r="1041" spans="1:1" x14ac:dyDescent="0.25">
      <c r="A1041" s="3">
        <v>-5</v>
      </c>
    </row>
    <row r="1042" spans="1:1" x14ac:dyDescent="0.25">
      <c r="A1042" s="3">
        <v>-5</v>
      </c>
    </row>
    <row r="1043" spans="1:1" x14ac:dyDescent="0.25">
      <c r="A1043" s="3">
        <v>-5</v>
      </c>
    </row>
    <row r="1044" spans="1:1" x14ac:dyDescent="0.25">
      <c r="A1044" s="3">
        <v>-5</v>
      </c>
    </row>
    <row r="1045" spans="1:1" x14ac:dyDescent="0.25">
      <c r="A1045" s="3">
        <v>-5</v>
      </c>
    </row>
    <row r="1046" spans="1:1" x14ac:dyDescent="0.25">
      <c r="A1046" s="3">
        <v>-5</v>
      </c>
    </row>
    <row r="1047" spans="1:1" x14ac:dyDescent="0.25">
      <c r="A1047" s="3">
        <v>-5</v>
      </c>
    </row>
    <row r="1048" spans="1:1" x14ac:dyDescent="0.25">
      <c r="A1048" s="3">
        <v>-5</v>
      </c>
    </row>
    <row r="1049" spans="1:1" x14ac:dyDescent="0.25">
      <c r="A1049" s="3">
        <v>-5</v>
      </c>
    </row>
    <row r="1050" spans="1:1" x14ac:dyDescent="0.25">
      <c r="A1050" s="3">
        <v>-5</v>
      </c>
    </row>
    <row r="1051" spans="1:1" x14ac:dyDescent="0.25">
      <c r="A1051" s="3">
        <v>-5</v>
      </c>
    </row>
    <row r="1052" spans="1:1" x14ac:dyDescent="0.25">
      <c r="A1052" s="3">
        <v>-5</v>
      </c>
    </row>
    <row r="1053" spans="1:1" x14ac:dyDescent="0.25">
      <c r="A1053" s="3">
        <v>-5</v>
      </c>
    </row>
    <row r="1054" spans="1:1" x14ac:dyDescent="0.25">
      <c r="A1054" s="3">
        <v>-5</v>
      </c>
    </row>
    <row r="1055" spans="1:1" x14ac:dyDescent="0.25">
      <c r="A1055" s="3">
        <v>-5</v>
      </c>
    </row>
    <row r="1056" spans="1:1" x14ac:dyDescent="0.25">
      <c r="A1056" s="3">
        <v>-5</v>
      </c>
    </row>
    <row r="1057" spans="1:1" x14ac:dyDescent="0.25">
      <c r="A1057" s="3">
        <v>-5</v>
      </c>
    </row>
    <row r="1058" spans="1:1" x14ac:dyDescent="0.25">
      <c r="A1058" s="3">
        <v>-5</v>
      </c>
    </row>
    <row r="1059" spans="1:1" x14ac:dyDescent="0.25">
      <c r="A1059" s="3">
        <v>-5</v>
      </c>
    </row>
    <row r="1060" spans="1:1" x14ac:dyDescent="0.25">
      <c r="A1060" s="3">
        <v>-5</v>
      </c>
    </row>
    <row r="1061" spans="1:1" x14ac:dyDescent="0.25">
      <c r="A1061" s="3">
        <v>-5</v>
      </c>
    </row>
    <row r="1062" spans="1:1" x14ac:dyDescent="0.25">
      <c r="A1062" s="3">
        <v>-5</v>
      </c>
    </row>
    <row r="1063" spans="1:1" x14ac:dyDescent="0.25">
      <c r="A1063" s="3">
        <v>-5</v>
      </c>
    </row>
    <row r="1064" spans="1:1" x14ac:dyDescent="0.25">
      <c r="A1064" s="3">
        <v>-5</v>
      </c>
    </row>
    <row r="1065" spans="1:1" x14ac:dyDescent="0.25">
      <c r="A1065" s="3">
        <v>-5</v>
      </c>
    </row>
    <row r="1066" spans="1:1" x14ac:dyDescent="0.25">
      <c r="A1066" s="3">
        <v>-5</v>
      </c>
    </row>
    <row r="1067" spans="1:1" x14ac:dyDescent="0.25">
      <c r="A1067" s="3">
        <v>-5</v>
      </c>
    </row>
    <row r="1068" spans="1:1" x14ac:dyDescent="0.25">
      <c r="A1068" s="3">
        <v>-5</v>
      </c>
    </row>
    <row r="1069" spans="1:1" x14ac:dyDescent="0.25">
      <c r="A1069" s="3">
        <v>-5</v>
      </c>
    </row>
    <row r="1070" spans="1:1" x14ac:dyDescent="0.25">
      <c r="A1070" s="3">
        <v>-5</v>
      </c>
    </row>
    <row r="1071" spans="1:1" x14ac:dyDescent="0.25">
      <c r="A1071" s="3">
        <v>-5</v>
      </c>
    </row>
    <row r="1072" spans="1:1" x14ac:dyDescent="0.25">
      <c r="A1072" s="3">
        <v>-5</v>
      </c>
    </row>
    <row r="1073" spans="1:1" x14ac:dyDescent="0.25">
      <c r="A1073" s="3">
        <v>-5</v>
      </c>
    </row>
    <row r="1074" spans="1:1" x14ac:dyDescent="0.25">
      <c r="A1074" s="3">
        <v>-5</v>
      </c>
    </row>
    <row r="1075" spans="1:1" x14ac:dyDescent="0.25">
      <c r="A1075" s="3">
        <v>-5</v>
      </c>
    </row>
    <row r="1076" spans="1:1" x14ac:dyDescent="0.25">
      <c r="A1076" s="3">
        <v>-5</v>
      </c>
    </row>
    <row r="1077" spans="1:1" x14ac:dyDescent="0.25">
      <c r="A1077" s="3">
        <v>-5</v>
      </c>
    </row>
    <row r="1078" spans="1:1" x14ac:dyDescent="0.25">
      <c r="A1078" s="3">
        <v>-5</v>
      </c>
    </row>
    <row r="1079" spans="1:1" x14ac:dyDescent="0.25">
      <c r="A1079" s="3">
        <v>-5</v>
      </c>
    </row>
    <row r="1080" spans="1:1" x14ac:dyDescent="0.25">
      <c r="A1080" s="3">
        <v>-5</v>
      </c>
    </row>
    <row r="1081" spans="1:1" x14ac:dyDescent="0.25">
      <c r="A1081" s="3">
        <v>-5</v>
      </c>
    </row>
    <row r="1082" spans="1:1" x14ac:dyDescent="0.25">
      <c r="A1082" s="3">
        <v>-5</v>
      </c>
    </row>
    <row r="1083" spans="1:1" x14ac:dyDescent="0.25">
      <c r="A1083" s="3">
        <v>-5</v>
      </c>
    </row>
    <row r="1084" spans="1:1" x14ac:dyDescent="0.25">
      <c r="A1084" s="3">
        <v>-5</v>
      </c>
    </row>
    <row r="1085" spans="1:1" x14ac:dyDescent="0.25">
      <c r="A1085" s="3">
        <v>-5</v>
      </c>
    </row>
    <row r="1086" spans="1:1" x14ac:dyDescent="0.25">
      <c r="A1086" s="3">
        <v>-5</v>
      </c>
    </row>
    <row r="1087" spans="1:1" x14ac:dyDescent="0.25">
      <c r="A1087" s="3">
        <v>-5</v>
      </c>
    </row>
    <row r="1088" spans="1:1" x14ac:dyDescent="0.25">
      <c r="A1088" s="3">
        <v>-5</v>
      </c>
    </row>
    <row r="1089" spans="1:1" x14ac:dyDescent="0.25">
      <c r="A1089" s="3">
        <v>-5</v>
      </c>
    </row>
    <row r="1090" spans="1:1" x14ac:dyDescent="0.25">
      <c r="A1090" s="3">
        <v>-5</v>
      </c>
    </row>
    <row r="1091" spans="1:1" x14ac:dyDescent="0.25">
      <c r="A1091" s="3">
        <v>-5</v>
      </c>
    </row>
    <row r="1092" spans="1:1" x14ac:dyDescent="0.25">
      <c r="A1092" s="3">
        <v>-5</v>
      </c>
    </row>
    <row r="1093" spans="1:1" x14ac:dyDescent="0.25">
      <c r="A1093" s="3">
        <v>-5</v>
      </c>
    </row>
    <row r="1094" spans="1:1" x14ac:dyDescent="0.25">
      <c r="A1094" s="3">
        <v>-5</v>
      </c>
    </row>
    <row r="1095" spans="1:1" x14ac:dyDescent="0.25">
      <c r="A1095" s="3">
        <v>-5</v>
      </c>
    </row>
    <row r="1096" spans="1:1" x14ac:dyDescent="0.25">
      <c r="A1096" s="3">
        <v>-5</v>
      </c>
    </row>
    <row r="1097" spans="1:1" x14ac:dyDescent="0.25">
      <c r="A1097" s="3">
        <v>-5</v>
      </c>
    </row>
    <row r="1098" spans="1:1" x14ac:dyDescent="0.25">
      <c r="A1098" s="3">
        <v>-5</v>
      </c>
    </row>
    <row r="1099" spans="1:1" x14ac:dyDescent="0.25">
      <c r="A1099" s="3">
        <v>-5</v>
      </c>
    </row>
    <row r="1100" spans="1:1" x14ac:dyDescent="0.25">
      <c r="A1100" s="3">
        <v>-5</v>
      </c>
    </row>
    <row r="1101" spans="1:1" x14ac:dyDescent="0.25">
      <c r="A1101" s="3">
        <v>-5</v>
      </c>
    </row>
    <row r="1102" spans="1:1" x14ac:dyDescent="0.25">
      <c r="A1102" s="3">
        <v>-5</v>
      </c>
    </row>
    <row r="1103" spans="1:1" x14ac:dyDescent="0.25">
      <c r="A1103" s="3">
        <v>-5</v>
      </c>
    </row>
    <row r="1104" spans="1:1" x14ac:dyDescent="0.25">
      <c r="A1104" s="3">
        <v>-5</v>
      </c>
    </row>
    <row r="1105" spans="1:1" x14ac:dyDescent="0.25">
      <c r="A1105" s="3">
        <v>-5</v>
      </c>
    </row>
    <row r="1106" spans="1:1" x14ac:dyDescent="0.25">
      <c r="A1106" s="3">
        <v>-5</v>
      </c>
    </row>
    <row r="1107" spans="1:1" x14ac:dyDescent="0.25">
      <c r="A1107" s="3">
        <v>-5</v>
      </c>
    </row>
    <row r="1108" spans="1:1" x14ac:dyDescent="0.25">
      <c r="A1108" s="3">
        <v>-5</v>
      </c>
    </row>
    <row r="1109" spans="1:1" x14ac:dyDescent="0.25">
      <c r="A1109" s="3">
        <v>-5</v>
      </c>
    </row>
    <row r="1110" spans="1:1" x14ac:dyDescent="0.25">
      <c r="A1110" s="3">
        <v>-5</v>
      </c>
    </row>
    <row r="1111" spans="1:1" x14ac:dyDescent="0.25">
      <c r="A1111" s="3">
        <v>-5</v>
      </c>
    </row>
    <row r="1112" spans="1:1" x14ac:dyDescent="0.25">
      <c r="A1112" s="3">
        <v>-5</v>
      </c>
    </row>
    <row r="1113" spans="1:1" x14ac:dyDescent="0.25">
      <c r="A1113" s="3">
        <v>-5</v>
      </c>
    </row>
    <row r="1114" spans="1:1" x14ac:dyDescent="0.25">
      <c r="A1114" s="3">
        <v>-5</v>
      </c>
    </row>
    <row r="1115" spans="1:1" x14ac:dyDescent="0.25">
      <c r="A1115" s="3">
        <v>-5</v>
      </c>
    </row>
    <row r="1116" spans="1:1" x14ac:dyDescent="0.25">
      <c r="A1116" s="3">
        <v>-5</v>
      </c>
    </row>
    <row r="1117" spans="1:1" x14ac:dyDescent="0.25">
      <c r="A1117" s="3">
        <v>-5</v>
      </c>
    </row>
    <row r="1118" spans="1:1" x14ac:dyDescent="0.25">
      <c r="A1118" s="3">
        <v>-5</v>
      </c>
    </row>
    <row r="1119" spans="1:1" x14ac:dyDescent="0.25">
      <c r="A1119" s="3">
        <v>-5</v>
      </c>
    </row>
    <row r="1120" spans="1:1" x14ac:dyDescent="0.25">
      <c r="A1120" s="3">
        <v>-5</v>
      </c>
    </row>
    <row r="1121" spans="1:1" x14ac:dyDescent="0.25">
      <c r="A1121" s="3">
        <v>-5</v>
      </c>
    </row>
    <row r="1122" spans="1:1" x14ac:dyDescent="0.25">
      <c r="A1122" s="3">
        <v>-5</v>
      </c>
    </row>
    <row r="1123" spans="1:1" x14ac:dyDescent="0.25">
      <c r="A1123" s="3">
        <v>-5</v>
      </c>
    </row>
    <row r="1124" spans="1:1" x14ac:dyDescent="0.25">
      <c r="A1124" s="3">
        <v>-5</v>
      </c>
    </row>
    <row r="1125" spans="1:1" x14ac:dyDescent="0.25">
      <c r="A1125" s="3">
        <v>-5</v>
      </c>
    </row>
    <row r="1126" spans="1:1" x14ac:dyDescent="0.25">
      <c r="A1126" s="3">
        <v>-5</v>
      </c>
    </row>
    <row r="1127" spans="1:1" x14ac:dyDescent="0.25">
      <c r="A1127" s="3">
        <v>-5</v>
      </c>
    </row>
    <row r="1128" spans="1:1" x14ac:dyDescent="0.25">
      <c r="A1128" s="3">
        <v>-5</v>
      </c>
    </row>
    <row r="1129" spans="1:1" x14ac:dyDescent="0.25">
      <c r="A1129" s="3">
        <v>-5</v>
      </c>
    </row>
    <row r="1130" spans="1:1" x14ac:dyDescent="0.25">
      <c r="A1130" s="3">
        <v>-5</v>
      </c>
    </row>
    <row r="1131" spans="1:1" x14ac:dyDescent="0.25">
      <c r="A1131" s="3">
        <v>-5</v>
      </c>
    </row>
    <row r="1132" spans="1:1" x14ac:dyDescent="0.25">
      <c r="A1132" s="3">
        <v>-5</v>
      </c>
    </row>
    <row r="1133" spans="1:1" x14ac:dyDescent="0.25">
      <c r="A1133" s="3">
        <v>-5</v>
      </c>
    </row>
    <row r="1134" spans="1:1" x14ac:dyDescent="0.25">
      <c r="A1134" s="3">
        <v>-5</v>
      </c>
    </row>
    <row r="1135" spans="1:1" x14ac:dyDescent="0.25">
      <c r="A1135" s="3">
        <v>-5</v>
      </c>
    </row>
    <row r="1136" spans="1:1" x14ac:dyDescent="0.25">
      <c r="A1136" s="3">
        <v>-5</v>
      </c>
    </row>
    <row r="1137" spans="1:1" x14ac:dyDescent="0.25">
      <c r="A1137" s="3">
        <v>-5</v>
      </c>
    </row>
    <row r="1138" spans="1:1" x14ac:dyDescent="0.25">
      <c r="A1138" s="3">
        <v>-5</v>
      </c>
    </row>
    <row r="1139" spans="1:1" x14ac:dyDescent="0.25">
      <c r="A1139" s="3">
        <v>-5</v>
      </c>
    </row>
    <row r="1140" spans="1:1" x14ac:dyDescent="0.25">
      <c r="A1140" s="3">
        <v>-5</v>
      </c>
    </row>
    <row r="1141" spans="1:1" x14ac:dyDescent="0.25">
      <c r="A1141" s="3">
        <v>-5</v>
      </c>
    </row>
    <row r="1142" spans="1:1" x14ac:dyDescent="0.25">
      <c r="A1142" s="3">
        <v>-5</v>
      </c>
    </row>
    <row r="1143" spans="1:1" x14ac:dyDescent="0.25">
      <c r="A1143" s="3">
        <v>-5</v>
      </c>
    </row>
    <row r="1144" spans="1:1" x14ac:dyDescent="0.25">
      <c r="A1144" s="3">
        <v>-5</v>
      </c>
    </row>
    <row r="1145" spans="1:1" x14ac:dyDescent="0.25">
      <c r="A1145" s="3">
        <v>-5</v>
      </c>
    </row>
    <row r="1146" spans="1:1" x14ac:dyDescent="0.25">
      <c r="A1146" s="3">
        <v>-5</v>
      </c>
    </row>
    <row r="1147" spans="1:1" x14ac:dyDescent="0.25">
      <c r="A1147" s="3">
        <v>-5</v>
      </c>
    </row>
    <row r="1148" spans="1:1" x14ac:dyDescent="0.25">
      <c r="A1148" s="3">
        <v>-5</v>
      </c>
    </row>
    <row r="1149" spans="1:1" x14ac:dyDescent="0.25">
      <c r="A1149" s="3">
        <v>-5</v>
      </c>
    </row>
    <row r="1150" spans="1:1" x14ac:dyDescent="0.25">
      <c r="A1150" s="3">
        <v>-5</v>
      </c>
    </row>
    <row r="1151" spans="1:1" x14ac:dyDescent="0.25">
      <c r="A1151" s="3">
        <v>-5</v>
      </c>
    </row>
    <row r="1152" spans="1:1" x14ac:dyDescent="0.25">
      <c r="A1152" s="3">
        <v>-5</v>
      </c>
    </row>
    <row r="1153" spans="1:1" x14ac:dyDescent="0.25">
      <c r="A1153" s="3">
        <v>-5</v>
      </c>
    </row>
    <row r="1154" spans="1:1" x14ac:dyDescent="0.25">
      <c r="A1154" s="3">
        <v>-5</v>
      </c>
    </row>
    <row r="1155" spans="1:1" x14ac:dyDescent="0.25">
      <c r="A1155" s="3">
        <v>-5</v>
      </c>
    </row>
    <row r="1156" spans="1:1" x14ac:dyDescent="0.25">
      <c r="A1156" s="3">
        <v>-5</v>
      </c>
    </row>
    <row r="1157" spans="1:1" x14ac:dyDescent="0.25">
      <c r="A1157" s="3">
        <v>-5</v>
      </c>
    </row>
    <row r="1158" spans="1:1" x14ac:dyDescent="0.25">
      <c r="A1158" s="3">
        <v>-5</v>
      </c>
    </row>
    <row r="1159" spans="1:1" x14ac:dyDescent="0.25">
      <c r="A1159" s="3">
        <v>-5</v>
      </c>
    </row>
    <row r="1160" spans="1:1" x14ac:dyDescent="0.25">
      <c r="A1160" s="3">
        <v>-5</v>
      </c>
    </row>
    <row r="1161" spans="1:1" x14ac:dyDescent="0.25">
      <c r="A1161" s="3">
        <v>-5</v>
      </c>
    </row>
    <row r="1162" spans="1:1" x14ac:dyDescent="0.25">
      <c r="A1162" s="3">
        <v>-5</v>
      </c>
    </row>
    <row r="1163" spans="1:1" x14ac:dyDescent="0.25">
      <c r="A1163" s="3">
        <v>-5</v>
      </c>
    </row>
    <row r="1164" spans="1:1" x14ac:dyDescent="0.25">
      <c r="A1164" s="3">
        <v>-5</v>
      </c>
    </row>
    <row r="1165" spans="1:1" x14ac:dyDescent="0.25">
      <c r="A1165" s="3">
        <v>-5</v>
      </c>
    </row>
    <row r="1166" spans="1:1" x14ac:dyDescent="0.25">
      <c r="A1166" s="3">
        <v>-5</v>
      </c>
    </row>
    <row r="1167" spans="1:1" x14ac:dyDescent="0.25">
      <c r="A1167" s="3">
        <v>-5</v>
      </c>
    </row>
    <row r="1168" spans="1:1" x14ac:dyDescent="0.25">
      <c r="A1168" s="3">
        <v>-5</v>
      </c>
    </row>
    <row r="1169" spans="1:1" x14ac:dyDescent="0.25">
      <c r="A1169" s="3">
        <v>-5</v>
      </c>
    </row>
    <row r="1170" spans="1:1" x14ac:dyDescent="0.25">
      <c r="A1170" s="3">
        <v>-5</v>
      </c>
    </row>
    <row r="1171" spans="1:1" x14ac:dyDescent="0.25">
      <c r="A1171" s="3">
        <v>-5</v>
      </c>
    </row>
    <row r="1172" spans="1:1" x14ac:dyDescent="0.25">
      <c r="A1172" s="3">
        <v>-5</v>
      </c>
    </row>
    <row r="1173" spans="1:1" x14ac:dyDescent="0.25">
      <c r="A1173" s="3">
        <v>-5</v>
      </c>
    </row>
    <row r="1174" spans="1:1" x14ac:dyDescent="0.25">
      <c r="A1174" s="3">
        <v>-5</v>
      </c>
    </row>
    <row r="1175" spans="1:1" x14ac:dyDescent="0.25">
      <c r="A1175" s="3">
        <v>-5</v>
      </c>
    </row>
    <row r="1176" spans="1:1" x14ac:dyDescent="0.25">
      <c r="A1176" s="3">
        <v>-5</v>
      </c>
    </row>
    <row r="1177" spans="1:1" x14ac:dyDescent="0.25">
      <c r="A1177" s="3">
        <v>-5</v>
      </c>
    </row>
    <row r="1178" spans="1:1" x14ac:dyDescent="0.25">
      <c r="A1178" s="3">
        <v>-5</v>
      </c>
    </row>
    <row r="1179" spans="1:1" x14ac:dyDescent="0.25">
      <c r="A1179" s="3">
        <v>-5</v>
      </c>
    </row>
    <row r="1180" spans="1:1" x14ac:dyDescent="0.25">
      <c r="A1180" s="3">
        <v>-5</v>
      </c>
    </row>
    <row r="1181" spans="1:1" x14ac:dyDescent="0.25">
      <c r="A1181" s="3">
        <v>-5</v>
      </c>
    </row>
    <row r="1182" spans="1:1" x14ac:dyDescent="0.25">
      <c r="A1182" s="3">
        <v>-5</v>
      </c>
    </row>
    <row r="1183" spans="1:1" x14ac:dyDescent="0.25">
      <c r="A1183" s="3">
        <v>-5</v>
      </c>
    </row>
    <row r="1184" spans="1:1" x14ac:dyDescent="0.25">
      <c r="A1184" s="3">
        <v>-5</v>
      </c>
    </row>
    <row r="1185" spans="1:1" x14ac:dyDescent="0.25">
      <c r="A1185" s="3">
        <v>-5</v>
      </c>
    </row>
    <row r="1186" spans="1:1" x14ac:dyDescent="0.25">
      <c r="A1186" s="3">
        <v>-5</v>
      </c>
    </row>
    <row r="1187" spans="1:1" x14ac:dyDescent="0.25">
      <c r="A1187" s="3">
        <v>-5</v>
      </c>
    </row>
    <row r="1188" spans="1:1" x14ac:dyDescent="0.25">
      <c r="A1188" s="3">
        <v>-5</v>
      </c>
    </row>
    <row r="1189" spans="1:1" x14ac:dyDescent="0.25">
      <c r="A1189" s="3">
        <v>-5</v>
      </c>
    </row>
    <row r="1190" spans="1:1" x14ac:dyDescent="0.25">
      <c r="A1190" s="3">
        <v>-5</v>
      </c>
    </row>
    <row r="1191" spans="1:1" x14ac:dyDescent="0.25">
      <c r="A1191" s="3">
        <v>-5</v>
      </c>
    </row>
    <row r="1192" spans="1:1" x14ac:dyDescent="0.25">
      <c r="A1192" s="3">
        <v>-5</v>
      </c>
    </row>
    <row r="1193" spans="1:1" x14ac:dyDescent="0.25">
      <c r="A1193" s="3">
        <v>-5</v>
      </c>
    </row>
    <row r="1194" spans="1:1" x14ac:dyDescent="0.25">
      <c r="A1194" s="3">
        <v>-5</v>
      </c>
    </row>
    <row r="1195" spans="1:1" x14ac:dyDescent="0.25">
      <c r="A1195" s="3">
        <v>-5</v>
      </c>
    </row>
    <row r="1196" spans="1:1" x14ac:dyDescent="0.25">
      <c r="A1196" s="3">
        <v>-5</v>
      </c>
    </row>
    <row r="1197" spans="1:1" x14ac:dyDescent="0.25">
      <c r="A1197" s="3">
        <v>-5</v>
      </c>
    </row>
    <row r="1198" spans="1:1" x14ac:dyDescent="0.25">
      <c r="A1198" s="3">
        <v>-5</v>
      </c>
    </row>
    <row r="1199" spans="1:1" x14ac:dyDescent="0.25">
      <c r="A1199" s="3">
        <v>-5</v>
      </c>
    </row>
    <row r="1200" spans="1:1" x14ac:dyDescent="0.25">
      <c r="A1200" s="3">
        <v>-5</v>
      </c>
    </row>
    <row r="1201" spans="1:1" x14ac:dyDescent="0.25">
      <c r="A1201" s="3">
        <v>-5</v>
      </c>
    </row>
    <row r="1202" spans="1:1" x14ac:dyDescent="0.25">
      <c r="A1202" s="3">
        <v>-5</v>
      </c>
    </row>
    <row r="1203" spans="1:1" x14ac:dyDescent="0.25">
      <c r="A1203" s="3">
        <v>-5</v>
      </c>
    </row>
    <row r="1204" spans="1:1" x14ac:dyDescent="0.25">
      <c r="A1204" s="3">
        <v>-5</v>
      </c>
    </row>
    <row r="1205" spans="1:1" x14ac:dyDescent="0.25">
      <c r="A1205" s="3">
        <v>-5</v>
      </c>
    </row>
    <row r="1206" spans="1:1" x14ac:dyDescent="0.25">
      <c r="A1206" s="3">
        <v>-5</v>
      </c>
    </row>
    <row r="1207" spans="1:1" x14ac:dyDescent="0.25">
      <c r="A1207" s="3">
        <v>-5</v>
      </c>
    </row>
    <row r="1208" spans="1:1" x14ac:dyDescent="0.25">
      <c r="A1208" s="3">
        <v>-5</v>
      </c>
    </row>
    <row r="1209" spans="1:1" x14ac:dyDescent="0.25">
      <c r="A1209" s="3">
        <v>-5</v>
      </c>
    </row>
    <row r="1210" spans="1:1" x14ac:dyDescent="0.25">
      <c r="A1210" s="3">
        <v>-5</v>
      </c>
    </row>
    <row r="1211" spans="1:1" x14ac:dyDescent="0.25">
      <c r="A1211" s="3">
        <v>-5</v>
      </c>
    </row>
    <row r="1212" spans="1:1" x14ac:dyDescent="0.25">
      <c r="A1212" s="3">
        <v>-5</v>
      </c>
    </row>
    <row r="1213" spans="1:1" x14ac:dyDescent="0.25">
      <c r="A1213" s="3">
        <v>-5</v>
      </c>
    </row>
    <row r="1214" spans="1:1" x14ac:dyDescent="0.25">
      <c r="A1214" s="3">
        <v>-5</v>
      </c>
    </row>
    <row r="1215" spans="1:1" x14ac:dyDescent="0.25">
      <c r="A1215" s="3">
        <v>-5</v>
      </c>
    </row>
    <row r="1216" spans="1:1" x14ac:dyDescent="0.25">
      <c r="A1216" s="3">
        <v>-5</v>
      </c>
    </row>
    <row r="1217" spans="1:1" x14ac:dyDescent="0.25">
      <c r="A1217" s="3">
        <v>-5</v>
      </c>
    </row>
    <row r="1218" spans="1:1" x14ac:dyDescent="0.25">
      <c r="A1218" s="3">
        <v>-5</v>
      </c>
    </row>
    <row r="1219" spans="1:1" x14ac:dyDescent="0.25">
      <c r="A1219" s="3">
        <v>-5</v>
      </c>
    </row>
    <row r="1220" spans="1:1" x14ac:dyDescent="0.25">
      <c r="A1220" s="3">
        <v>-5</v>
      </c>
    </row>
    <row r="1221" spans="1:1" x14ac:dyDescent="0.25">
      <c r="A1221" s="3">
        <v>-5</v>
      </c>
    </row>
    <row r="1222" spans="1:1" x14ac:dyDescent="0.25">
      <c r="A1222" s="3">
        <v>-5</v>
      </c>
    </row>
    <row r="1223" spans="1:1" x14ac:dyDescent="0.25">
      <c r="A1223" s="3">
        <v>-5</v>
      </c>
    </row>
    <row r="1224" spans="1:1" x14ac:dyDescent="0.25">
      <c r="A1224" s="3">
        <v>-5</v>
      </c>
    </row>
    <row r="1225" spans="1:1" x14ac:dyDescent="0.25">
      <c r="A1225" s="3">
        <v>-5</v>
      </c>
    </row>
    <row r="1226" spans="1:1" x14ac:dyDescent="0.25">
      <c r="A1226" s="3">
        <v>-5</v>
      </c>
    </row>
    <row r="1227" spans="1:1" x14ac:dyDescent="0.25">
      <c r="A1227" s="3">
        <v>-5</v>
      </c>
    </row>
    <row r="1228" spans="1:1" x14ac:dyDescent="0.25">
      <c r="A1228" s="3">
        <v>-5</v>
      </c>
    </row>
    <row r="1229" spans="1:1" x14ac:dyDescent="0.25">
      <c r="A1229" s="3">
        <v>-5</v>
      </c>
    </row>
    <row r="1230" spans="1:1" x14ac:dyDescent="0.25">
      <c r="A1230" s="3">
        <v>-5</v>
      </c>
    </row>
    <row r="1231" spans="1:1" x14ac:dyDescent="0.25">
      <c r="A1231" s="3">
        <v>-5</v>
      </c>
    </row>
    <row r="1232" spans="1:1" x14ac:dyDescent="0.25">
      <c r="A1232" s="3">
        <v>-5</v>
      </c>
    </row>
    <row r="1233" spans="1:1" x14ac:dyDescent="0.25">
      <c r="A1233" s="3">
        <v>-5</v>
      </c>
    </row>
    <row r="1234" spans="1:1" x14ac:dyDescent="0.25">
      <c r="A1234" s="3">
        <v>-5</v>
      </c>
    </row>
    <row r="1235" spans="1:1" x14ac:dyDescent="0.25">
      <c r="A1235" s="3">
        <v>-5</v>
      </c>
    </row>
    <row r="1236" spans="1:1" x14ac:dyDescent="0.25">
      <c r="A1236" s="3">
        <v>-5</v>
      </c>
    </row>
    <row r="1237" spans="1:1" x14ac:dyDescent="0.25">
      <c r="A1237" s="3">
        <v>-5</v>
      </c>
    </row>
    <row r="1238" spans="1:1" x14ac:dyDescent="0.25">
      <c r="A1238" s="3">
        <v>-5</v>
      </c>
    </row>
    <row r="1239" spans="1:1" x14ac:dyDescent="0.25">
      <c r="A1239" s="3">
        <v>-5</v>
      </c>
    </row>
    <row r="1240" spans="1:1" x14ac:dyDescent="0.25">
      <c r="A1240" s="3">
        <v>-5</v>
      </c>
    </row>
    <row r="1241" spans="1:1" x14ac:dyDescent="0.25">
      <c r="A1241" s="3">
        <v>-5</v>
      </c>
    </row>
    <row r="1242" spans="1:1" x14ac:dyDescent="0.25">
      <c r="A1242" s="3">
        <v>-5</v>
      </c>
    </row>
    <row r="1243" spans="1:1" x14ac:dyDescent="0.25">
      <c r="A1243" s="3">
        <v>-5</v>
      </c>
    </row>
    <row r="1244" spans="1:1" x14ac:dyDescent="0.25">
      <c r="A1244" s="3">
        <v>-5</v>
      </c>
    </row>
    <row r="1245" spans="1:1" x14ac:dyDescent="0.25">
      <c r="A1245" s="3">
        <v>-5</v>
      </c>
    </row>
    <row r="1246" spans="1:1" x14ac:dyDescent="0.25">
      <c r="A1246" s="3">
        <v>-5</v>
      </c>
    </row>
    <row r="1247" spans="1:1" x14ac:dyDescent="0.25">
      <c r="A1247" s="3">
        <v>-5</v>
      </c>
    </row>
    <row r="1248" spans="1:1" x14ac:dyDescent="0.25">
      <c r="A1248" s="3">
        <v>-5</v>
      </c>
    </row>
    <row r="1249" spans="1:1" x14ac:dyDescent="0.25">
      <c r="A1249" s="3">
        <v>-5</v>
      </c>
    </row>
    <row r="1250" spans="1:1" x14ac:dyDescent="0.25">
      <c r="A1250" s="3">
        <v>-5</v>
      </c>
    </row>
    <row r="1251" spans="1:1" x14ac:dyDescent="0.25">
      <c r="A1251" s="3">
        <v>-5</v>
      </c>
    </row>
    <row r="1252" spans="1:1" x14ac:dyDescent="0.25">
      <c r="A1252" s="3">
        <v>-5</v>
      </c>
    </row>
    <row r="1253" spans="1:1" x14ac:dyDescent="0.25">
      <c r="A1253" s="3">
        <v>-5</v>
      </c>
    </row>
    <row r="1254" spans="1:1" x14ac:dyDescent="0.25">
      <c r="A1254" s="3">
        <v>-5</v>
      </c>
    </row>
    <row r="1255" spans="1:1" x14ac:dyDescent="0.25">
      <c r="A1255" s="3">
        <v>-5</v>
      </c>
    </row>
    <row r="1256" spans="1:1" x14ac:dyDescent="0.25">
      <c r="A1256" s="3">
        <v>-5</v>
      </c>
    </row>
    <row r="1257" spans="1:1" x14ac:dyDescent="0.25">
      <c r="A1257" s="3">
        <v>-5</v>
      </c>
    </row>
    <row r="1258" spans="1:1" x14ac:dyDescent="0.25">
      <c r="A1258" s="3">
        <v>-5</v>
      </c>
    </row>
    <row r="1259" spans="1:1" x14ac:dyDescent="0.25">
      <c r="A1259" s="3">
        <v>-5</v>
      </c>
    </row>
    <row r="1260" spans="1:1" x14ac:dyDescent="0.25">
      <c r="A1260" s="3">
        <v>-5</v>
      </c>
    </row>
    <row r="1261" spans="1:1" x14ac:dyDescent="0.25">
      <c r="A1261" s="3">
        <v>-5</v>
      </c>
    </row>
    <row r="1262" spans="1:1" x14ac:dyDescent="0.25">
      <c r="A1262" s="3">
        <v>-5</v>
      </c>
    </row>
    <row r="1263" spans="1:1" x14ac:dyDescent="0.25">
      <c r="A1263" s="3">
        <v>-5</v>
      </c>
    </row>
    <row r="1264" spans="1:1" x14ac:dyDescent="0.25">
      <c r="A1264" s="3">
        <v>-5</v>
      </c>
    </row>
    <row r="1265" spans="1:1" x14ac:dyDescent="0.25">
      <c r="A1265" s="3">
        <v>-5</v>
      </c>
    </row>
    <row r="1266" spans="1:1" x14ac:dyDescent="0.25">
      <c r="A1266" s="3">
        <v>-5</v>
      </c>
    </row>
    <row r="1267" spans="1:1" x14ac:dyDescent="0.25">
      <c r="A1267" s="3">
        <v>-5</v>
      </c>
    </row>
    <row r="1268" spans="1:1" x14ac:dyDescent="0.25">
      <c r="A1268" s="3">
        <v>-5</v>
      </c>
    </row>
    <row r="1269" spans="1:1" x14ac:dyDescent="0.25">
      <c r="A1269" s="3">
        <v>-5</v>
      </c>
    </row>
    <row r="1270" spans="1:1" x14ac:dyDescent="0.25">
      <c r="A1270" s="3">
        <v>-5</v>
      </c>
    </row>
    <row r="1271" spans="1:1" x14ac:dyDescent="0.25">
      <c r="A1271" s="3">
        <v>-5</v>
      </c>
    </row>
    <row r="1272" spans="1:1" x14ac:dyDescent="0.25">
      <c r="A1272" s="3">
        <v>-5</v>
      </c>
    </row>
    <row r="1273" spans="1:1" x14ac:dyDescent="0.25">
      <c r="A1273" s="3">
        <v>-5</v>
      </c>
    </row>
    <row r="1274" spans="1:1" x14ac:dyDescent="0.25">
      <c r="A1274" s="3">
        <v>-5</v>
      </c>
    </row>
    <row r="1275" spans="1:1" x14ac:dyDescent="0.25">
      <c r="A1275" s="3">
        <v>-5</v>
      </c>
    </row>
    <row r="1276" spans="1:1" x14ac:dyDescent="0.25">
      <c r="A1276" s="3">
        <v>-5</v>
      </c>
    </row>
    <row r="1277" spans="1:1" x14ac:dyDescent="0.25">
      <c r="A1277" s="3">
        <v>-5</v>
      </c>
    </row>
    <row r="1278" spans="1:1" x14ac:dyDescent="0.25">
      <c r="A1278" s="3">
        <v>-5</v>
      </c>
    </row>
    <row r="1279" spans="1:1" x14ac:dyDescent="0.25">
      <c r="A1279" s="3">
        <v>-5</v>
      </c>
    </row>
    <row r="1280" spans="1:1" x14ac:dyDescent="0.25">
      <c r="A1280" s="3">
        <v>-5</v>
      </c>
    </row>
    <row r="1281" spans="1:1" x14ac:dyDescent="0.25">
      <c r="A1281" s="3">
        <v>-5</v>
      </c>
    </row>
    <row r="1282" spans="1:1" x14ac:dyDescent="0.25">
      <c r="A1282" s="3">
        <v>-5</v>
      </c>
    </row>
    <row r="1283" spans="1:1" x14ac:dyDescent="0.25">
      <c r="A1283" s="3">
        <v>-5</v>
      </c>
    </row>
    <row r="1284" spans="1:1" x14ac:dyDescent="0.25">
      <c r="A1284" s="3">
        <v>-5</v>
      </c>
    </row>
    <row r="1285" spans="1:1" x14ac:dyDescent="0.25">
      <c r="A1285" s="3">
        <v>-5</v>
      </c>
    </row>
    <row r="1286" spans="1:1" x14ac:dyDescent="0.25">
      <c r="A1286" s="3">
        <v>-5</v>
      </c>
    </row>
    <row r="1287" spans="1:1" x14ac:dyDescent="0.25">
      <c r="A1287" s="3">
        <v>-5</v>
      </c>
    </row>
    <row r="1288" spans="1:1" x14ac:dyDescent="0.25">
      <c r="A1288" s="3">
        <v>-5</v>
      </c>
    </row>
    <row r="1289" spans="1:1" x14ac:dyDescent="0.25">
      <c r="A1289" s="3">
        <v>-5</v>
      </c>
    </row>
    <row r="1290" spans="1:1" x14ac:dyDescent="0.25">
      <c r="A1290" s="3">
        <v>-5</v>
      </c>
    </row>
    <row r="1291" spans="1:1" x14ac:dyDescent="0.25">
      <c r="A1291" s="3">
        <v>-5</v>
      </c>
    </row>
    <row r="1292" spans="1:1" x14ac:dyDescent="0.25">
      <c r="A1292" s="3">
        <v>-5</v>
      </c>
    </row>
    <row r="1293" spans="1:1" x14ac:dyDescent="0.25">
      <c r="A1293" s="3">
        <v>-5</v>
      </c>
    </row>
    <row r="1294" spans="1:1" x14ac:dyDescent="0.25">
      <c r="A1294" s="3">
        <v>-5</v>
      </c>
    </row>
    <row r="1295" spans="1:1" x14ac:dyDescent="0.25">
      <c r="A1295" s="3">
        <v>-5</v>
      </c>
    </row>
    <row r="1296" spans="1:1" x14ac:dyDescent="0.25">
      <c r="A1296" s="3">
        <v>-5</v>
      </c>
    </row>
    <row r="1297" spans="1:1" x14ac:dyDescent="0.25">
      <c r="A1297" s="3">
        <v>-5</v>
      </c>
    </row>
    <row r="1298" spans="1:1" x14ac:dyDescent="0.25">
      <c r="A1298" s="3">
        <v>-5</v>
      </c>
    </row>
    <row r="1299" spans="1:1" x14ac:dyDescent="0.25">
      <c r="A1299" s="3">
        <v>-5</v>
      </c>
    </row>
    <row r="1300" spans="1:1" x14ac:dyDescent="0.25">
      <c r="A1300" s="3">
        <v>-5</v>
      </c>
    </row>
    <row r="1301" spans="1:1" x14ac:dyDescent="0.25">
      <c r="A1301" s="3">
        <v>-5</v>
      </c>
    </row>
    <row r="1302" spans="1:1" x14ac:dyDescent="0.25">
      <c r="A1302" s="3">
        <v>-5</v>
      </c>
    </row>
    <row r="1303" spans="1:1" x14ac:dyDescent="0.25">
      <c r="A1303" s="3">
        <v>-5</v>
      </c>
    </row>
    <row r="1304" spans="1:1" x14ac:dyDescent="0.25">
      <c r="A1304" s="3">
        <v>-5</v>
      </c>
    </row>
    <row r="1305" spans="1:1" x14ac:dyDescent="0.25">
      <c r="A1305" s="3">
        <v>-5</v>
      </c>
    </row>
    <row r="1306" spans="1:1" x14ac:dyDescent="0.25">
      <c r="A1306" s="3">
        <v>-5</v>
      </c>
    </row>
    <row r="1307" spans="1:1" x14ac:dyDescent="0.25">
      <c r="A1307" s="3">
        <v>-5</v>
      </c>
    </row>
    <row r="1308" spans="1:1" x14ac:dyDescent="0.25">
      <c r="A1308" s="3">
        <v>-5</v>
      </c>
    </row>
    <row r="1309" spans="1:1" x14ac:dyDescent="0.25">
      <c r="A1309" s="3">
        <v>-5</v>
      </c>
    </row>
    <row r="1310" spans="1:1" x14ac:dyDescent="0.25">
      <c r="A1310" s="3">
        <v>-5</v>
      </c>
    </row>
    <row r="1311" spans="1:1" x14ac:dyDescent="0.25">
      <c r="A1311" s="3">
        <v>-5</v>
      </c>
    </row>
    <row r="1312" spans="1:1" x14ac:dyDescent="0.25">
      <c r="A1312" s="3">
        <v>-5</v>
      </c>
    </row>
    <row r="1313" spans="1:1" x14ac:dyDescent="0.25">
      <c r="A1313" s="3">
        <v>-5</v>
      </c>
    </row>
    <row r="1314" spans="1:1" x14ac:dyDescent="0.25">
      <c r="A1314" s="3">
        <v>-5</v>
      </c>
    </row>
    <row r="1315" spans="1:1" x14ac:dyDescent="0.25">
      <c r="A1315" s="3">
        <v>-5</v>
      </c>
    </row>
    <row r="1316" spans="1:1" x14ac:dyDescent="0.25">
      <c r="A1316" s="3">
        <v>-5</v>
      </c>
    </row>
    <row r="1317" spans="1:1" x14ac:dyDescent="0.25">
      <c r="A1317" s="3">
        <v>-5</v>
      </c>
    </row>
    <row r="1318" spans="1:1" x14ac:dyDescent="0.25">
      <c r="A1318" s="3">
        <v>-5</v>
      </c>
    </row>
    <row r="1319" spans="1:1" x14ac:dyDescent="0.25">
      <c r="A1319" s="3">
        <v>-5</v>
      </c>
    </row>
    <row r="1320" spans="1:1" x14ac:dyDescent="0.25">
      <c r="A1320" s="3">
        <v>-5</v>
      </c>
    </row>
    <row r="1321" spans="1:1" x14ac:dyDescent="0.25">
      <c r="A1321" s="3">
        <v>-5</v>
      </c>
    </row>
    <row r="1322" spans="1:1" x14ac:dyDescent="0.25">
      <c r="A1322" s="3">
        <v>-5</v>
      </c>
    </row>
    <row r="1323" spans="1:1" x14ac:dyDescent="0.25">
      <c r="A1323" s="3">
        <v>-5</v>
      </c>
    </row>
    <row r="1324" spans="1:1" x14ac:dyDescent="0.25">
      <c r="A1324" s="3">
        <v>-5</v>
      </c>
    </row>
    <row r="1325" spans="1:1" x14ac:dyDescent="0.25">
      <c r="A1325" s="3">
        <v>-5</v>
      </c>
    </row>
    <row r="1326" spans="1:1" x14ac:dyDescent="0.25">
      <c r="A1326" s="3">
        <v>-5</v>
      </c>
    </row>
    <row r="1327" spans="1:1" x14ac:dyDescent="0.25">
      <c r="A1327" s="3">
        <v>-5</v>
      </c>
    </row>
    <row r="1328" spans="1:1" x14ac:dyDescent="0.25">
      <c r="A1328" s="3">
        <v>-5</v>
      </c>
    </row>
    <row r="1329" spans="1:1" x14ac:dyDescent="0.25">
      <c r="A1329" s="3">
        <v>-5</v>
      </c>
    </row>
    <row r="1330" spans="1:1" x14ac:dyDescent="0.25">
      <c r="A1330" s="3">
        <v>-5</v>
      </c>
    </row>
    <row r="1331" spans="1:1" x14ac:dyDescent="0.25">
      <c r="A1331" s="3">
        <v>-5</v>
      </c>
    </row>
    <row r="1332" spans="1:1" x14ac:dyDescent="0.25">
      <c r="A1332" s="3">
        <v>-5</v>
      </c>
    </row>
    <row r="1333" spans="1:1" x14ac:dyDescent="0.25">
      <c r="A1333" s="3">
        <v>-5</v>
      </c>
    </row>
    <row r="1334" spans="1:1" x14ac:dyDescent="0.25">
      <c r="A1334" s="3">
        <v>-5</v>
      </c>
    </row>
    <row r="1335" spans="1:1" x14ac:dyDescent="0.25">
      <c r="A1335" s="3">
        <v>-5</v>
      </c>
    </row>
    <row r="1336" spans="1:1" x14ac:dyDescent="0.25">
      <c r="A1336" s="3">
        <v>-5</v>
      </c>
    </row>
    <row r="1337" spans="1:1" x14ac:dyDescent="0.25">
      <c r="A1337" s="3">
        <v>-5</v>
      </c>
    </row>
    <row r="1338" spans="1:1" x14ac:dyDescent="0.25">
      <c r="A1338" s="3">
        <v>-5</v>
      </c>
    </row>
    <row r="1339" spans="1:1" x14ac:dyDescent="0.25">
      <c r="A1339" s="3">
        <v>-5</v>
      </c>
    </row>
    <row r="1340" spans="1:1" x14ac:dyDescent="0.25">
      <c r="A1340" s="3">
        <v>-5</v>
      </c>
    </row>
    <row r="1341" spans="1:1" x14ac:dyDescent="0.25">
      <c r="A1341" s="3">
        <v>-5</v>
      </c>
    </row>
    <row r="1342" spans="1:1" x14ac:dyDescent="0.25">
      <c r="A1342" s="3">
        <v>-5</v>
      </c>
    </row>
    <row r="1343" spans="1:1" x14ac:dyDescent="0.25">
      <c r="A1343" s="3">
        <v>-5</v>
      </c>
    </row>
    <row r="1344" spans="1:1" x14ac:dyDescent="0.25">
      <c r="A1344" s="3">
        <v>-5</v>
      </c>
    </row>
    <row r="1345" spans="1:1" x14ac:dyDescent="0.25">
      <c r="A1345" s="3">
        <v>-5</v>
      </c>
    </row>
    <row r="1346" spans="1:1" x14ac:dyDescent="0.25">
      <c r="A1346" s="3">
        <v>-5</v>
      </c>
    </row>
    <row r="1347" spans="1:1" x14ac:dyDescent="0.25">
      <c r="A1347" s="3">
        <v>-5</v>
      </c>
    </row>
    <row r="1348" spans="1:1" x14ac:dyDescent="0.25">
      <c r="A1348" s="3">
        <v>-5</v>
      </c>
    </row>
    <row r="1349" spans="1:1" x14ac:dyDescent="0.25">
      <c r="A1349" s="3">
        <v>-5</v>
      </c>
    </row>
    <row r="1350" spans="1:1" x14ac:dyDescent="0.25">
      <c r="A1350" s="3">
        <v>-5</v>
      </c>
    </row>
    <row r="1351" spans="1:1" x14ac:dyDescent="0.25">
      <c r="A1351" s="3">
        <v>-5</v>
      </c>
    </row>
    <row r="1352" spans="1:1" x14ac:dyDescent="0.25">
      <c r="A1352" s="3">
        <v>-5</v>
      </c>
    </row>
    <row r="1353" spans="1:1" x14ac:dyDescent="0.25">
      <c r="A1353" s="3">
        <v>-5</v>
      </c>
    </row>
    <row r="1354" spans="1:1" x14ac:dyDescent="0.25">
      <c r="A1354" s="3">
        <v>-5</v>
      </c>
    </row>
    <row r="1355" spans="1:1" x14ac:dyDescent="0.25">
      <c r="A1355" s="3">
        <v>-5</v>
      </c>
    </row>
    <row r="1356" spans="1:1" x14ac:dyDescent="0.25">
      <c r="A1356" s="3">
        <v>-5</v>
      </c>
    </row>
    <row r="1357" spans="1:1" x14ac:dyDescent="0.25">
      <c r="A1357" s="3">
        <v>-5</v>
      </c>
    </row>
    <row r="1358" spans="1:1" x14ac:dyDescent="0.25">
      <c r="A1358" s="3">
        <v>-5</v>
      </c>
    </row>
    <row r="1359" spans="1:1" x14ac:dyDescent="0.25">
      <c r="A1359" s="3">
        <v>-5</v>
      </c>
    </row>
    <row r="1360" spans="1:1" x14ac:dyDescent="0.25">
      <c r="A1360" s="3">
        <v>-5</v>
      </c>
    </row>
    <row r="1361" spans="1:1" x14ac:dyDescent="0.25">
      <c r="A1361" s="3">
        <v>-5</v>
      </c>
    </row>
    <row r="1362" spans="1:1" x14ac:dyDescent="0.25">
      <c r="A1362" s="3">
        <v>-5</v>
      </c>
    </row>
    <row r="1363" spans="1:1" x14ac:dyDescent="0.25">
      <c r="A1363" s="3">
        <v>-5</v>
      </c>
    </row>
    <row r="1364" spans="1:1" x14ac:dyDescent="0.25">
      <c r="A1364" s="3">
        <v>-5</v>
      </c>
    </row>
    <row r="1365" spans="1:1" x14ac:dyDescent="0.25">
      <c r="A1365" s="3">
        <v>-5</v>
      </c>
    </row>
    <row r="1366" spans="1:1" x14ac:dyDescent="0.25">
      <c r="A1366" s="3">
        <v>-5</v>
      </c>
    </row>
    <row r="1367" spans="1:1" x14ac:dyDescent="0.25">
      <c r="A1367" s="3">
        <v>-5</v>
      </c>
    </row>
    <row r="1368" spans="1:1" x14ac:dyDescent="0.25">
      <c r="A1368" s="3">
        <v>-5</v>
      </c>
    </row>
    <row r="1369" spans="1:1" x14ac:dyDescent="0.25">
      <c r="A1369" s="3">
        <v>-5</v>
      </c>
    </row>
    <row r="1370" spans="1:1" x14ac:dyDescent="0.25">
      <c r="A1370" s="3">
        <v>-5</v>
      </c>
    </row>
    <row r="1371" spans="1:1" x14ac:dyDescent="0.25">
      <c r="A1371" s="3">
        <v>-5</v>
      </c>
    </row>
    <row r="1372" spans="1:1" x14ac:dyDescent="0.25">
      <c r="A1372" s="3">
        <v>-5</v>
      </c>
    </row>
    <row r="1373" spans="1:1" x14ac:dyDescent="0.25">
      <c r="A1373" s="3">
        <v>-5</v>
      </c>
    </row>
    <row r="1374" spans="1:1" x14ac:dyDescent="0.25">
      <c r="A1374" s="3">
        <v>-5</v>
      </c>
    </row>
    <row r="1375" spans="1:1" x14ac:dyDescent="0.25">
      <c r="A1375" s="3">
        <v>-5</v>
      </c>
    </row>
    <row r="1376" spans="1:1" x14ac:dyDescent="0.25">
      <c r="A1376" s="3">
        <v>-5</v>
      </c>
    </row>
    <row r="1377" spans="1:1" x14ac:dyDescent="0.25">
      <c r="A1377" s="3">
        <v>-5</v>
      </c>
    </row>
    <row r="1378" spans="1:1" x14ac:dyDescent="0.25">
      <c r="A1378" s="3">
        <v>-5</v>
      </c>
    </row>
    <row r="1379" spans="1:1" x14ac:dyDescent="0.25">
      <c r="A1379" s="3">
        <v>-5</v>
      </c>
    </row>
    <row r="1380" spans="1:1" x14ac:dyDescent="0.25">
      <c r="A1380" s="3">
        <v>-5</v>
      </c>
    </row>
    <row r="1381" spans="1:1" x14ac:dyDescent="0.25">
      <c r="A1381" s="3">
        <v>-5</v>
      </c>
    </row>
    <row r="1382" spans="1:1" x14ac:dyDescent="0.25">
      <c r="A1382" s="3">
        <v>-5</v>
      </c>
    </row>
    <row r="1383" spans="1:1" x14ac:dyDescent="0.25">
      <c r="A1383" s="3">
        <v>-5</v>
      </c>
    </row>
    <row r="1384" spans="1:1" x14ac:dyDescent="0.25">
      <c r="A1384" s="3">
        <v>-5</v>
      </c>
    </row>
    <row r="1385" spans="1:1" x14ac:dyDescent="0.25">
      <c r="A1385" s="3">
        <v>-5</v>
      </c>
    </row>
    <row r="1386" spans="1:1" x14ac:dyDescent="0.25">
      <c r="A1386" s="3">
        <v>-5</v>
      </c>
    </row>
    <row r="1387" spans="1:1" x14ac:dyDescent="0.25">
      <c r="A1387" s="3">
        <v>-5</v>
      </c>
    </row>
    <row r="1388" spans="1:1" x14ac:dyDescent="0.25">
      <c r="A1388" s="3">
        <v>-5</v>
      </c>
    </row>
    <row r="1389" spans="1:1" x14ac:dyDescent="0.25">
      <c r="A1389" s="3">
        <v>-5</v>
      </c>
    </row>
    <row r="1390" spans="1:1" x14ac:dyDescent="0.25">
      <c r="A1390" s="3">
        <v>-5</v>
      </c>
    </row>
    <row r="1391" spans="1:1" x14ac:dyDescent="0.25">
      <c r="A1391" s="3">
        <v>-5</v>
      </c>
    </row>
    <row r="1392" spans="1:1" x14ac:dyDescent="0.25">
      <c r="A1392" s="3">
        <v>-5</v>
      </c>
    </row>
    <row r="1393" spans="1:1" x14ac:dyDescent="0.25">
      <c r="A1393" s="3">
        <v>-5</v>
      </c>
    </row>
    <row r="1394" spans="1:1" x14ac:dyDescent="0.25">
      <c r="A1394" s="3">
        <v>-5</v>
      </c>
    </row>
    <row r="1395" spans="1:1" x14ac:dyDescent="0.25">
      <c r="A1395" s="3">
        <v>-5</v>
      </c>
    </row>
    <row r="1396" spans="1:1" x14ac:dyDescent="0.25">
      <c r="A1396" s="3">
        <v>-5</v>
      </c>
    </row>
    <row r="1397" spans="1:1" x14ac:dyDescent="0.25">
      <c r="A1397" s="3">
        <v>-5</v>
      </c>
    </row>
    <row r="1398" spans="1:1" x14ac:dyDescent="0.25">
      <c r="A1398" s="3">
        <v>-5</v>
      </c>
    </row>
    <row r="1399" spans="1:1" x14ac:dyDescent="0.25">
      <c r="A1399" s="3">
        <v>-5</v>
      </c>
    </row>
    <row r="1400" spans="1:1" x14ac:dyDescent="0.25">
      <c r="A1400" s="3">
        <v>-5</v>
      </c>
    </row>
    <row r="1401" spans="1:1" x14ac:dyDescent="0.25">
      <c r="A1401" s="3">
        <v>-5</v>
      </c>
    </row>
    <row r="1402" spans="1:1" x14ac:dyDescent="0.25">
      <c r="A1402" s="3">
        <v>-5</v>
      </c>
    </row>
    <row r="1403" spans="1:1" x14ac:dyDescent="0.25">
      <c r="A1403" s="3">
        <v>-5</v>
      </c>
    </row>
    <row r="1404" spans="1:1" x14ac:dyDescent="0.25">
      <c r="A1404" s="3">
        <v>-5</v>
      </c>
    </row>
    <row r="1405" spans="1:1" x14ac:dyDescent="0.25">
      <c r="A1405" s="3">
        <v>-5</v>
      </c>
    </row>
    <row r="1406" spans="1:1" x14ac:dyDescent="0.25">
      <c r="A1406" s="3">
        <v>-5</v>
      </c>
    </row>
    <row r="1407" spans="1:1" x14ac:dyDescent="0.25">
      <c r="A1407" s="3">
        <v>-5</v>
      </c>
    </row>
    <row r="1408" spans="1:1" x14ac:dyDescent="0.25">
      <c r="A1408" s="3">
        <v>-5</v>
      </c>
    </row>
    <row r="1409" spans="1:1" x14ac:dyDescent="0.25">
      <c r="A1409" s="3">
        <v>-5</v>
      </c>
    </row>
    <row r="1410" spans="1:1" x14ac:dyDescent="0.25">
      <c r="A1410" s="3">
        <v>-5</v>
      </c>
    </row>
    <row r="1411" spans="1:1" x14ac:dyDescent="0.25">
      <c r="A1411" s="3">
        <v>-5</v>
      </c>
    </row>
    <row r="1412" spans="1:1" x14ac:dyDescent="0.25">
      <c r="A1412" s="3">
        <v>-5</v>
      </c>
    </row>
    <row r="1413" spans="1:1" x14ac:dyDescent="0.25">
      <c r="A1413" s="3">
        <v>-5</v>
      </c>
    </row>
    <row r="1414" spans="1:1" x14ac:dyDescent="0.25">
      <c r="A1414" s="3">
        <v>-5</v>
      </c>
    </row>
    <row r="1415" spans="1:1" x14ac:dyDescent="0.25">
      <c r="A1415" s="3">
        <v>-5</v>
      </c>
    </row>
    <row r="1416" spans="1:1" x14ac:dyDescent="0.25">
      <c r="A1416" s="3">
        <v>-5</v>
      </c>
    </row>
    <row r="1417" spans="1:1" x14ac:dyDescent="0.25">
      <c r="A1417" s="3">
        <v>-5</v>
      </c>
    </row>
    <row r="1418" spans="1:1" x14ac:dyDescent="0.25">
      <c r="A1418" s="3">
        <v>-5</v>
      </c>
    </row>
    <row r="1419" spans="1:1" x14ac:dyDescent="0.25">
      <c r="A1419" s="3">
        <v>-5</v>
      </c>
    </row>
    <row r="1420" spans="1:1" x14ac:dyDescent="0.25">
      <c r="A1420" s="3">
        <v>-5</v>
      </c>
    </row>
    <row r="1421" spans="1:1" x14ac:dyDescent="0.25">
      <c r="A1421" s="3">
        <v>-5</v>
      </c>
    </row>
    <row r="1422" spans="1:1" x14ac:dyDescent="0.25">
      <c r="A1422" s="3">
        <v>-5</v>
      </c>
    </row>
    <row r="1423" spans="1:1" x14ac:dyDescent="0.25">
      <c r="A1423" s="3">
        <v>-5</v>
      </c>
    </row>
    <row r="1424" spans="1:1" x14ac:dyDescent="0.25">
      <c r="A1424" s="3">
        <v>-5</v>
      </c>
    </row>
    <row r="1425" spans="1:1" x14ac:dyDescent="0.25">
      <c r="A1425" s="3">
        <v>-5</v>
      </c>
    </row>
    <row r="1426" spans="1:1" x14ac:dyDescent="0.25">
      <c r="A1426" s="3">
        <v>-5</v>
      </c>
    </row>
    <row r="1427" spans="1:1" x14ac:dyDescent="0.25">
      <c r="A1427" s="3">
        <v>-5</v>
      </c>
    </row>
    <row r="1428" spans="1:1" x14ac:dyDescent="0.25">
      <c r="A1428" s="3">
        <v>-5</v>
      </c>
    </row>
    <row r="1429" spans="1:1" x14ac:dyDescent="0.25">
      <c r="A1429" s="3">
        <v>-5</v>
      </c>
    </row>
    <row r="1430" spans="1:1" x14ac:dyDescent="0.25">
      <c r="A1430" s="3">
        <v>-5</v>
      </c>
    </row>
    <row r="1431" spans="1:1" x14ac:dyDescent="0.25">
      <c r="A1431" s="3">
        <v>-5</v>
      </c>
    </row>
    <row r="1432" spans="1:1" x14ac:dyDescent="0.25">
      <c r="A1432" s="3">
        <v>-5</v>
      </c>
    </row>
    <row r="1433" spans="1:1" x14ac:dyDescent="0.25">
      <c r="A1433" s="3">
        <v>-5</v>
      </c>
    </row>
    <row r="1434" spans="1:1" x14ac:dyDescent="0.25">
      <c r="A1434" s="3">
        <v>-5</v>
      </c>
    </row>
    <row r="1435" spans="1:1" x14ac:dyDescent="0.25">
      <c r="A1435" s="3">
        <v>-5</v>
      </c>
    </row>
    <row r="1436" spans="1:1" x14ac:dyDescent="0.25">
      <c r="A1436" s="3">
        <v>-5</v>
      </c>
    </row>
    <row r="1437" spans="1:1" x14ac:dyDescent="0.25">
      <c r="A1437" s="3">
        <v>-5</v>
      </c>
    </row>
    <row r="1438" spans="1:1" x14ac:dyDescent="0.25">
      <c r="A1438" s="3">
        <v>-5</v>
      </c>
    </row>
    <row r="1439" spans="1:1" x14ac:dyDescent="0.25">
      <c r="A1439" s="3">
        <v>-5</v>
      </c>
    </row>
    <row r="1440" spans="1:1" x14ac:dyDescent="0.25">
      <c r="A1440" s="3">
        <v>-5</v>
      </c>
    </row>
    <row r="1441" spans="1:1" x14ac:dyDescent="0.25">
      <c r="A1441" s="3">
        <v>-5</v>
      </c>
    </row>
    <row r="1442" spans="1:1" x14ac:dyDescent="0.25">
      <c r="A1442" s="3">
        <v>-5</v>
      </c>
    </row>
    <row r="1443" spans="1:1" x14ac:dyDescent="0.25">
      <c r="A1443" s="3">
        <v>-5</v>
      </c>
    </row>
    <row r="1444" spans="1:1" x14ac:dyDescent="0.25">
      <c r="A1444" s="3">
        <v>-5</v>
      </c>
    </row>
    <row r="1445" spans="1:1" x14ac:dyDescent="0.25">
      <c r="A1445" s="3">
        <v>-5</v>
      </c>
    </row>
    <row r="1446" spans="1:1" x14ac:dyDescent="0.25">
      <c r="A1446" s="3">
        <v>-5</v>
      </c>
    </row>
    <row r="1447" spans="1:1" x14ac:dyDescent="0.25">
      <c r="A1447" s="3">
        <v>-5</v>
      </c>
    </row>
    <row r="1448" spans="1:1" x14ac:dyDescent="0.25">
      <c r="A1448" s="3">
        <v>-5</v>
      </c>
    </row>
    <row r="1449" spans="1:1" x14ac:dyDescent="0.25">
      <c r="A1449" s="3">
        <v>-5</v>
      </c>
    </row>
    <row r="1450" spans="1:1" x14ac:dyDescent="0.25">
      <c r="A1450" s="3">
        <v>-5</v>
      </c>
    </row>
    <row r="1451" spans="1:1" x14ac:dyDescent="0.25">
      <c r="A1451" s="3">
        <v>-5</v>
      </c>
    </row>
    <row r="1452" spans="1:1" x14ac:dyDescent="0.25">
      <c r="A1452" s="3">
        <v>-5</v>
      </c>
    </row>
    <row r="1453" spans="1:1" x14ac:dyDescent="0.25">
      <c r="A1453" s="3">
        <v>-5</v>
      </c>
    </row>
    <row r="1454" spans="1:1" x14ac:dyDescent="0.25">
      <c r="A1454" s="3">
        <v>-5</v>
      </c>
    </row>
    <row r="1455" spans="1:1" x14ac:dyDescent="0.25">
      <c r="A1455" s="3">
        <v>-5</v>
      </c>
    </row>
    <row r="1456" spans="1:1" x14ac:dyDescent="0.25">
      <c r="A1456" s="3">
        <v>-5</v>
      </c>
    </row>
    <row r="1457" spans="1:1" x14ac:dyDescent="0.25">
      <c r="A1457" s="3">
        <v>-5</v>
      </c>
    </row>
    <row r="1458" spans="1:1" x14ac:dyDescent="0.25">
      <c r="A1458" s="3">
        <v>-5</v>
      </c>
    </row>
    <row r="1459" spans="1:1" x14ac:dyDescent="0.25">
      <c r="A1459" s="3">
        <v>-5</v>
      </c>
    </row>
    <row r="1460" spans="1:1" x14ac:dyDescent="0.25">
      <c r="A1460" s="3">
        <v>-5</v>
      </c>
    </row>
    <row r="1461" spans="1:1" x14ac:dyDescent="0.25">
      <c r="A1461" s="3">
        <v>-5</v>
      </c>
    </row>
    <row r="1462" spans="1:1" x14ac:dyDescent="0.25">
      <c r="A1462" s="3">
        <v>-5</v>
      </c>
    </row>
    <row r="1463" spans="1:1" x14ac:dyDescent="0.25">
      <c r="A1463" s="3">
        <v>-5</v>
      </c>
    </row>
    <row r="1464" spans="1:1" x14ac:dyDescent="0.25">
      <c r="A1464" s="3">
        <v>-5</v>
      </c>
    </row>
    <row r="1465" spans="1:1" x14ac:dyDescent="0.25">
      <c r="A1465" s="3">
        <v>-5</v>
      </c>
    </row>
    <row r="1466" spans="1:1" x14ac:dyDescent="0.25">
      <c r="A1466" s="3">
        <v>-5</v>
      </c>
    </row>
    <row r="1467" spans="1:1" x14ac:dyDescent="0.25">
      <c r="A1467" s="3">
        <v>-5</v>
      </c>
    </row>
    <row r="1468" spans="1:1" x14ac:dyDescent="0.25">
      <c r="A1468" s="3">
        <v>-5</v>
      </c>
    </row>
    <row r="1469" spans="1:1" x14ac:dyDescent="0.25">
      <c r="A1469" s="3">
        <v>-5</v>
      </c>
    </row>
    <row r="1470" spans="1:1" x14ac:dyDescent="0.25">
      <c r="A1470" s="3">
        <v>-5</v>
      </c>
    </row>
    <row r="1471" spans="1:1" x14ac:dyDescent="0.25">
      <c r="A1471" s="3">
        <v>-5</v>
      </c>
    </row>
    <row r="1472" spans="1:1" x14ac:dyDescent="0.25">
      <c r="A1472" s="3">
        <v>-5</v>
      </c>
    </row>
    <row r="1473" spans="1:1" x14ac:dyDescent="0.25">
      <c r="A1473" s="3">
        <v>-5</v>
      </c>
    </row>
    <row r="1474" spans="1:1" x14ac:dyDescent="0.25">
      <c r="A1474" s="3">
        <v>-5</v>
      </c>
    </row>
    <row r="1475" spans="1:1" x14ac:dyDescent="0.25">
      <c r="A1475" s="3">
        <v>-5</v>
      </c>
    </row>
    <row r="1476" spans="1:1" x14ac:dyDescent="0.25">
      <c r="A1476" s="3">
        <v>-5</v>
      </c>
    </row>
    <row r="1477" spans="1:1" x14ac:dyDescent="0.25">
      <c r="A1477" s="3">
        <v>-5</v>
      </c>
    </row>
    <row r="1478" spans="1:1" x14ac:dyDescent="0.25">
      <c r="A1478" s="3">
        <v>-5</v>
      </c>
    </row>
    <row r="1479" spans="1:1" x14ac:dyDescent="0.25">
      <c r="A1479" s="3">
        <v>-5</v>
      </c>
    </row>
    <row r="1480" spans="1:1" x14ac:dyDescent="0.25">
      <c r="A1480" s="3">
        <v>-5</v>
      </c>
    </row>
    <row r="1481" spans="1:1" x14ac:dyDescent="0.25">
      <c r="A1481" s="3">
        <v>-5</v>
      </c>
    </row>
    <row r="1482" spans="1:1" x14ac:dyDescent="0.25">
      <c r="A1482" s="3">
        <v>-5</v>
      </c>
    </row>
    <row r="1483" spans="1:1" x14ac:dyDescent="0.25">
      <c r="A1483" s="3">
        <v>-5</v>
      </c>
    </row>
    <row r="1484" spans="1:1" x14ac:dyDescent="0.25">
      <c r="A1484" s="3">
        <v>-5</v>
      </c>
    </row>
    <row r="1485" spans="1:1" x14ac:dyDescent="0.25">
      <c r="A1485" s="3">
        <v>-5</v>
      </c>
    </row>
    <row r="1486" spans="1:1" x14ac:dyDescent="0.25">
      <c r="A1486" s="3">
        <v>-5</v>
      </c>
    </row>
    <row r="1487" spans="1:1" x14ac:dyDescent="0.25">
      <c r="A1487" s="3">
        <v>-5</v>
      </c>
    </row>
    <row r="1488" spans="1:1" x14ac:dyDescent="0.25">
      <c r="A1488" s="3">
        <v>-5</v>
      </c>
    </row>
    <row r="1489" spans="1:1" x14ac:dyDescent="0.25">
      <c r="A1489" s="3">
        <v>-5</v>
      </c>
    </row>
    <row r="1490" spans="1:1" x14ac:dyDescent="0.25">
      <c r="A1490" s="3">
        <v>-5</v>
      </c>
    </row>
    <row r="1491" spans="1:1" x14ac:dyDescent="0.25">
      <c r="A1491" s="3">
        <v>-5</v>
      </c>
    </row>
    <row r="1492" spans="1:1" x14ac:dyDescent="0.25">
      <c r="A1492" s="3">
        <v>-5</v>
      </c>
    </row>
    <row r="1493" spans="1:1" x14ac:dyDescent="0.25">
      <c r="A1493" s="3">
        <v>-5</v>
      </c>
    </row>
    <row r="1494" spans="1:1" x14ac:dyDescent="0.25">
      <c r="A1494" s="3">
        <v>-5</v>
      </c>
    </row>
    <row r="1495" spans="1:1" x14ac:dyDescent="0.25">
      <c r="A1495" s="3">
        <v>-5</v>
      </c>
    </row>
    <row r="1496" spans="1:1" x14ac:dyDescent="0.25">
      <c r="A1496" s="3">
        <v>-5</v>
      </c>
    </row>
    <row r="1497" spans="1:1" x14ac:dyDescent="0.25">
      <c r="A1497" s="3">
        <v>-5</v>
      </c>
    </row>
    <row r="1498" spans="1:1" x14ac:dyDescent="0.25">
      <c r="A1498" s="3">
        <v>-5</v>
      </c>
    </row>
    <row r="1499" spans="1:1" x14ac:dyDescent="0.25">
      <c r="A1499" s="3">
        <v>-5</v>
      </c>
    </row>
    <row r="1500" spans="1:1" x14ac:dyDescent="0.25">
      <c r="A1500" s="3">
        <v>-5</v>
      </c>
    </row>
    <row r="1501" spans="1:1" x14ac:dyDescent="0.25">
      <c r="A1501" s="3">
        <v>-5</v>
      </c>
    </row>
    <row r="1502" spans="1:1" x14ac:dyDescent="0.25">
      <c r="A1502" s="3">
        <v>-5</v>
      </c>
    </row>
    <row r="1503" spans="1:1" x14ac:dyDescent="0.25">
      <c r="A1503" s="3">
        <v>-5</v>
      </c>
    </row>
    <row r="1504" spans="1:1" x14ac:dyDescent="0.25">
      <c r="A1504" s="3">
        <v>-5</v>
      </c>
    </row>
    <row r="1505" spans="1:1" x14ac:dyDescent="0.25">
      <c r="A1505" s="3">
        <v>-5</v>
      </c>
    </row>
    <row r="1506" spans="1:1" x14ac:dyDescent="0.25">
      <c r="A1506" s="3">
        <v>-5</v>
      </c>
    </row>
    <row r="1507" spans="1:1" x14ac:dyDescent="0.25">
      <c r="A1507" s="3">
        <v>-5</v>
      </c>
    </row>
    <row r="1508" spans="1:1" x14ac:dyDescent="0.25">
      <c r="A1508" s="3">
        <v>-5</v>
      </c>
    </row>
    <row r="1509" spans="1:1" x14ac:dyDescent="0.25">
      <c r="A1509" s="3">
        <v>-5</v>
      </c>
    </row>
    <row r="1510" spans="1:1" x14ac:dyDescent="0.25">
      <c r="A1510" s="3">
        <v>-5</v>
      </c>
    </row>
    <row r="1511" spans="1:1" x14ac:dyDescent="0.25">
      <c r="A1511" s="3">
        <v>-5</v>
      </c>
    </row>
    <row r="1512" spans="1:1" x14ac:dyDescent="0.25">
      <c r="A1512" s="3">
        <v>-5</v>
      </c>
    </row>
    <row r="1513" spans="1:1" x14ac:dyDescent="0.25">
      <c r="A1513" s="3">
        <v>-5</v>
      </c>
    </row>
    <row r="1514" spans="1:1" x14ac:dyDescent="0.25">
      <c r="A1514" s="3">
        <v>-5</v>
      </c>
    </row>
    <row r="1515" spans="1:1" x14ac:dyDescent="0.25">
      <c r="A1515" s="3">
        <v>-5</v>
      </c>
    </row>
    <row r="1516" spans="1:1" x14ac:dyDescent="0.25">
      <c r="A1516" s="3">
        <v>-5</v>
      </c>
    </row>
    <row r="1517" spans="1:1" x14ac:dyDescent="0.25">
      <c r="A1517" s="3">
        <v>-5</v>
      </c>
    </row>
    <row r="1518" spans="1:1" x14ac:dyDescent="0.25">
      <c r="A1518" s="3">
        <v>-5</v>
      </c>
    </row>
    <row r="1519" spans="1:1" x14ac:dyDescent="0.25">
      <c r="A1519" s="3">
        <v>-5</v>
      </c>
    </row>
    <row r="1520" spans="1:1" x14ac:dyDescent="0.25">
      <c r="A1520" s="3">
        <v>-5</v>
      </c>
    </row>
    <row r="1521" spans="1:1" x14ac:dyDescent="0.25">
      <c r="A1521" s="3">
        <v>-5</v>
      </c>
    </row>
    <row r="1522" spans="1:1" x14ac:dyDescent="0.25">
      <c r="A1522" s="3">
        <v>-5</v>
      </c>
    </row>
    <row r="1523" spans="1:1" x14ac:dyDescent="0.25">
      <c r="A1523" s="3">
        <v>-5</v>
      </c>
    </row>
    <row r="1524" spans="1:1" x14ac:dyDescent="0.25">
      <c r="A1524" s="3">
        <v>-5</v>
      </c>
    </row>
    <row r="1525" spans="1:1" x14ac:dyDescent="0.25">
      <c r="A1525" s="3">
        <v>-5</v>
      </c>
    </row>
    <row r="1526" spans="1:1" x14ac:dyDescent="0.25">
      <c r="A1526" s="3">
        <v>-5</v>
      </c>
    </row>
    <row r="1527" spans="1:1" x14ac:dyDescent="0.25">
      <c r="A1527" s="3">
        <v>-5</v>
      </c>
    </row>
    <row r="1528" spans="1:1" x14ac:dyDescent="0.25">
      <c r="A1528" s="3">
        <v>-5</v>
      </c>
    </row>
    <row r="1529" spans="1:1" x14ac:dyDescent="0.25">
      <c r="A1529" s="3">
        <v>-5</v>
      </c>
    </row>
    <row r="1530" spans="1:1" x14ac:dyDescent="0.25">
      <c r="A1530" s="3">
        <v>-5</v>
      </c>
    </row>
    <row r="1531" spans="1:1" x14ac:dyDescent="0.25">
      <c r="A1531" s="3">
        <v>-5</v>
      </c>
    </row>
    <row r="1532" spans="1:1" x14ac:dyDescent="0.25">
      <c r="A1532" s="3">
        <v>-5</v>
      </c>
    </row>
    <row r="1533" spans="1:1" x14ac:dyDescent="0.25">
      <c r="A1533" s="3">
        <v>-5</v>
      </c>
    </row>
    <row r="1534" spans="1:1" x14ac:dyDescent="0.25">
      <c r="A1534" s="3">
        <v>-5</v>
      </c>
    </row>
    <row r="1535" spans="1:1" x14ac:dyDescent="0.25">
      <c r="A1535" s="3">
        <v>-5</v>
      </c>
    </row>
    <row r="1536" spans="1:1" x14ac:dyDescent="0.25">
      <c r="A1536" s="3">
        <v>-5</v>
      </c>
    </row>
    <row r="1537" spans="1:1" x14ac:dyDescent="0.25">
      <c r="A1537" s="3">
        <v>-5</v>
      </c>
    </row>
    <row r="1538" spans="1:1" x14ac:dyDescent="0.25">
      <c r="A1538" s="3">
        <v>-5</v>
      </c>
    </row>
    <row r="1539" spans="1:1" x14ac:dyDescent="0.25">
      <c r="A1539" s="3">
        <v>-5</v>
      </c>
    </row>
    <row r="1540" spans="1:1" x14ac:dyDescent="0.25">
      <c r="A1540" s="3">
        <v>-5</v>
      </c>
    </row>
    <row r="1541" spans="1:1" x14ac:dyDescent="0.25">
      <c r="A1541" s="3">
        <v>-5</v>
      </c>
    </row>
    <row r="1542" spans="1:1" x14ac:dyDescent="0.25">
      <c r="A1542" s="3">
        <v>-5</v>
      </c>
    </row>
    <row r="1543" spans="1:1" x14ac:dyDescent="0.25">
      <c r="A1543" s="3">
        <v>-5</v>
      </c>
    </row>
    <row r="1544" spans="1:1" x14ac:dyDescent="0.25">
      <c r="A1544" s="3">
        <v>-5</v>
      </c>
    </row>
    <row r="1545" spans="1:1" x14ac:dyDescent="0.25">
      <c r="A1545" s="3">
        <v>-5</v>
      </c>
    </row>
    <row r="1546" spans="1:1" x14ac:dyDescent="0.25">
      <c r="A1546" s="3">
        <v>-5</v>
      </c>
    </row>
    <row r="1547" spans="1:1" x14ac:dyDescent="0.25">
      <c r="A1547" s="3">
        <v>-5</v>
      </c>
    </row>
    <row r="1548" spans="1:1" x14ac:dyDescent="0.25">
      <c r="A1548" s="3">
        <v>-5</v>
      </c>
    </row>
    <row r="1549" spans="1:1" x14ac:dyDescent="0.25">
      <c r="A1549" s="3">
        <v>-5</v>
      </c>
    </row>
    <row r="1550" spans="1:1" x14ac:dyDescent="0.25">
      <c r="A1550" s="3">
        <v>-5</v>
      </c>
    </row>
    <row r="1551" spans="1:1" x14ac:dyDescent="0.25">
      <c r="A1551" s="3">
        <v>-5</v>
      </c>
    </row>
    <row r="1552" spans="1:1" x14ac:dyDescent="0.25">
      <c r="A1552" s="3">
        <v>-5</v>
      </c>
    </row>
    <row r="1553" spans="1:1" x14ac:dyDescent="0.25">
      <c r="A1553" s="3">
        <v>-5</v>
      </c>
    </row>
    <row r="1554" spans="1:1" x14ac:dyDescent="0.25">
      <c r="A1554" s="3">
        <v>-5</v>
      </c>
    </row>
    <row r="1555" spans="1:1" x14ac:dyDescent="0.25">
      <c r="A1555" s="3">
        <v>-5</v>
      </c>
    </row>
    <row r="1556" spans="1:1" x14ac:dyDescent="0.25">
      <c r="A1556" s="3">
        <v>-5</v>
      </c>
    </row>
    <row r="1557" spans="1:1" x14ac:dyDescent="0.25">
      <c r="A1557" s="3">
        <v>-5</v>
      </c>
    </row>
    <row r="1558" spans="1:1" x14ac:dyDescent="0.25">
      <c r="A1558" s="3">
        <v>-5</v>
      </c>
    </row>
    <row r="1559" spans="1:1" x14ac:dyDescent="0.25">
      <c r="A1559" s="3">
        <v>-5</v>
      </c>
    </row>
    <row r="1560" spans="1:1" x14ac:dyDescent="0.25">
      <c r="A1560" s="3">
        <v>-5</v>
      </c>
    </row>
    <row r="1561" spans="1:1" x14ac:dyDescent="0.25">
      <c r="A1561" s="3">
        <v>-5</v>
      </c>
    </row>
    <row r="1562" spans="1:1" x14ac:dyDescent="0.25">
      <c r="A1562" s="3">
        <v>-5</v>
      </c>
    </row>
    <row r="1563" spans="1:1" x14ac:dyDescent="0.25">
      <c r="A1563" s="3">
        <v>-5</v>
      </c>
    </row>
    <row r="1564" spans="1:1" x14ac:dyDescent="0.25">
      <c r="A1564" s="3">
        <v>-5</v>
      </c>
    </row>
    <row r="1565" spans="1:1" x14ac:dyDescent="0.25">
      <c r="A1565" s="3">
        <v>-5</v>
      </c>
    </row>
    <row r="1566" spans="1:1" x14ac:dyDescent="0.25">
      <c r="A1566" s="3">
        <v>-5</v>
      </c>
    </row>
    <row r="1567" spans="1:1" x14ac:dyDescent="0.25">
      <c r="A1567" s="3">
        <v>-5</v>
      </c>
    </row>
    <row r="1568" spans="1:1" x14ac:dyDescent="0.25">
      <c r="A1568" s="3">
        <v>-5</v>
      </c>
    </row>
    <row r="1569" spans="1:1" x14ac:dyDescent="0.25">
      <c r="A1569" s="3">
        <v>-5</v>
      </c>
    </row>
    <row r="1570" spans="1:1" x14ac:dyDescent="0.25">
      <c r="A1570" s="3">
        <v>-5</v>
      </c>
    </row>
    <row r="1571" spans="1:1" x14ac:dyDescent="0.25">
      <c r="A1571" s="3">
        <v>-5</v>
      </c>
    </row>
    <row r="1572" spans="1:1" x14ac:dyDescent="0.25">
      <c r="A1572" s="3">
        <v>-5</v>
      </c>
    </row>
    <row r="1573" spans="1:1" x14ac:dyDescent="0.25">
      <c r="A1573" s="3">
        <v>-5</v>
      </c>
    </row>
    <row r="1574" spans="1:1" x14ac:dyDescent="0.25">
      <c r="A1574" s="3">
        <v>-5</v>
      </c>
    </row>
    <row r="1575" spans="1:1" x14ac:dyDescent="0.25">
      <c r="A1575" s="3">
        <v>-5</v>
      </c>
    </row>
    <row r="1576" spans="1:1" x14ac:dyDescent="0.25">
      <c r="A1576" s="3">
        <v>-5</v>
      </c>
    </row>
    <row r="1577" spans="1:1" x14ac:dyDescent="0.25">
      <c r="A1577" s="3">
        <v>-5</v>
      </c>
    </row>
    <row r="1578" spans="1:1" x14ac:dyDescent="0.25">
      <c r="A1578" s="3">
        <v>-5</v>
      </c>
    </row>
    <row r="1579" spans="1:1" x14ac:dyDescent="0.25">
      <c r="A1579" s="3">
        <v>-5</v>
      </c>
    </row>
    <row r="1580" spans="1:1" x14ac:dyDescent="0.25">
      <c r="A1580" s="3">
        <v>-5</v>
      </c>
    </row>
    <row r="1581" spans="1:1" x14ac:dyDescent="0.25">
      <c r="A1581" s="3">
        <v>-5</v>
      </c>
    </row>
    <row r="1582" spans="1:1" x14ac:dyDescent="0.25">
      <c r="A1582" s="3">
        <v>-5</v>
      </c>
    </row>
    <row r="1583" spans="1:1" x14ac:dyDescent="0.25">
      <c r="A1583" s="3">
        <v>-5</v>
      </c>
    </row>
    <row r="1584" spans="1:1" x14ac:dyDescent="0.25">
      <c r="A1584" s="3">
        <v>-5</v>
      </c>
    </row>
    <row r="1585" spans="1:1" x14ac:dyDescent="0.25">
      <c r="A1585" s="3">
        <v>-5</v>
      </c>
    </row>
    <row r="1586" spans="1:1" x14ac:dyDescent="0.25">
      <c r="A1586" s="3">
        <v>-5</v>
      </c>
    </row>
    <row r="1587" spans="1:1" x14ac:dyDescent="0.25">
      <c r="A1587" s="3">
        <v>-5</v>
      </c>
    </row>
    <row r="1588" spans="1:1" x14ac:dyDescent="0.25">
      <c r="A1588" s="3">
        <v>-5</v>
      </c>
    </row>
    <row r="1589" spans="1:1" x14ac:dyDescent="0.25">
      <c r="A1589" s="3">
        <v>-5</v>
      </c>
    </row>
    <row r="1590" spans="1:1" x14ac:dyDescent="0.25">
      <c r="A1590" s="3">
        <v>-5</v>
      </c>
    </row>
    <row r="1591" spans="1:1" x14ac:dyDescent="0.25">
      <c r="A1591" s="3">
        <v>-5</v>
      </c>
    </row>
    <row r="1592" spans="1:1" x14ac:dyDescent="0.25">
      <c r="A1592" s="3">
        <v>-5</v>
      </c>
    </row>
    <row r="1593" spans="1:1" x14ac:dyDescent="0.25">
      <c r="A1593" s="3">
        <v>-5</v>
      </c>
    </row>
    <row r="1594" spans="1:1" x14ac:dyDescent="0.25">
      <c r="A1594" s="3">
        <v>-5</v>
      </c>
    </row>
    <row r="1595" spans="1:1" x14ac:dyDescent="0.25">
      <c r="A1595" s="3">
        <v>-5</v>
      </c>
    </row>
    <row r="1596" spans="1:1" x14ac:dyDescent="0.25">
      <c r="A1596" s="3">
        <v>-5</v>
      </c>
    </row>
    <row r="1597" spans="1:1" x14ac:dyDescent="0.25">
      <c r="A1597" s="3">
        <v>-5</v>
      </c>
    </row>
    <row r="1598" spans="1:1" x14ac:dyDescent="0.25">
      <c r="A1598" s="3">
        <v>-5</v>
      </c>
    </row>
    <row r="1599" spans="1:1" x14ac:dyDescent="0.25">
      <c r="A1599" s="3">
        <v>-5</v>
      </c>
    </row>
    <row r="1600" spans="1:1" x14ac:dyDescent="0.25">
      <c r="A1600" s="3">
        <v>-5</v>
      </c>
    </row>
    <row r="1601" spans="1:1" x14ac:dyDescent="0.25">
      <c r="A1601" s="3">
        <v>-5</v>
      </c>
    </row>
    <row r="1602" spans="1:1" x14ac:dyDescent="0.25">
      <c r="A1602" s="3">
        <v>-5</v>
      </c>
    </row>
    <row r="1603" spans="1:1" x14ac:dyDescent="0.25">
      <c r="A1603" s="3">
        <v>-5</v>
      </c>
    </row>
    <row r="1604" spans="1:1" x14ac:dyDescent="0.25">
      <c r="A1604" s="3">
        <v>-5</v>
      </c>
    </row>
    <row r="1605" spans="1:1" x14ac:dyDescent="0.25">
      <c r="A1605" s="3">
        <v>-5</v>
      </c>
    </row>
    <row r="1606" spans="1:1" x14ac:dyDescent="0.25">
      <c r="A1606" s="3">
        <v>-5</v>
      </c>
    </row>
    <row r="1607" spans="1:1" x14ac:dyDescent="0.25">
      <c r="A1607" s="3">
        <v>-5</v>
      </c>
    </row>
    <row r="1608" spans="1:1" x14ac:dyDescent="0.25">
      <c r="A1608" s="3">
        <v>-5</v>
      </c>
    </row>
    <row r="1609" spans="1:1" x14ac:dyDescent="0.25">
      <c r="A1609" s="3">
        <v>-5</v>
      </c>
    </row>
    <row r="1610" spans="1:1" x14ac:dyDescent="0.25">
      <c r="A1610" s="3">
        <v>-5</v>
      </c>
    </row>
    <row r="1611" spans="1:1" x14ac:dyDescent="0.25">
      <c r="A1611" s="3">
        <v>-5</v>
      </c>
    </row>
    <row r="1612" spans="1:1" x14ac:dyDescent="0.25">
      <c r="A1612" s="3">
        <v>-5</v>
      </c>
    </row>
    <row r="1613" spans="1:1" x14ac:dyDescent="0.25">
      <c r="A1613" s="3">
        <v>-5</v>
      </c>
    </row>
    <row r="1614" spans="1:1" x14ac:dyDescent="0.25">
      <c r="A1614" s="3">
        <v>-5</v>
      </c>
    </row>
    <row r="1615" spans="1:1" x14ac:dyDescent="0.25">
      <c r="A1615" s="3">
        <v>-5</v>
      </c>
    </row>
    <row r="1616" spans="1:1" x14ac:dyDescent="0.25">
      <c r="A1616" s="3">
        <v>-5</v>
      </c>
    </row>
    <row r="1617" spans="1:1" x14ac:dyDescent="0.25">
      <c r="A1617" s="3">
        <v>-5</v>
      </c>
    </row>
    <row r="1618" spans="1:1" x14ac:dyDescent="0.25">
      <c r="A1618" s="3">
        <v>-5</v>
      </c>
    </row>
    <row r="1619" spans="1:1" x14ac:dyDescent="0.25">
      <c r="A1619" s="3">
        <v>-5</v>
      </c>
    </row>
    <row r="1620" spans="1:1" x14ac:dyDescent="0.25">
      <c r="A1620" s="3">
        <v>-5</v>
      </c>
    </row>
    <row r="1621" spans="1:1" x14ac:dyDescent="0.25">
      <c r="A1621" s="3">
        <v>-5</v>
      </c>
    </row>
    <row r="1622" spans="1:1" x14ac:dyDescent="0.25">
      <c r="A1622" s="3">
        <v>-5</v>
      </c>
    </row>
    <row r="1623" spans="1:1" x14ac:dyDescent="0.25">
      <c r="A1623" s="3">
        <v>-5</v>
      </c>
    </row>
    <row r="1624" spans="1:1" x14ac:dyDescent="0.25">
      <c r="A1624" s="3">
        <v>-5</v>
      </c>
    </row>
    <row r="1625" spans="1:1" x14ac:dyDescent="0.25">
      <c r="A1625" s="3">
        <v>-5</v>
      </c>
    </row>
    <row r="1626" spans="1:1" x14ac:dyDescent="0.25">
      <c r="A1626" s="3">
        <v>-5</v>
      </c>
    </row>
    <row r="1627" spans="1:1" x14ac:dyDescent="0.25">
      <c r="A1627" s="3">
        <v>-5</v>
      </c>
    </row>
    <row r="1628" spans="1:1" x14ac:dyDescent="0.25">
      <c r="A1628" s="3">
        <v>-5</v>
      </c>
    </row>
    <row r="1629" spans="1:1" x14ac:dyDescent="0.25">
      <c r="A1629" s="3">
        <v>-5</v>
      </c>
    </row>
    <row r="1630" spans="1:1" x14ac:dyDescent="0.25">
      <c r="A1630" s="3">
        <v>-5</v>
      </c>
    </row>
    <row r="1631" spans="1:1" x14ac:dyDescent="0.25">
      <c r="A1631" s="3">
        <v>-5</v>
      </c>
    </row>
    <row r="1632" spans="1:1" x14ac:dyDescent="0.25">
      <c r="A1632" s="3">
        <v>-5</v>
      </c>
    </row>
    <row r="1633" spans="1:1" x14ac:dyDescent="0.25">
      <c r="A1633" s="3">
        <v>-5</v>
      </c>
    </row>
    <row r="1634" spans="1:1" x14ac:dyDescent="0.25">
      <c r="A1634" s="3">
        <v>-5</v>
      </c>
    </row>
    <row r="1635" spans="1:1" x14ac:dyDescent="0.25">
      <c r="A1635" s="3">
        <v>-5</v>
      </c>
    </row>
    <row r="1636" spans="1:1" x14ac:dyDescent="0.25">
      <c r="A1636" s="3">
        <v>-5</v>
      </c>
    </row>
    <row r="1637" spans="1:1" x14ac:dyDescent="0.25">
      <c r="A1637" s="3">
        <v>-5</v>
      </c>
    </row>
    <row r="1638" spans="1:1" x14ac:dyDescent="0.25">
      <c r="A1638" s="3">
        <v>-5</v>
      </c>
    </row>
    <row r="1639" spans="1:1" x14ac:dyDescent="0.25">
      <c r="A1639" s="3">
        <v>-5</v>
      </c>
    </row>
    <row r="1640" spans="1:1" x14ac:dyDescent="0.25">
      <c r="A1640" s="3">
        <v>-5</v>
      </c>
    </row>
    <row r="1641" spans="1:1" x14ac:dyDescent="0.25">
      <c r="A1641" s="3">
        <v>-5</v>
      </c>
    </row>
    <row r="1642" spans="1:1" x14ac:dyDescent="0.25">
      <c r="A1642" s="3">
        <v>-5</v>
      </c>
    </row>
    <row r="1643" spans="1:1" x14ac:dyDescent="0.25">
      <c r="A1643" s="3">
        <v>-5</v>
      </c>
    </row>
    <row r="1644" spans="1:1" x14ac:dyDescent="0.25">
      <c r="A1644" s="3">
        <v>-5</v>
      </c>
    </row>
    <row r="1645" spans="1:1" x14ac:dyDescent="0.25">
      <c r="A1645" s="3">
        <v>-5</v>
      </c>
    </row>
    <row r="1646" spans="1:1" x14ac:dyDescent="0.25">
      <c r="A1646" s="3">
        <v>-5</v>
      </c>
    </row>
    <row r="1647" spans="1:1" x14ac:dyDescent="0.25">
      <c r="A1647" s="3">
        <v>-5</v>
      </c>
    </row>
    <row r="1648" spans="1:1" x14ac:dyDescent="0.25">
      <c r="A1648" s="3">
        <v>-5</v>
      </c>
    </row>
    <row r="1649" spans="1:1" x14ac:dyDescent="0.25">
      <c r="A1649" s="3">
        <v>-5</v>
      </c>
    </row>
    <row r="1650" spans="1:1" x14ac:dyDescent="0.25">
      <c r="A1650" s="3">
        <v>-5</v>
      </c>
    </row>
    <row r="1651" spans="1:1" x14ac:dyDescent="0.25">
      <c r="A1651" s="3">
        <v>-5</v>
      </c>
    </row>
    <row r="1652" spans="1:1" x14ac:dyDescent="0.25">
      <c r="A1652" s="3">
        <v>-5</v>
      </c>
    </row>
    <row r="1653" spans="1:1" x14ac:dyDescent="0.25">
      <c r="A1653" s="3">
        <v>-5</v>
      </c>
    </row>
    <row r="1654" spans="1:1" x14ac:dyDescent="0.25">
      <c r="A1654" s="3">
        <v>-5</v>
      </c>
    </row>
    <row r="1655" spans="1:1" x14ac:dyDescent="0.25">
      <c r="A1655" s="3">
        <v>-5</v>
      </c>
    </row>
    <row r="1656" spans="1:1" x14ac:dyDescent="0.25">
      <c r="A1656" s="3">
        <v>-5</v>
      </c>
    </row>
    <row r="1657" spans="1:1" x14ac:dyDescent="0.25">
      <c r="A1657" s="3">
        <v>-5</v>
      </c>
    </row>
    <row r="1658" spans="1:1" x14ac:dyDescent="0.25">
      <c r="A1658" s="3">
        <v>-5</v>
      </c>
    </row>
    <row r="1659" spans="1:1" x14ac:dyDescent="0.25">
      <c r="A1659" s="3">
        <v>-5</v>
      </c>
    </row>
    <row r="1660" spans="1:1" x14ac:dyDescent="0.25">
      <c r="A1660" s="3">
        <v>-5</v>
      </c>
    </row>
    <row r="1661" spans="1:1" x14ac:dyDescent="0.25">
      <c r="A1661" s="3">
        <v>-5</v>
      </c>
    </row>
    <row r="1662" spans="1:1" x14ac:dyDescent="0.25">
      <c r="A1662" s="3">
        <v>-5</v>
      </c>
    </row>
    <row r="1663" spans="1:1" x14ac:dyDescent="0.25">
      <c r="A1663" s="3">
        <v>-5</v>
      </c>
    </row>
    <row r="1664" spans="1:1" x14ac:dyDescent="0.25">
      <c r="A1664" s="3">
        <v>-5</v>
      </c>
    </row>
    <row r="1665" spans="1:1" x14ac:dyDescent="0.25">
      <c r="A1665" s="3">
        <v>-5</v>
      </c>
    </row>
    <row r="1666" spans="1:1" x14ac:dyDescent="0.25">
      <c r="A1666" s="3">
        <v>-5</v>
      </c>
    </row>
    <row r="1667" spans="1:1" x14ac:dyDescent="0.25">
      <c r="A1667" s="3">
        <v>-5</v>
      </c>
    </row>
    <row r="1668" spans="1:1" x14ac:dyDescent="0.25">
      <c r="A1668" s="3">
        <v>-5</v>
      </c>
    </row>
    <row r="1669" spans="1:1" x14ac:dyDescent="0.25">
      <c r="A1669" s="3">
        <v>-5</v>
      </c>
    </row>
    <row r="1670" spans="1:1" x14ac:dyDescent="0.25">
      <c r="A1670" s="3">
        <v>-5</v>
      </c>
    </row>
    <row r="1671" spans="1:1" x14ac:dyDescent="0.25">
      <c r="A1671" s="3">
        <v>-5</v>
      </c>
    </row>
    <row r="1672" spans="1:1" x14ac:dyDescent="0.25">
      <c r="A1672" s="3">
        <v>-5</v>
      </c>
    </row>
    <row r="1673" spans="1:1" x14ac:dyDescent="0.25">
      <c r="A1673" s="3">
        <v>-5</v>
      </c>
    </row>
    <row r="1674" spans="1:1" x14ac:dyDescent="0.25">
      <c r="A1674" s="3">
        <v>-5</v>
      </c>
    </row>
    <row r="1675" spans="1:1" x14ac:dyDescent="0.25">
      <c r="A1675" s="3">
        <v>-5</v>
      </c>
    </row>
    <row r="1676" spans="1:1" x14ac:dyDescent="0.25">
      <c r="A1676" s="3">
        <v>-5</v>
      </c>
    </row>
    <row r="1677" spans="1:1" x14ac:dyDescent="0.25">
      <c r="A1677" s="3">
        <v>-5</v>
      </c>
    </row>
    <row r="1678" spans="1:1" x14ac:dyDescent="0.25">
      <c r="A1678" s="3">
        <v>-5</v>
      </c>
    </row>
    <row r="1679" spans="1:1" x14ac:dyDescent="0.25">
      <c r="A1679" s="3">
        <v>-5</v>
      </c>
    </row>
    <row r="1680" spans="1:1" x14ac:dyDescent="0.25">
      <c r="A1680" s="3">
        <v>-5</v>
      </c>
    </row>
    <row r="1681" spans="1:1" x14ac:dyDescent="0.25">
      <c r="A1681" s="3">
        <v>-5</v>
      </c>
    </row>
    <row r="1682" spans="1:1" x14ac:dyDescent="0.25">
      <c r="A1682" s="3">
        <v>-5</v>
      </c>
    </row>
    <row r="1683" spans="1:1" x14ac:dyDescent="0.25">
      <c r="A1683" s="3">
        <v>-5</v>
      </c>
    </row>
    <row r="1684" spans="1:1" x14ac:dyDescent="0.25">
      <c r="A1684" s="3">
        <v>-5</v>
      </c>
    </row>
    <row r="1685" spans="1:1" x14ac:dyDescent="0.25">
      <c r="A1685" s="3">
        <v>-5</v>
      </c>
    </row>
    <row r="1686" spans="1:1" x14ac:dyDescent="0.25">
      <c r="A1686" s="3">
        <v>-5</v>
      </c>
    </row>
    <row r="1687" spans="1:1" x14ac:dyDescent="0.25">
      <c r="A1687" s="3">
        <v>-5</v>
      </c>
    </row>
    <row r="1688" spans="1:1" x14ac:dyDescent="0.25">
      <c r="A1688" s="3">
        <v>-5</v>
      </c>
    </row>
    <row r="1689" spans="1:1" x14ac:dyDescent="0.25">
      <c r="A1689" s="3">
        <v>-5</v>
      </c>
    </row>
    <row r="1690" spans="1:1" x14ac:dyDescent="0.25">
      <c r="A1690" s="3">
        <v>-5</v>
      </c>
    </row>
    <row r="1691" spans="1:1" x14ac:dyDescent="0.25">
      <c r="A1691" s="3">
        <v>-5</v>
      </c>
    </row>
    <row r="1692" spans="1:1" x14ac:dyDescent="0.25">
      <c r="A1692" s="3">
        <v>-5</v>
      </c>
    </row>
    <row r="1693" spans="1:1" x14ac:dyDescent="0.25">
      <c r="A1693" s="3">
        <v>-5</v>
      </c>
    </row>
    <row r="1694" spans="1:1" x14ac:dyDescent="0.25">
      <c r="A1694" s="3">
        <v>-5</v>
      </c>
    </row>
    <row r="1695" spans="1:1" x14ac:dyDescent="0.25">
      <c r="A1695" s="3">
        <v>-5</v>
      </c>
    </row>
    <row r="1696" spans="1:1" x14ac:dyDescent="0.25">
      <c r="A1696" s="3">
        <v>-5</v>
      </c>
    </row>
    <row r="1697" spans="1:1" x14ac:dyDescent="0.25">
      <c r="A1697" s="3">
        <v>-5</v>
      </c>
    </row>
    <row r="1698" spans="1:1" x14ac:dyDescent="0.25">
      <c r="A1698" s="3">
        <v>-5</v>
      </c>
    </row>
    <row r="1699" spans="1:1" x14ac:dyDescent="0.25">
      <c r="A1699" s="3">
        <v>-5</v>
      </c>
    </row>
    <row r="1700" spans="1:1" x14ac:dyDescent="0.25">
      <c r="A1700" s="3">
        <v>-5</v>
      </c>
    </row>
    <row r="1701" spans="1:1" x14ac:dyDescent="0.25">
      <c r="A1701" s="3">
        <v>-5</v>
      </c>
    </row>
    <row r="1702" spans="1:1" x14ac:dyDescent="0.25">
      <c r="A1702" s="3">
        <v>-5</v>
      </c>
    </row>
    <row r="1703" spans="1:1" x14ac:dyDescent="0.25">
      <c r="A1703" s="3">
        <v>-5</v>
      </c>
    </row>
    <row r="1704" spans="1:1" x14ac:dyDescent="0.25">
      <c r="A1704" s="3">
        <v>-5</v>
      </c>
    </row>
    <row r="1705" spans="1:1" x14ac:dyDescent="0.25">
      <c r="A1705" s="3">
        <v>-5</v>
      </c>
    </row>
    <row r="1706" spans="1:1" x14ac:dyDescent="0.25">
      <c r="A1706" s="3">
        <v>-5</v>
      </c>
    </row>
    <row r="1707" spans="1:1" x14ac:dyDescent="0.25">
      <c r="A1707" s="3">
        <v>-5</v>
      </c>
    </row>
    <row r="1708" spans="1:1" x14ac:dyDescent="0.25">
      <c r="A1708" s="3">
        <v>-5</v>
      </c>
    </row>
    <row r="1709" spans="1:1" x14ac:dyDescent="0.25">
      <c r="A1709" s="3">
        <v>-5</v>
      </c>
    </row>
    <row r="1710" spans="1:1" x14ac:dyDescent="0.25">
      <c r="A1710" s="3">
        <v>-5</v>
      </c>
    </row>
    <row r="1711" spans="1:1" x14ac:dyDescent="0.25">
      <c r="A1711" s="3">
        <v>-5</v>
      </c>
    </row>
    <row r="1712" spans="1:1" x14ac:dyDescent="0.25">
      <c r="A1712" s="3">
        <v>-5</v>
      </c>
    </row>
    <row r="1713" spans="1:1" x14ac:dyDescent="0.25">
      <c r="A1713" s="3">
        <v>-5</v>
      </c>
    </row>
    <row r="1714" spans="1:1" x14ac:dyDescent="0.25">
      <c r="A1714" s="3">
        <v>-5</v>
      </c>
    </row>
    <row r="1715" spans="1:1" x14ac:dyDescent="0.25">
      <c r="A1715" s="3">
        <v>-5</v>
      </c>
    </row>
    <row r="1716" spans="1:1" x14ac:dyDescent="0.25">
      <c r="A1716" s="3">
        <v>-5</v>
      </c>
    </row>
    <row r="1717" spans="1:1" x14ac:dyDescent="0.25">
      <c r="A1717" s="3">
        <v>-5</v>
      </c>
    </row>
    <row r="1718" spans="1:1" x14ac:dyDescent="0.25">
      <c r="A1718" s="3">
        <v>-5</v>
      </c>
    </row>
    <row r="1719" spans="1:1" x14ac:dyDescent="0.25">
      <c r="A1719" s="3">
        <v>-5</v>
      </c>
    </row>
    <row r="1720" spans="1:1" x14ac:dyDescent="0.25">
      <c r="A1720" s="3">
        <v>-5</v>
      </c>
    </row>
    <row r="1721" spans="1:1" x14ac:dyDescent="0.25">
      <c r="A1721" s="3">
        <v>-5</v>
      </c>
    </row>
    <row r="1722" spans="1:1" x14ac:dyDescent="0.25">
      <c r="A1722" s="3">
        <v>-5</v>
      </c>
    </row>
    <row r="1723" spans="1:1" x14ac:dyDescent="0.25">
      <c r="A1723" s="3">
        <v>-5</v>
      </c>
    </row>
    <row r="1724" spans="1:1" x14ac:dyDescent="0.25">
      <c r="A1724" s="3">
        <v>-5</v>
      </c>
    </row>
    <row r="1725" spans="1:1" x14ac:dyDescent="0.25">
      <c r="A1725" s="3">
        <v>-5</v>
      </c>
    </row>
    <row r="1726" spans="1:1" x14ac:dyDescent="0.25">
      <c r="A1726" s="3">
        <v>-5</v>
      </c>
    </row>
    <row r="1727" spans="1:1" x14ac:dyDescent="0.25">
      <c r="A1727" s="3">
        <v>-5</v>
      </c>
    </row>
    <row r="1728" spans="1:1" x14ac:dyDescent="0.25">
      <c r="A1728" s="3">
        <v>-5</v>
      </c>
    </row>
    <row r="1729" spans="1:1" x14ac:dyDescent="0.25">
      <c r="A1729" s="3">
        <v>-5</v>
      </c>
    </row>
    <row r="1730" spans="1:1" x14ac:dyDescent="0.25">
      <c r="A1730" s="3">
        <v>-5</v>
      </c>
    </row>
    <row r="1731" spans="1:1" x14ac:dyDescent="0.25">
      <c r="A1731" s="3">
        <v>-5</v>
      </c>
    </row>
    <row r="1732" spans="1:1" x14ac:dyDescent="0.25">
      <c r="A1732" s="3">
        <v>-5</v>
      </c>
    </row>
    <row r="1733" spans="1:1" x14ac:dyDescent="0.25">
      <c r="A1733" s="3">
        <v>-5</v>
      </c>
    </row>
    <row r="1734" spans="1:1" x14ac:dyDescent="0.25">
      <c r="A1734" s="3">
        <v>-5</v>
      </c>
    </row>
    <row r="1735" spans="1:1" x14ac:dyDescent="0.25">
      <c r="A1735" s="3">
        <v>-5</v>
      </c>
    </row>
    <row r="1736" spans="1:1" x14ac:dyDescent="0.25">
      <c r="A1736" s="3">
        <v>-5</v>
      </c>
    </row>
    <row r="1737" spans="1:1" x14ac:dyDescent="0.25">
      <c r="A1737" s="3">
        <v>-5</v>
      </c>
    </row>
    <row r="1738" spans="1:1" x14ac:dyDescent="0.25">
      <c r="A1738" s="3">
        <v>-5</v>
      </c>
    </row>
    <row r="1739" spans="1:1" x14ac:dyDescent="0.25">
      <c r="A1739" s="3">
        <v>-5</v>
      </c>
    </row>
    <row r="1740" spans="1:1" x14ac:dyDescent="0.25">
      <c r="A1740" s="3">
        <v>-5</v>
      </c>
    </row>
    <row r="1741" spans="1:1" x14ac:dyDescent="0.25">
      <c r="A1741" s="3">
        <v>-5</v>
      </c>
    </row>
    <row r="1742" spans="1:1" x14ac:dyDescent="0.25">
      <c r="A1742" s="3">
        <v>-5</v>
      </c>
    </row>
    <row r="1743" spans="1:1" x14ac:dyDescent="0.25">
      <c r="A1743" s="3">
        <v>-5</v>
      </c>
    </row>
    <row r="1744" spans="1:1" x14ac:dyDescent="0.25">
      <c r="A1744" s="3">
        <v>-5</v>
      </c>
    </row>
    <row r="1745" spans="1:1" x14ac:dyDescent="0.25">
      <c r="A1745" s="3">
        <v>-5</v>
      </c>
    </row>
    <row r="1746" spans="1:1" x14ac:dyDescent="0.25">
      <c r="A1746" s="3">
        <v>-5</v>
      </c>
    </row>
    <row r="1747" spans="1:1" x14ac:dyDescent="0.25">
      <c r="A1747" s="3">
        <v>-5</v>
      </c>
    </row>
    <row r="1748" spans="1:1" x14ac:dyDescent="0.25">
      <c r="A1748" s="3">
        <v>-5</v>
      </c>
    </row>
    <row r="1749" spans="1:1" x14ac:dyDescent="0.25">
      <c r="A1749" s="3">
        <v>-5</v>
      </c>
    </row>
    <row r="1750" spans="1:1" x14ac:dyDescent="0.25">
      <c r="A1750" s="3">
        <v>-5</v>
      </c>
    </row>
    <row r="1751" spans="1:1" x14ac:dyDescent="0.25">
      <c r="A1751" s="3">
        <v>-5</v>
      </c>
    </row>
    <row r="1752" spans="1:1" x14ac:dyDescent="0.25">
      <c r="A1752" s="3">
        <v>-5</v>
      </c>
    </row>
    <row r="1753" spans="1:1" x14ac:dyDescent="0.25">
      <c r="A1753" s="3">
        <v>-5</v>
      </c>
    </row>
    <row r="1754" spans="1:1" x14ac:dyDescent="0.25">
      <c r="A1754" s="3">
        <v>-5</v>
      </c>
    </row>
    <row r="1755" spans="1:1" x14ac:dyDescent="0.25">
      <c r="A1755" s="3">
        <v>-5</v>
      </c>
    </row>
    <row r="1756" spans="1:1" x14ac:dyDescent="0.25">
      <c r="A1756" s="3">
        <v>-5</v>
      </c>
    </row>
    <row r="1757" spans="1:1" x14ac:dyDescent="0.25">
      <c r="A1757" s="3">
        <v>-5</v>
      </c>
    </row>
    <row r="1758" spans="1:1" x14ac:dyDescent="0.25">
      <c r="A1758" s="3">
        <v>-5</v>
      </c>
    </row>
    <row r="1759" spans="1:1" x14ac:dyDescent="0.25">
      <c r="A1759" s="3">
        <v>-5</v>
      </c>
    </row>
    <row r="1760" spans="1:1" x14ac:dyDescent="0.25">
      <c r="A1760" s="3">
        <v>-5</v>
      </c>
    </row>
    <row r="1761" spans="1:1" x14ac:dyDescent="0.25">
      <c r="A1761" s="3">
        <v>-5</v>
      </c>
    </row>
    <row r="1762" spans="1:1" x14ac:dyDescent="0.25">
      <c r="A1762" s="3">
        <v>-5</v>
      </c>
    </row>
    <row r="1763" spans="1:1" x14ac:dyDescent="0.25">
      <c r="A1763" s="3">
        <v>-5</v>
      </c>
    </row>
    <row r="1764" spans="1:1" x14ac:dyDescent="0.25">
      <c r="A1764" s="3">
        <v>-5</v>
      </c>
    </row>
    <row r="1765" spans="1:1" x14ac:dyDescent="0.25">
      <c r="A1765" s="3">
        <v>-5</v>
      </c>
    </row>
    <row r="1766" spans="1:1" x14ac:dyDescent="0.25">
      <c r="A1766" s="3">
        <v>-5</v>
      </c>
    </row>
    <row r="1767" spans="1:1" x14ac:dyDescent="0.25">
      <c r="A1767" s="3">
        <v>-5</v>
      </c>
    </row>
    <row r="1768" spans="1:1" x14ac:dyDescent="0.25">
      <c r="A1768" s="3">
        <v>-5</v>
      </c>
    </row>
    <row r="1769" spans="1:1" x14ac:dyDescent="0.25">
      <c r="A1769" s="3">
        <v>-5</v>
      </c>
    </row>
    <row r="1770" spans="1:1" x14ac:dyDescent="0.25">
      <c r="A1770" s="3">
        <v>-5</v>
      </c>
    </row>
    <row r="1771" spans="1:1" x14ac:dyDescent="0.25">
      <c r="A1771" s="3">
        <v>-5</v>
      </c>
    </row>
    <row r="1772" spans="1:1" x14ac:dyDescent="0.25">
      <c r="A1772" s="3">
        <v>-5</v>
      </c>
    </row>
    <row r="1773" spans="1:1" x14ac:dyDescent="0.25">
      <c r="A1773" s="3">
        <v>-5</v>
      </c>
    </row>
    <row r="1774" spans="1:1" x14ac:dyDescent="0.25">
      <c r="A1774" s="3">
        <v>-5</v>
      </c>
    </row>
    <row r="1775" spans="1:1" x14ac:dyDescent="0.25">
      <c r="A1775" s="3">
        <v>-5</v>
      </c>
    </row>
    <row r="1776" spans="1:1" x14ac:dyDescent="0.25">
      <c r="A1776" s="3">
        <v>-5</v>
      </c>
    </row>
    <row r="1777" spans="1:1" x14ac:dyDescent="0.25">
      <c r="A1777" s="3">
        <v>-5</v>
      </c>
    </row>
    <row r="1778" spans="1:1" x14ac:dyDescent="0.25">
      <c r="A1778" s="3">
        <v>-5</v>
      </c>
    </row>
    <row r="1779" spans="1:1" x14ac:dyDescent="0.25">
      <c r="A1779" s="3">
        <v>-5</v>
      </c>
    </row>
    <row r="1780" spans="1:1" x14ac:dyDescent="0.25">
      <c r="A1780" s="3">
        <v>-5</v>
      </c>
    </row>
    <row r="1781" spans="1:1" x14ac:dyDescent="0.25">
      <c r="A1781" s="3">
        <v>-5</v>
      </c>
    </row>
    <row r="1782" spans="1:1" x14ac:dyDescent="0.25">
      <c r="A1782" s="3">
        <v>-5</v>
      </c>
    </row>
    <row r="1783" spans="1:1" x14ac:dyDescent="0.25">
      <c r="A1783" s="3">
        <v>-5</v>
      </c>
    </row>
    <row r="1784" spans="1:1" x14ac:dyDescent="0.25">
      <c r="A1784" s="3">
        <v>-5</v>
      </c>
    </row>
    <row r="1785" spans="1:1" x14ac:dyDescent="0.25">
      <c r="A1785" s="3">
        <v>-5</v>
      </c>
    </row>
    <row r="1786" spans="1:1" x14ac:dyDescent="0.25">
      <c r="A1786" s="3">
        <v>-5</v>
      </c>
    </row>
    <row r="1787" spans="1:1" x14ac:dyDescent="0.25">
      <c r="A1787" s="3">
        <v>-5</v>
      </c>
    </row>
    <row r="1788" spans="1:1" x14ac:dyDescent="0.25">
      <c r="A1788" s="3">
        <v>-5</v>
      </c>
    </row>
    <row r="1789" spans="1:1" x14ac:dyDescent="0.25">
      <c r="A1789" s="3">
        <v>-5</v>
      </c>
    </row>
    <row r="1790" spans="1:1" x14ac:dyDescent="0.25">
      <c r="A1790" s="3">
        <v>-5</v>
      </c>
    </row>
    <row r="1791" spans="1:1" x14ac:dyDescent="0.25">
      <c r="A1791" s="3">
        <v>-5</v>
      </c>
    </row>
    <row r="1792" spans="1:1" x14ac:dyDescent="0.25">
      <c r="A1792" s="3">
        <v>-5</v>
      </c>
    </row>
    <row r="1793" spans="1:1" x14ac:dyDescent="0.25">
      <c r="A1793" s="3">
        <v>-5</v>
      </c>
    </row>
    <row r="1794" spans="1:1" x14ac:dyDescent="0.25">
      <c r="A1794" s="3">
        <v>-5</v>
      </c>
    </row>
    <row r="1795" spans="1:1" x14ac:dyDescent="0.25">
      <c r="A1795" s="3">
        <v>-5</v>
      </c>
    </row>
    <row r="1796" spans="1:1" x14ac:dyDescent="0.25">
      <c r="A1796" s="3">
        <v>-5</v>
      </c>
    </row>
    <row r="1797" spans="1:1" x14ac:dyDescent="0.25">
      <c r="A1797" s="3">
        <v>-5</v>
      </c>
    </row>
    <row r="1798" spans="1:1" x14ac:dyDescent="0.25">
      <c r="A1798" s="3">
        <v>-5</v>
      </c>
    </row>
    <row r="1799" spans="1:1" x14ac:dyDescent="0.25">
      <c r="A1799" s="3">
        <v>-5</v>
      </c>
    </row>
    <row r="1800" spans="1:1" x14ac:dyDescent="0.25">
      <c r="A1800" s="3">
        <v>-5</v>
      </c>
    </row>
    <row r="1801" spans="1:1" x14ac:dyDescent="0.25">
      <c r="A1801" s="3">
        <v>-5</v>
      </c>
    </row>
    <row r="1802" spans="1:1" x14ac:dyDescent="0.25">
      <c r="A1802" s="3">
        <v>-5</v>
      </c>
    </row>
    <row r="1803" spans="1:1" x14ac:dyDescent="0.25">
      <c r="A1803" s="3">
        <v>-5</v>
      </c>
    </row>
    <row r="1804" spans="1:1" x14ac:dyDescent="0.25">
      <c r="A1804" s="3">
        <v>-5</v>
      </c>
    </row>
    <row r="1805" spans="1:1" x14ac:dyDescent="0.25">
      <c r="A1805" s="3">
        <v>-5</v>
      </c>
    </row>
    <row r="1806" spans="1:1" x14ac:dyDescent="0.25">
      <c r="A1806" s="3">
        <v>-5</v>
      </c>
    </row>
    <row r="1807" spans="1:1" x14ac:dyDescent="0.25">
      <c r="A1807" s="3">
        <v>-5</v>
      </c>
    </row>
    <row r="1808" spans="1:1" x14ac:dyDescent="0.25">
      <c r="A1808" s="3">
        <v>-5</v>
      </c>
    </row>
    <row r="1809" spans="1:1" x14ac:dyDescent="0.25">
      <c r="A1809" s="3">
        <v>-5</v>
      </c>
    </row>
    <row r="1810" spans="1:1" x14ac:dyDescent="0.25">
      <c r="A1810" s="3">
        <v>-5</v>
      </c>
    </row>
    <row r="1811" spans="1:1" x14ac:dyDescent="0.25">
      <c r="A1811" s="3">
        <v>-5</v>
      </c>
    </row>
    <row r="1812" spans="1:1" x14ac:dyDescent="0.25">
      <c r="A1812" s="3">
        <v>-5</v>
      </c>
    </row>
    <row r="1813" spans="1:1" x14ac:dyDescent="0.25">
      <c r="A1813" s="3">
        <v>-5</v>
      </c>
    </row>
    <row r="1814" spans="1:1" x14ac:dyDescent="0.25">
      <c r="A1814" s="3">
        <v>-5</v>
      </c>
    </row>
    <row r="1815" spans="1:1" x14ac:dyDescent="0.25">
      <c r="A1815" s="3">
        <v>-5</v>
      </c>
    </row>
    <row r="1816" spans="1:1" x14ac:dyDescent="0.25">
      <c r="A1816" s="3">
        <v>-5</v>
      </c>
    </row>
    <row r="1817" spans="1:1" x14ac:dyDescent="0.25">
      <c r="A1817" s="3">
        <v>-5</v>
      </c>
    </row>
    <row r="1818" spans="1:1" x14ac:dyDescent="0.25">
      <c r="A1818" s="3">
        <v>-5</v>
      </c>
    </row>
    <row r="1819" spans="1:1" x14ac:dyDescent="0.25">
      <c r="A1819" s="3">
        <v>-5</v>
      </c>
    </row>
    <row r="1820" spans="1:1" x14ac:dyDescent="0.25">
      <c r="A1820" s="3">
        <v>-5</v>
      </c>
    </row>
    <row r="1821" spans="1:1" x14ac:dyDescent="0.25">
      <c r="A1821" s="3">
        <v>-5</v>
      </c>
    </row>
    <row r="1822" spans="1:1" x14ac:dyDescent="0.25">
      <c r="A1822" s="3">
        <v>-5</v>
      </c>
    </row>
    <row r="1823" spans="1:1" x14ac:dyDescent="0.25">
      <c r="A1823" s="3">
        <v>-5</v>
      </c>
    </row>
    <row r="1824" spans="1:1" x14ac:dyDescent="0.25">
      <c r="A1824" s="3">
        <v>-5</v>
      </c>
    </row>
    <row r="1825" spans="1:1" x14ac:dyDescent="0.25">
      <c r="A1825" s="3">
        <v>-5</v>
      </c>
    </row>
    <row r="1826" spans="1:1" x14ac:dyDescent="0.25">
      <c r="A1826" s="3">
        <v>-5</v>
      </c>
    </row>
    <row r="1827" spans="1:1" x14ac:dyDescent="0.25">
      <c r="A1827" s="3">
        <v>-5</v>
      </c>
    </row>
    <row r="1828" spans="1:1" x14ac:dyDescent="0.25">
      <c r="A1828" s="3">
        <v>-5</v>
      </c>
    </row>
    <row r="1829" spans="1:1" x14ac:dyDescent="0.25">
      <c r="A1829" s="3">
        <v>-5</v>
      </c>
    </row>
    <row r="1830" spans="1:1" x14ac:dyDescent="0.25">
      <c r="A1830" s="3">
        <v>-5</v>
      </c>
    </row>
    <row r="1831" spans="1:1" x14ac:dyDescent="0.25">
      <c r="A1831" s="3">
        <v>-5</v>
      </c>
    </row>
    <row r="1832" spans="1:1" x14ac:dyDescent="0.25">
      <c r="A1832" s="3">
        <v>-5</v>
      </c>
    </row>
    <row r="1833" spans="1:1" x14ac:dyDescent="0.25">
      <c r="A1833" s="3">
        <v>-5</v>
      </c>
    </row>
    <row r="1834" spans="1:1" x14ac:dyDescent="0.25">
      <c r="A1834" s="3">
        <v>-5</v>
      </c>
    </row>
    <row r="1835" spans="1:1" x14ac:dyDescent="0.25">
      <c r="A1835" s="3">
        <v>-5</v>
      </c>
    </row>
    <row r="1836" spans="1:1" x14ac:dyDescent="0.25">
      <c r="A1836" s="3">
        <v>-5</v>
      </c>
    </row>
    <row r="1837" spans="1:1" x14ac:dyDescent="0.25">
      <c r="A1837" s="3">
        <v>-5</v>
      </c>
    </row>
    <row r="1838" spans="1:1" x14ac:dyDescent="0.25">
      <c r="A1838" s="3">
        <v>-5</v>
      </c>
    </row>
    <row r="1839" spans="1:1" x14ac:dyDescent="0.25">
      <c r="A1839" s="3">
        <v>-5</v>
      </c>
    </row>
    <row r="1840" spans="1:1" x14ac:dyDescent="0.25">
      <c r="A1840" s="3">
        <v>-5</v>
      </c>
    </row>
    <row r="1841" spans="1:1" x14ac:dyDescent="0.25">
      <c r="A1841" s="3">
        <v>-5</v>
      </c>
    </row>
    <row r="1842" spans="1:1" x14ac:dyDescent="0.25">
      <c r="A1842" s="3">
        <v>-5</v>
      </c>
    </row>
    <row r="1843" spans="1:1" x14ac:dyDescent="0.25">
      <c r="A1843" s="3">
        <v>-5</v>
      </c>
    </row>
    <row r="1844" spans="1:1" x14ac:dyDescent="0.25">
      <c r="A1844" s="3">
        <v>-5</v>
      </c>
    </row>
    <row r="1845" spans="1:1" x14ac:dyDescent="0.25">
      <c r="A1845" s="3">
        <v>-5</v>
      </c>
    </row>
    <row r="1846" spans="1:1" x14ac:dyDescent="0.25">
      <c r="A1846" s="3">
        <v>-5</v>
      </c>
    </row>
    <row r="1847" spans="1:1" x14ac:dyDescent="0.25">
      <c r="A1847" s="3">
        <v>-5</v>
      </c>
    </row>
    <row r="1848" spans="1:1" x14ac:dyDescent="0.25">
      <c r="A1848" s="3">
        <v>-5</v>
      </c>
    </row>
    <row r="1849" spans="1:1" x14ac:dyDescent="0.25">
      <c r="A1849" s="3">
        <v>-5</v>
      </c>
    </row>
    <row r="1850" spans="1:1" x14ac:dyDescent="0.25">
      <c r="A1850" s="3">
        <v>-5</v>
      </c>
    </row>
    <row r="1851" spans="1:1" x14ac:dyDescent="0.25">
      <c r="A1851" s="3">
        <v>-5</v>
      </c>
    </row>
    <row r="1852" spans="1:1" x14ac:dyDescent="0.25">
      <c r="A1852" s="3">
        <v>-5</v>
      </c>
    </row>
    <row r="1853" spans="1:1" x14ac:dyDescent="0.25">
      <c r="A1853" s="3">
        <v>-5</v>
      </c>
    </row>
    <row r="1854" spans="1:1" x14ac:dyDescent="0.25">
      <c r="A1854" s="3">
        <v>-5</v>
      </c>
    </row>
    <row r="1855" spans="1:1" x14ac:dyDescent="0.25">
      <c r="A1855" s="3">
        <v>-5</v>
      </c>
    </row>
    <row r="1856" spans="1:1" x14ac:dyDescent="0.25">
      <c r="A1856" s="3">
        <v>-5</v>
      </c>
    </row>
    <row r="1857" spans="1:1" x14ac:dyDescent="0.25">
      <c r="A1857" s="3">
        <v>-5</v>
      </c>
    </row>
    <row r="1858" spans="1:1" x14ac:dyDescent="0.25">
      <c r="A1858" s="3">
        <v>-5</v>
      </c>
    </row>
    <row r="1859" spans="1:1" x14ac:dyDescent="0.25">
      <c r="A1859" s="3">
        <v>-5</v>
      </c>
    </row>
    <row r="1860" spans="1:1" x14ac:dyDescent="0.25">
      <c r="A1860" s="3">
        <v>-5</v>
      </c>
    </row>
    <row r="1861" spans="1:1" x14ac:dyDescent="0.25">
      <c r="A1861" s="3">
        <v>-5</v>
      </c>
    </row>
    <row r="1862" spans="1:1" x14ac:dyDescent="0.25">
      <c r="A1862" s="3">
        <v>-5</v>
      </c>
    </row>
    <row r="1863" spans="1:1" x14ac:dyDescent="0.25">
      <c r="A1863" s="3">
        <v>-5</v>
      </c>
    </row>
    <row r="1864" spans="1:1" x14ac:dyDescent="0.25">
      <c r="A1864" s="3">
        <v>-5</v>
      </c>
    </row>
    <row r="1865" spans="1:1" x14ac:dyDescent="0.25">
      <c r="A1865" s="3">
        <v>-5</v>
      </c>
    </row>
    <row r="1866" spans="1:1" x14ac:dyDescent="0.25">
      <c r="A1866" s="3">
        <v>-5</v>
      </c>
    </row>
    <row r="1867" spans="1:1" x14ac:dyDescent="0.25">
      <c r="A1867" s="3">
        <v>-5</v>
      </c>
    </row>
    <row r="1868" spans="1:1" x14ac:dyDescent="0.25">
      <c r="A1868" s="3">
        <v>-5</v>
      </c>
    </row>
    <row r="1869" spans="1:1" x14ac:dyDescent="0.25">
      <c r="A1869" s="3">
        <v>-5</v>
      </c>
    </row>
    <row r="1870" spans="1:1" x14ac:dyDescent="0.25">
      <c r="A1870" s="3">
        <v>-5</v>
      </c>
    </row>
    <row r="1871" spans="1:1" x14ac:dyDescent="0.25">
      <c r="A1871" s="3">
        <v>-5</v>
      </c>
    </row>
    <row r="1872" spans="1:1" x14ac:dyDescent="0.25">
      <c r="A1872" s="3">
        <v>-5</v>
      </c>
    </row>
    <row r="1873" spans="1:1" x14ac:dyDescent="0.25">
      <c r="A1873" s="3">
        <v>-5</v>
      </c>
    </row>
    <row r="1874" spans="1:1" x14ac:dyDescent="0.25">
      <c r="A1874" s="3">
        <v>-5</v>
      </c>
    </row>
    <row r="1875" spans="1:1" x14ac:dyDescent="0.25">
      <c r="A1875" s="3">
        <v>-5</v>
      </c>
    </row>
    <row r="1876" spans="1:1" x14ac:dyDescent="0.25">
      <c r="A1876" s="3">
        <v>-5</v>
      </c>
    </row>
    <row r="1877" spans="1:1" x14ac:dyDescent="0.25">
      <c r="A1877" s="3">
        <v>-5</v>
      </c>
    </row>
    <row r="1878" spans="1:1" x14ac:dyDescent="0.25">
      <c r="A1878" s="3">
        <v>-5</v>
      </c>
    </row>
    <row r="1879" spans="1:1" x14ac:dyDescent="0.25">
      <c r="A1879" s="3">
        <v>-5</v>
      </c>
    </row>
    <row r="1880" spans="1:1" x14ac:dyDescent="0.25">
      <c r="A1880" s="3">
        <v>-5</v>
      </c>
    </row>
    <row r="1881" spans="1:1" x14ac:dyDescent="0.25">
      <c r="A1881" s="3">
        <v>-5</v>
      </c>
    </row>
    <row r="1882" spans="1:1" x14ac:dyDescent="0.25">
      <c r="A1882" s="3">
        <v>-5</v>
      </c>
    </row>
    <row r="1883" spans="1:1" x14ac:dyDescent="0.25">
      <c r="A1883" s="3">
        <v>-5</v>
      </c>
    </row>
    <row r="1884" spans="1:1" x14ac:dyDescent="0.25">
      <c r="A1884" s="3">
        <v>-5</v>
      </c>
    </row>
    <row r="1885" spans="1:1" x14ac:dyDescent="0.25">
      <c r="A1885" s="3">
        <v>-5</v>
      </c>
    </row>
    <row r="1886" spans="1:1" x14ac:dyDescent="0.25">
      <c r="A1886" s="3">
        <v>-5</v>
      </c>
    </row>
    <row r="1887" spans="1:1" x14ac:dyDescent="0.25">
      <c r="A1887" s="3">
        <v>-5</v>
      </c>
    </row>
    <row r="1888" spans="1:1" x14ac:dyDescent="0.25">
      <c r="A1888" s="3">
        <v>-5</v>
      </c>
    </row>
    <row r="1889" spans="1:1" x14ac:dyDescent="0.25">
      <c r="A1889" s="3">
        <v>-5</v>
      </c>
    </row>
    <row r="1890" spans="1:1" x14ac:dyDescent="0.25">
      <c r="A1890" s="3">
        <v>-5</v>
      </c>
    </row>
    <row r="1891" spans="1:1" x14ac:dyDescent="0.25">
      <c r="A1891" s="3">
        <v>-5</v>
      </c>
    </row>
    <row r="1892" spans="1:1" x14ac:dyDescent="0.25">
      <c r="A1892" s="3">
        <v>-5</v>
      </c>
    </row>
    <row r="1893" spans="1:1" x14ac:dyDescent="0.25">
      <c r="A1893" s="3">
        <v>-5</v>
      </c>
    </row>
    <row r="1894" spans="1:1" x14ac:dyDescent="0.25">
      <c r="A1894" s="3">
        <v>-5</v>
      </c>
    </row>
    <row r="1895" spans="1:1" x14ac:dyDescent="0.25">
      <c r="A1895" s="3">
        <v>-5</v>
      </c>
    </row>
    <row r="1896" spans="1:1" x14ac:dyDescent="0.25">
      <c r="A1896" s="3">
        <v>-5</v>
      </c>
    </row>
    <row r="1897" spans="1:1" x14ac:dyDescent="0.25">
      <c r="A1897" s="3">
        <v>-5</v>
      </c>
    </row>
    <row r="1898" spans="1:1" x14ac:dyDescent="0.25">
      <c r="A1898" s="3">
        <v>-5</v>
      </c>
    </row>
    <row r="1899" spans="1:1" x14ac:dyDescent="0.25">
      <c r="A1899" s="3">
        <v>-5</v>
      </c>
    </row>
    <row r="1900" spans="1:1" x14ac:dyDescent="0.25">
      <c r="A1900" s="3">
        <v>-5</v>
      </c>
    </row>
    <row r="1901" spans="1:1" x14ac:dyDescent="0.25">
      <c r="A1901" s="3">
        <v>-5</v>
      </c>
    </row>
    <row r="1902" spans="1:1" x14ac:dyDescent="0.25">
      <c r="A1902" s="3">
        <v>-5</v>
      </c>
    </row>
    <row r="1903" spans="1:1" x14ac:dyDescent="0.25">
      <c r="A1903" s="3">
        <v>-5</v>
      </c>
    </row>
    <row r="1904" spans="1:1" x14ac:dyDescent="0.25">
      <c r="A1904" s="3">
        <v>-5</v>
      </c>
    </row>
    <row r="1905" spans="1:1" x14ac:dyDescent="0.25">
      <c r="A1905" s="3">
        <v>-5</v>
      </c>
    </row>
    <row r="1906" spans="1:1" x14ac:dyDescent="0.25">
      <c r="A1906" s="3">
        <v>-5</v>
      </c>
    </row>
    <row r="1907" spans="1:1" x14ac:dyDescent="0.25">
      <c r="A1907" s="3">
        <v>-5</v>
      </c>
    </row>
    <row r="1908" spans="1:1" x14ac:dyDescent="0.25">
      <c r="A1908" s="3">
        <v>-5</v>
      </c>
    </row>
    <row r="1909" spans="1:1" x14ac:dyDescent="0.25">
      <c r="A1909" s="3">
        <v>-5</v>
      </c>
    </row>
    <row r="1910" spans="1:1" x14ac:dyDescent="0.25">
      <c r="A1910" s="3">
        <v>-5</v>
      </c>
    </row>
    <row r="1911" spans="1:1" x14ac:dyDescent="0.25">
      <c r="A1911" s="3">
        <v>-5</v>
      </c>
    </row>
    <row r="1912" spans="1:1" x14ac:dyDescent="0.25">
      <c r="A1912" s="3">
        <v>-5</v>
      </c>
    </row>
    <row r="1913" spans="1:1" x14ac:dyDescent="0.25">
      <c r="A1913" s="3">
        <v>-5</v>
      </c>
    </row>
    <row r="1914" spans="1:1" x14ac:dyDescent="0.25">
      <c r="A1914" s="3">
        <v>-5</v>
      </c>
    </row>
    <row r="1915" spans="1:1" x14ac:dyDescent="0.25">
      <c r="A1915" s="3">
        <v>-5</v>
      </c>
    </row>
    <row r="1916" spans="1:1" x14ac:dyDescent="0.25">
      <c r="A1916" s="3">
        <v>-5</v>
      </c>
    </row>
    <row r="1917" spans="1:1" x14ac:dyDescent="0.25">
      <c r="A1917" s="3">
        <v>-5</v>
      </c>
    </row>
    <row r="1918" spans="1:1" x14ac:dyDescent="0.25">
      <c r="A1918" s="3">
        <v>-5</v>
      </c>
    </row>
    <row r="1919" spans="1:1" x14ac:dyDescent="0.25">
      <c r="A1919" s="3">
        <v>-5</v>
      </c>
    </row>
    <row r="1920" spans="1:1" x14ac:dyDescent="0.25">
      <c r="A1920" s="3">
        <v>-5</v>
      </c>
    </row>
    <row r="1921" spans="1:1" x14ac:dyDescent="0.25">
      <c r="A1921" s="3">
        <v>-5</v>
      </c>
    </row>
    <row r="1922" spans="1:1" x14ac:dyDescent="0.25">
      <c r="A1922" s="3">
        <v>-5</v>
      </c>
    </row>
    <row r="1923" spans="1:1" x14ac:dyDescent="0.25">
      <c r="A1923" s="3">
        <v>-5</v>
      </c>
    </row>
    <row r="1924" spans="1:1" x14ac:dyDescent="0.25">
      <c r="A1924" s="3">
        <v>-5</v>
      </c>
    </row>
    <row r="1925" spans="1:1" x14ac:dyDescent="0.25">
      <c r="A1925" s="3">
        <v>-5</v>
      </c>
    </row>
    <row r="1926" spans="1:1" x14ac:dyDescent="0.25">
      <c r="A1926" s="3">
        <v>-5</v>
      </c>
    </row>
    <row r="1927" spans="1:1" x14ac:dyDescent="0.25">
      <c r="A1927" s="3">
        <v>-5</v>
      </c>
    </row>
    <row r="1928" spans="1:1" x14ac:dyDescent="0.25">
      <c r="A1928" s="3">
        <v>-5</v>
      </c>
    </row>
    <row r="1929" spans="1:1" x14ac:dyDescent="0.25">
      <c r="A1929" s="3">
        <v>-5</v>
      </c>
    </row>
    <row r="1930" spans="1:1" x14ac:dyDescent="0.25">
      <c r="A1930" s="3">
        <v>-5</v>
      </c>
    </row>
    <row r="1931" spans="1:1" x14ac:dyDescent="0.25">
      <c r="A1931" s="3">
        <v>-5</v>
      </c>
    </row>
    <row r="1932" spans="1:1" x14ac:dyDescent="0.25">
      <c r="A1932" s="3">
        <v>-5</v>
      </c>
    </row>
    <row r="1933" spans="1:1" x14ac:dyDescent="0.25">
      <c r="A1933" s="3">
        <v>-5</v>
      </c>
    </row>
    <row r="1934" spans="1:1" x14ac:dyDescent="0.25">
      <c r="A1934" s="3">
        <v>-5</v>
      </c>
    </row>
    <row r="1935" spans="1:1" x14ac:dyDescent="0.25">
      <c r="A1935" s="3">
        <v>-5</v>
      </c>
    </row>
    <row r="1936" spans="1:1" x14ac:dyDescent="0.25">
      <c r="A1936" s="3">
        <v>-5</v>
      </c>
    </row>
    <row r="1937" spans="1:1" x14ac:dyDescent="0.25">
      <c r="A1937" s="3">
        <v>-5</v>
      </c>
    </row>
    <row r="1938" spans="1:1" x14ac:dyDescent="0.25">
      <c r="A1938" s="3">
        <v>-5</v>
      </c>
    </row>
    <row r="1939" spans="1:1" x14ac:dyDescent="0.25">
      <c r="A1939" s="3">
        <v>-5</v>
      </c>
    </row>
    <row r="1940" spans="1:1" x14ac:dyDescent="0.25">
      <c r="A1940" s="3">
        <v>-5</v>
      </c>
    </row>
    <row r="1941" spans="1:1" x14ac:dyDescent="0.25">
      <c r="A1941" s="3">
        <v>-5</v>
      </c>
    </row>
    <row r="1942" spans="1:1" x14ac:dyDescent="0.25">
      <c r="A1942" s="3">
        <v>-5</v>
      </c>
    </row>
    <row r="1943" spans="1:1" x14ac:dyDescent="0.25">
      <c r="A1943" s="3">
        <v>-5</v>
      </c>
    </row>
    <row r="1944" spans="1:1" x14ac:dyDescent="0.25">
      <c r="A1944" s="3">
        <v>-5</v>
      </c>
    </row>
    <row r="1945" spans="1:1" x14ac:dyDescent="0.25">
      <c r="A1945" s="3">
        <v>-5</v>
      </c>
    </row>
    <row r="1946" spans="1:1" x14ac:dyDescent="0.25">
      <c r="A1946" s="3">
        <v>-5</v>
      </c>
    </row>
    <row r="1947" spans="1:1" x14ac:dyDescent="0.25">
      <c r="A1947" s="3">
        <v>-5</v>
      </c>
    </row>
    <row r="1948" spans="1:1" x14ac:dyDescent="0.25">
      <c r="A1948" s="3">
        <v>-5</v>
      </c>
    </row>
    <row r="1949" spans="1:1" x14ac:dyDescent="0.25">
      <c r="A1949" s="3">
        <v>-5</v>
      </c>
    </row>
    <row r="1950" spans="1:1" x14ac:dyDescent="0.25">
      <c r="A1950" s="3">
        <v>-5</v>
      </c>
    </row>
    <row r="1951" spans="1:1" x14ac:dyDescent="0.25">
      <c r="A1951" s="3">
        <v>-5</v>
      </c>
    </row>
    <row r="1952" spans="1:1" x14ac:dyDescent="0.25">
      <c r="A1952" s="3">
        <v>-5</v>
      </c>
    </row>
    <row r="1953" spans="1:1" x14ac:dyDescent="0.25">
      <c r="A1953" s="3">
        <v>-5</v>
      </c>
    </row>
    <row r="1954" spans="1:1" x14ac:dyDescent="0.25">
      <c r="A1954" s="3">
        <v>-5</v>
      </c>
    </row>
    <row r="1955" spans="1:1" x14ac:dyDescent="0.25">
      <c r="A1955" s="3">
        <v>-5</v>
      </c>
    </row>
    <row r="1956" spans="1:1" x14ac:dyDescent="0.25">
      <c r="A1956" s="3">
        <v>-5</v>
      </c>
    </row>
    <row r="1957" spans="1:1" x14ac:dyDescent="0.25">
      <c r="A1957" s="3">
        <v>-5</v>
      </c>
    </row>
    <row r="1958" spans="1:1" x14ac:dyDescent="0.25">
      <c r="A1958" s="3">
        <v>-5</v>
      </c>
    </row>
    <row r="1959" spans="1:1" x14ac:dyDescent="0.25">
      <c r="A1959" s="3">
        <v>-5</v>
      </c>
    </row>
    <row r="1960" spans="1:1" x14ac:dyDescent="0.25">
      <c r="A1960" s="3">
        <v>-5</v>
      </c>
    </row>
    <row r="1961" spans="1:1" x14ac:dyDescent="0.25">
      <c r="A1961" s="3">
        <v>-5</v>
      </c>
    </row>
    <row r="1962" spans="1:1" x14ac:dyDescent="0.25">
      <c r="A1962" s="3">
        <v>-5</v>
      </c>
    </row>
    <row r="1963" spans="1:1" x14ac:dyDescent="0.25">
      <c r="A1963" s="3">
        <v>-5</v>
      </c>
    </row>
    <row r="1964" spans="1:1" x14ac:dyDescent="0.25">
      <c r="A1964" s="3">
        <v>-5</v>
      </c>
    </row>
    <row r="1965" spans="1:1" x14ac:dyDescent="0.25">
      <c r="A1965" s="3">
        <v>-5</v>
      </c>
    </row>
    <row r="1966" spans="1:1" x14ac:dyDescent="0.25">
      <c r="A1966" s="3">
        <v>-5</v>
      </c>
    </row>
    <row r="1967" spans="1:1" x14ac:dyDescent="0.25">
      <c r="A1967" s="3">
        <v>-5</v>
      </c>
    </row>
    <row r="1968" spans="1:1" x14ac:dyDescent="0.25">
      <c r="A1968" s="3">
        <v>-5</v>
      </c>
    </row>
    <row r="1969" spans="1:1" x14ac:dyDescent="0.25">
      <c r="A1969" s="3">
        <v>-5</v>
      </c>
    </row>
    <row r="1970" spans="1:1" x14ac:dyDescent="0.25">
      <c r="A1970" s="3">
        <v>-5</v>
      </c>
    </row>
    <row r="1971" spans="1:1" x14ac:dyDescent="0.25">
      <c r="A1971" s="3">
        <v>-5</v>
      </c>
    </row>
    <row r="1972" spans="1:1" x14ac:dyDescent="0.25">
      <c r="A1972" s="3">
        <v>-5</v>
      </c>
    </row>
    <row r="1973" spans="1:1" x14ac:dyDescent="0.25">
      <c r="A1973" s="3">
        <v>-5</v>
      </c>
    </row>
    <row r="1974" spans="1:1" x14ac:dyDescent="0.25">
      <c r="A1974" s="3">
        <v>-5</v>
      </c>
    </row>
    <row r="1975" spans="1:1" x14ac:dyDescent="0.25">
      <c r="A1975" s="3">
        <v>-5</v>
      </c>
    </row>
    <row r="1976" spans="1:1" x14ac:dyDescent="0.25">
      <c r="A1976" s="3">
        <v>-5</v>
      </c>
    </row>
    <row r="1977" spans="1:1" x14ac:dyDescent="0.25">
      <c r="A1977" s="3">
        <v>-5</v>
      </c>
    </row>
    <row r="1978" spans="1:1" x14ac:dyDescent="0.25">
      <c r="A1978" s="3">
        <v>-5</v>
      </c>
    </row>
    <row r="1979" spans="1:1" x14ac:dyDescent="0.25">
      <c r="A1979" s="3">
        <v>-5</v>
      </c>
    </row>
    <row r="1980" spans="1:1" x14ac:dyDescent="0.25">
      <c r="A1980" s="3">
        <v>-5</v>
      </c>
    </row>
    <row r="1981" spans="1:1" x14ac:dyDescent="0.25">
      <c r="A1981" s="3">
        <v>-5</v>
      </c>
    </row>
    <row r="1982" spans="1:1" x14ac:dyDescent="0.25">
      <c r="A1982" s="3">
        <v>-5</v>
      </c>
    </row>
    <row r="1983" spans="1:1" x14ac:dyDescent="0.25">
      <c r="A1983" s="3">
        <v>-5</v>
      </c>
    </row>
    <row r="1984" spans="1:1" x14ac:dyDescent="0.25">
      <c r="A1984" s="3">
        <v>-5</v>
      </c>
    </row>
    <row r="1985" spans="1:1" x14ac:dyDescent="0.25">
      <c r="A1985" s="3">
        <v>-5</v>
      </c>
    </row>
    <row r="1986" spans="1:1" x14ac:dyDescent="0.25">
      <c r="A1986" s="3">
        <v>-5</v>
      </c>
    </row>
    <row r="1987" spans="1:1" x14ac:dyDescent="0.25">
      <c r="A1987" s="3">
        <v>-5</v>
      </c>
    </row>
    <row r="1988" spans="1:1" x14ac:dyDescent="0.25">
      <c r="A1988" s="3">
        <v>-5</v>
      </c>
    </row>
    <row r="1989" spans="1:1" x14ac:dyDescent="0.25">
      <c r="A1989" s="3">
        <v>-5</v>
      </c>
    </row>
    <row r="1990" spans="1:1" x14ac:dyDescent="0.25">
      <c r="A1990" s="3">
        <v>-5</v>
      </c>
    </row>
    <row r="1991" spans="1:1" x14ac:dyDescent="0.25">
      <c r="A1991" s="3">
        <v>-5</v>
      </c>
    </row>
    <row r="1992" spans="1:1" x14ac:dyDescent="0.25">
      <c r="A1992" s="3">
        <v>-5</v>
      </c>
    </row>
    <row r="1993" spans="1:1" x14ac:dyDescent="0.25">
      <c r="A1993" s="3">
        <v>-5</v>
      </c>
    </row>
    <row r="1994" spans="1:1" x14ac:dyDescent="0.25">
      <c r="A1994" s="3">
        <v>-5</v>
      </c>
    </row>
    <row r="1995" spans="1:1" x14ac:dyDescent="0.25">
      <c r="A1995" s="3">
        <v>-5</v>
      </c>
    </row>
    <row r="1996" spans="1:1" x14ac:dyDescent="0.25">
      <c r="A1996" s="3">
        <v>-5</v>
      </c>
    </row>
    <row r="1997" spans="1:1" x14ac:dyDescent="0.25">
      <c r="A1997" s="3">
        <v>-5</v>
      </c>
    </row>
    <row r="1998" spans="1:1" x14ac:dyDescent="0.25">
      <c r="A1998" s="3">
        <v>-5</v>
      </c>
    </row>
    <row r="1999" spans="1:1" x14ac:dyDescent="0.25">
      <c r="A1999" s="3">
        <v>-5</v>
      </c>
    </row>
    <row r="2000" spans="1:1" x14ac:dyDescent="0.25">
      <c r="A2000" s="3">
        <v>-5</v>
      </c>
    </row>
  </sheetData>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
        <x14:dataValidation type="list" allowBlank="1" showInputMessage="1" showErrorMessage="1" xr:uid="{4E43CB2C-7E84-4F5D-9171-56DE8B4328F7}">
          <x14:formula1>
            <xm:f>Fields!$H$2:$H$20</xm:f>
          </x14:formula1>
          <xm:sqref>F2:F2000</xm:sqref>
        </x14:dataValidation>
        <x14:dataValidation type="list" allowBlank="1" showInputMessage="1" showErrorMessage="1" xr:uid="{F5F7F7F6-00FF-4E34-A4A7-A1F1DDB2581F}">
          <x14:formula1>
            <xm:f>Fields!$D$2:$D$1048576</xm:f>
          </x14:formula1>
          <xm:sqref>E2:E58 E77:E2000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7330-F0C8-4042-8307-15A6E41FE159}">
  <dimension ref="A1:H2000"/>
  <sheetViews>
    <sheetView topLeftCell="A11" workbookViewId="0">
      <selection activeCell="E29" sqref="E29"/>
    </sheetView>
  </sheetViews>
  <sheetFormatPr defaultRowHeight="15" x14ac:dyDescent="0.25"/>
  <cols>
    <col min="1" max="1" width="27" bestFit="1" customWidth="1"/>
    <col min="2" max="2" width="30"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64</v>
      </c>
      <c r="D2" t="s">
        <v>14</v>
      </c>
      <c r="E2" t="s">
        <v>63</v>
      </c>
      <c r="F2" t="s">
        <v>68</v>
      </c>
      <c r="G2">
        <v>5</v>
      </c>
      <c r="H2" t="s">
        <v>94</v>
      </c>
    </row>
    <row r="3" spans="1:8" x14ac:dyDescent="0.25">
      <c r="A3" s="4">
        <f t="shared" ref="A3:A66" si="0">B3-WEEKDAY(B3,2)+1</f>
        <v>43780</v>
      </c>
      <c r="B3" s="3">
        <v>43780</v>
      </c>
      <c r="C3">
        <v>64</v>
      </c>
      <c r="D3" t="s">
        <v>14</v>
      </c>
      <c r="E3" t="s">
        <v>63</v>
      </c>
      <c r="F3" t="s">
        <v>69</v>
      </c>
      <c r="G3">
        <v>1</v>
      </c>
    </row>
    <row r="4" spans="1:8" x14ac:dyDescent="0.25">
      <c r="A4" s="4">
        <f t="shared" si="0"/>
        <v>43780</v>
      </c>
      <c r="B4" s="3">
        <f t="shared" ref="B4:B11" si="1">B3+1</f>
        <v>43781</v>
      </c>
      <c r="C4">
        <v>64</v>
      </c>
      <c r="D4" t="s">
        <v>14</v>
      </c>
      <c r="E4" t="s">
        <v>63</v>
      </c>
      <c r="F4" t="s">
        <v>69</v>
      </c>
      <c r="G4">
        <v>1</v>
      </c>
    </row>
    <row r="5" spans="1:8" x14ac:dyDescent="0.25">
      <c r="A5" s="4">
        <f t="shared" si="0"/>
        <v>43780</v>
      </c>
      <c r="B5" s="3">
        <v>43781</v>
      </c>
      <c r="C5">
        <v>64</v>
      </c>
      <c r="D5" t="s">
        <v>14</v>
      </c>
      <c r="E5" t="s">
        <v>63</v>
      </c>
      <c r="F5" t="s">
        <v>68</v>
      </c>
      <c r="G5">
        <v>5</v>
      </c>
      <c r="H5" t="s">
        <v>94</v>
      </c>
    </row>
    <row r="6" spans="1:8" x14ac:dyDescent="0.25">
      <c r="A6" s="4">
        <f t="shared" si="0"/>
        <v>43780</v>
      </c>
      <c r="B6" s="3">
        <v>43781</v>
      </c>
      <c r="C6">
        <v>64</v>
      </c>
      <c r="D6" t="s">
        <v>14</v>
      </c>
      <c r="E6" t="s">
        <v>93</v>
      </c>
      <c r="F6" t="s">
        <v>67</v>
      </c>
      <c r="G6">
        <v>3</v>
      </c>
    </row>
    <row r="7" spans="1:8" x14ac:dyDescent="0.25">
      <c r="A7" s="4">
        <f t="shared" si="0"/>
        <v>43780</v>
      </c>
      <c r="B7" s="3">
        <f t="shared" si="1"/>
        <v>43782</v>
      </c>
      <c r="C7">
        <v>64</v>
      </c>
      <c r="D7" t="s">
        <v>14</v>
      </c>
      <c r="E7" t="s">
        <v>63</v>
      </c>
      <c r="F7" t="s">
        <v>69</v>
      </c>
      <c r="G7">
        <v>1</v>
      </c>
    </row>
    <row r="8" spans="1:8" x14ac:dyDescent="0.25">
      <c r="A8" s="4">
        <f t="shared" si="0"/>
        <v>43780</v>
      </c>
      <c r="B8" s="3">
        <v>43782</v>
      </c>
      <c r="C8">
        <v>64</v>
      </c>
      <c r="D8" t="s">
        <v>14</v>
      </c>
      <c r="E8" t="s">
        <v>93</v>
      </c>
      <c r="F8" t="s">
        <v>67</v>
      </c>
      <c r="G8">
        <v>5</v>
      </c>
    </row>
    <row r="9" spans="1:8" x14ac:dyDescent="0.25">
      <c r="A9" s="4">
        <f t="shared" si="0"/>
        <v>43780</v>
      </c>
      <c r="B9" s="3">
        <f t="shared" si="1"/>
        <v>43783</v>
      </c>
      <c r="C9">
        <v>64</v>
      </c>
      <c r="D9" t="s">
        <v>14</v>
      </c>
      <c r="E9" t="s">
        <v>93</v>
      </c>
      <c r="F9" t="s">
        <v>67</v>
      </c>
      <c r="G9">
        <v>6</v>
      </c>
    </row>
    <row r="10" spans="1:8" x14ac:dyDescent="0.25">
      <c r="A10" s="4">
        <f t="shared" si="0"/>
        <v>43780</v>
      </c>
      <c r="B10" s="3">
        <v>43783</v>
      </c>
      <c r="C10">
        <v>64</v>
      </c>
      <c r="D10" t="s">
        <v>14</v>
      </c>
      <c r="E10" t="s">
        <v>21</v>
      </c>
      <c r="F10" t="s">
        <v>70</v>
      </c>
      <c r="G10">
        <v>0.5</v>
      </c>
      <c r="H10" t="s">
        <v>95</v>
      </c>
    </row>
    <row r="11" spans="1:8" x14ac:dyDescent="0.25">
      <c r="A11" s="4">
        <f t="shared" si="0"/>
        <v>43780</v>
      </c>
      <c r="B11" s="3">
        <f t="shared" si="1"/>
        <v>43784</v>
      </c>
      <c r="C11">
        <v>64</v>
      </c>
      <c r="D11" t="s">
        <v>14</v>
      </c>
      <c r="E11" t="s">
        <v>93</v>
      </c>
      <c r="F11" t="s">
        <v>67</v>
      </c>
      <c r="G11">
        <v>7</v>
      </c>
    </row>
    <row r="12" spans="1:8" x14ac:dyDescent="0.25">
      <c r="A12" s="4">
        <f t="shared" si="0"/>
        <v>43780</v>
      </c>
      <c r="B12" s="3">
        <v>43784</v>
      </c>
      <c r="C12">
        <v>64</v>
      </c>
      <c r="D12" t="s">
        <v>14</v>
      </c>
      <c r="F12" t="s">
        <v>75</v>
      </c>
      <c r="G12">
        <v>2</v>
      </c>
    </row>
    <row r="13" spans="1:8" x14ac:dyDescent="0.25">
      <c r="A13" s="4">
        <f t="shared" si="0"/>
        <v>43787</v>
      </c>
      <c r="B13" s="3">
        <f>B12+3</f>
        <v>43787</v>
      </c>
      <c r="C13">
        <v>64</v>
      </c>
      <c r="D13" t="s">
        <v>14</v>
      </c>
      <c r="E13" t="s">
        <v>93</v>
      </c>
      <c r="F13" t="s">
        <v>67</v>
      </c>
      <c r="G13">
        <v>6</v>
      </c>
    </row>
    <row r="14" spans="1:8" x14ac:dyDescent="0.25">
      <c r="A14" s="4">
        <f t="shared" si="0"/>
        <v>43787</v>
      </c>
      <c r="B14" s="3">
        <v>43787</v>
      </c>
      <c r="C14">
        <v>64</v>
      </c>
      <c r="D14" t="s">
        <v>14</v>
      </c>
      <c r="E14" t="s">
        <v>93</v>
      </c>
      <c r="F14" t="s">
        <v>65</v>
      </c>
      <c r="G14">
        <v>0</v>
      </c>
    </row>
    <row r="15" spans="1:8" x14ac:dyDescent="0.25">
      <c r="A15" s="4">
        <f t="shared" si="0"/>
        <v>43787</v>
      </c>
      <c r="B15" s="3">
        <f t="shared" ref="B15:B18" si="2">B14+1</f>
        <v>43788</v>
      </c>
      <c r="C15">
        <v>64</v>
      </c>
      <c r="D15" t="s">
        <v>14</v>
      </c>
      <c r="E15" t="s">
        <v>93</v>
      </c>
      <c r="F15" t="s">
        <v>67</v>
      </c>
      <c r="G15">
        <v>7</v>
      </c>
    </row>
    <row r="16" spans="1:8" x14ac:dyDescent="0.25">
      <c r="A16" s="4">
        <f t="shared" si="0"/>
        <v>43787</v>
      </c>
      <c r="B16" s="3">
        <f t="shared" si="2"/>
        <v>43789</v>
      </c>
      <c r="C16">
        <v>64</v>
      </c>
      <c r="D16" t="s">
        <v>14</v>
      </c>
      <c r="E16" t="s">
        <v>93</v>
      </c>
      <c r="F16" t="s">
        <v>67</v>
      </c>
      <c r="G16">
        <v>6</v>
      </c>
    </row>
    <row r="17" spans="1:8" x14ac:dyDescent="0.25">
      <c r="A17" s="4">
        <f t="shared" si="0"/>
        <v>43787</v>
      </c>
      <c r="B17" s="3">
        <f t="shared" si="2"/>
        <v>43790</v>
      </c>
      <c r="C17">
        <v>64</v>
      </c>
      <c r="D17" t="s">
        <v>14</v>
      </c>
      <c r="E17" t="s">
        <v>93</v>
      </c>
      <c r="F17" t="s">
        <v>67</v>
      </c>
      <c r="G17">
        <v>5</v>
      </c>
    </row>
    <row r="18" spans="1:8" x14ac:dyDescent="0.25">
      <c r="A18" s="4">
        <f t="shared" si="0"/>
        <v>43787</v>
      </c>
      <c r="B18" s="3">
        <f t="shared" si="2"/>
        <v>43791</v>
      </c>
      <c r="C18">
        <v>64</v>
      </c>
      <c r="D18" t="s">
        <v>14</v>
      </c>
      <c r="E18" t="s">
        <v>93</v>
      </c>
      <c r="F18" t="s">
        <v>69</v>
      </c>
      <c r="G18">
        <v>3</v>
      </c>
    </row>
    <row r="19" spans="1:8" x14ac:dyDescent="0.25">
      <c r="A19" s="4">
        <f t="shared" si="0"/>
        <v>43787</v>
      </c>
      <c r="B19" s="3">
        <v>43791</v>
      </c>
      <c r="C19">
        <v>64</v>
      </c>
      <c r="D19" t="s">
        <v>14</v>
      </c>
      <c r="F19" t="s">
        <v>76</v>
      </c>
      <c r="G19">
        <v>3</v>
      </c>
    </row>
    <row r="20" spans="1:8" x14ac:dyDescent="0.25">
      <c r="A20" s="4">
        <f t="shared" si="0"/>
        <v>43794</v>
      </c>
      <c r="B20" s="3">
        <f>B19+4</f>
        <v>43795</v>
      </c>
      <c r="C20">
        <v>64</v>
      </c>
      <c r="D20" t="s">
        <v>14</v>
      </c>
      <c r="E20" t="s">
        <v>93</v>
      </c>
      <c r="F20" t="s">
        <v>65</v>
      </c>
      <c r="G20">
        <v>2</v>
      </c>
    </row>
    <row r="21" spans="1:8" x14ac:dyDescent="0.25">
      <c r="A21" s="4">
        <f t="shared" si="0"/>
        <v>43794</v>
      </c>
      <c r="B21" s="3">
        <v>43795</v>
      </c>
      <c r="C21">
        <v>64</v>
      </c>
      <c r="D21" t="s">
        <v>14</v>
      </c>
      <c r="E21" t="s">
        <v>93</v>
      </c>
      <c r="F21" t="s">
        <v>67</v>
      </c>
      <c r="G21">
        <v>9</v>
      </c>
    </row>
    <row r="22" spans="1:8" x14ac:dyDescent="0.25">
      <c r="A22" s="4">
        <f t="shared" si="0"/>
        <v>43794</v>
      </c>
      <c r="B22" s="3">
        <v>43795</v>
      </c>
      <c r="C22">
        <v>64</v>
      </c>
      <c r="D22" t="s">
        <v>14</v>
      </c>
      <c r="E22" t="s">
        <v>93</v>
      </c>
      <c r="F22" t="s">
        <v>75</v>
      </c>
      <c r="G22">
        <v>2.5</v>
      </c>
    </row>
    <row r="23" spans="1:8" x14ac:dyDescent="0.25">
      <c r="A23" s="4">
        <f t="shared" si="0"/>
        <v>43794</v>
      </c>
      <c r="B23" s="3">
        <v>43795</v>
      </c>
      <c r="C23">
        <v>64</v>
      </c>
      <c r="D23" t="s">
        <v>14</v>
      </c>
      <c r="E23" t="s">
        <v>93</v>
      </c>
      <c r="F23" t="s">
        <v>77</v>
      </c>
      <c r="G23">
        <v>1</v>
      </c>
    </row>
    <row r="24" spans="1:8" x14ac:dyDescent="0.25">
      <c r="A24" s="4">
        <f t="shared" si="0"/>
        <v>43794</v>
      </c>
      <c r="B24" s="3">
        <v>43795</v>
      </c>
      <c r="C24">
        <v>64</v>
      </c>
      <c r="D24" t="s">
        <v>14</v>
      </c>
      <c r="E24" t="s">
        <v>93</v>
      </c>
      <c r="F24" t="s">
        <v>69</v>
      </c>
      <c r="G24">
        <v>11</v>
      </c>
    </row>
    <row r="25" spans="1:8" x14ac:dyDescent="0.25">
      <c r="A25" s="4">
        <f t="shared" si="0"/>
        <v>43794</v>
      </c>
      <c r="B25" s="3">
        <f>B24+3</f>
        <v>43798</v>
      </c>
      <c r="C25">
        <v>64</v>
      </c>
      <c r="D25" t="s">
        <v>14</v>
      </c>
      <c r="F25" t="s">
        <v>12</v>
      </c>
      <c r="G25">
        <v>2</v>
      </c>
    </row>
    <row r="26" spans="1:8" x14ac:dyDescent="0.25">
      <c r="A26" s="4">
        <f t="shared" si="0"/>
        <v>43801</v>
      </c>
      <c r="B26" s="3">
        <f>B25+5</f>
        <v>43803</v>
      </c>
      <c r="C26">
        <v>64</v>
      </c>
      <c r="D26" t="s">
        <v>14</v>
      </c>
      <c r="F26" t="s">
        <v>12</v>
      </c>
      <c r="G26">
        <v>3</v>
      </c>
      <c r="H26" t="s">
        <v>112</v>
      </c>
    </row>
    <row r="27" spans="1:8" x14ac:dyDescent="0.25">
      <c r="A27" s="4">
        <f t="shared" ref="A27:A28" si="3">B27-WEEKDAY(B27,2)+1</f>
        <v>43801</v>
      </c>
      <c r="B27" s="3">
        <v>43803</v>
      </c>
      <c r="C27">
        <v>64</v>
      </c>
      <c r="D27" t="s">
        <v>14</v>
      </c>
      <c r="E27" t="s">
        <v>21</v>
      </c>
      <c r="F27" t="s">
        <v>75</v>
      </c>
      <c r="G27">
        <v>0.5</v>
      </c>
    </row>
    <row r="28" spans="1:8" x14ac:dyDescent="0.25">
      <c r="A28" s="4">
        <f t="shared" si="3"/>
        <v>43801</v>
      </c>
      <c r="B28" s="3">
        <v>43803</v>
      </c>
      <c r="C28">
        <v>64</v>
      </c>
      <c r="D28" t="s">
        <v>14</v>
      </c>
      <c r="E28" t="s">
        <v>92</v>
      </c>
      <c r="F28" t="s">
        <v>65</v>
      </c>
      <c r="G28">
        <v>14</v>
      </c>
    </row>
    <row r="29" spans="1:8" x14ac:dyDescent="0.25">
      <c r="A29" s="4">
        <f t="shared" si="0"/>
        <v>43808</v>
      </c>
      <c r="B29" s="3">
        <f>B28+5</f>
        <v>43808</v>
      </c>
      <c r="C29">
        <v>64</v>
      </c>
      <c r="D29" t="s">
        <v>14</v>
      </c>
      <c r="E29" t="s">
        <v>92</v>
      </c>
      <c r="F29" t="s">
        <v>66</v>
      </c>
      <c r="G29">
        <v>20</v>
      </c>
    </row>
    <row r="30" spans="1:8" x14ac:dyDescent="0.25">
      <c r="A30" s="4">
        <f t="shared" si="0"/>
        <v>-5</v>
      </c>
    </row>
    <row r="31" spans="1:8" x14ac:dyDescent="0.25">
      <c r="A31" s="4">
        <f t="shared" si="0"/>
        <v>-5</v>
      </c>
    </row>
    <row r="32" spans="1:8" x14ac:dyDescent="0.25">
      <c r="A32" s="4">
        <f t="shared" si="0"/>
        <v>-5</v>
      </c>
    </row>
    <row r="33" spans="1:1" x14ac:dyDescent="0.25">
      <c r="A33" s="4">
        <f t="shared" si="0"/>
        <v>-5</v>
      </c>
    </row>
    <row r="34" spans="1:1" x14ac:dyDescent="0.25">
      <c r="A34" s="4">
        <f t="shared" si="0"/>
        <v>-5</v>
      </c>
    </row>
    <row r="35" spans="1:1" x14ac:dyDescent="0.25">
      <c r="A35" s="4">
        <f t="shared" si="0"/>
        <v>-5</v>
      </c>
    </row>
    <row r="36" spans="1:1" x14ac:dyDescent="0.25">
      <c r="A36" s="4">
        <f t="shared" si="0"/>
        <v>-5</v>
      </c>
    </row>
    <row r="37" spans="1:1" x14ac:dyDescent="0.25">
      <c r="A37" s="4">
        <f t="shared" si="0"/>
        <v>-5</v>
      </c>
    </row>
    <row r="38" spans="1:1" x14ac:dyDescent="0.25">
      <c r="A38" s="4">
        <f t="shared" si="0"/>
        <v>-5</v>
      </c>
    </row>
    <row r="39" spans="1:1" x14ac:dyDescent="0.25">
      <c r="A39" s="4">
        <f t="shared" si="0"/>
        <v>-5</v>
      </c>
    </row>
    <row r="40" spans="1:1" x14ac:dyDescent="0.25">
      <c r="A40" s="4">
        <f t="shared" si="0"/>
        <v>-5</v>
      </c>
    </row>
    <row r="41" spans="1:1" x14ac:dyDescent="0.25">
      <c r="A41" s="4">
        <f t="shared" si="0"/>
        <v>-5</v>
      </c>
    </row>
    <row r="42" spans="1:1" x14ac:dyDescent="0.25">
      <c r="A42" s="4">
        <f t="shared" si="0"/>
        <v>-5</v>
      </c>
    </row>
    <row r="43" spans="1:1" x14ac:dyDescent="0.25">
      <c r="A43" s="4">
        <f t="shared" si="0"/>
        <v>-5</v>
      </c>
    </row>
    <row r="44" spans="1:1" x14ac:dyDescent="0.25">
      <c r="A44" s="4">
        <f t="shared" si="0"/>
        <v>-5</v>
      </c>
    </row>
    <row r="45" spans="1:1" x14ac:dyDescent="0.25">
      <c r="A45" s="4">
        <f t="shared" si="0"/>
        <v>-5</v>
      </c>
    </row>
    <row r="46" spans="1:1" x14ac:dyDescent="0.25">
      <c r="A46" s="4">
        <f t="shared" si="0"/>
        <v>-5</v>
      </c>
    </row>
    <row r="47" spans="1:1" x14ac:dyDescent="0.25">
      <c r="A47" s="4">
        <f t="shared" si="0"/>
        <v>-5</v>
      </c>
    </row>
    <row r="48" spans="1:1" x14ac:dyDescent="0.25">
      <c r="A48" s="4">
        <f t="shared" si="0"/>
        <v>-5</v>
      </c>
    </row>
    <row r="49" spans="1:1" x14ac:dyDescent="0.25">
      <c r="A49" s="4">
        <f t="shared" si="0"/>
        <v>-5</v>
      </c>
    </row>
    <row r="50" spans="1:1" x14ac:dyDescent="0.25">
      <c r="A50" s="4">
        <f t="shared" si="0"/>
        <v>-5</v>
      </c>
    </row>
    <row r="51" spans="1:1" x14ac:dyDescent="0.25">
      <c r="A51" s="4">
        <f t="shared" si="0"/>
        <v>-5</v>
      </c>
    </row>
    <row r="52" spans="1:1" x14ac:dyDescent="0.25">
      <c r="A52" s="4">
        <f t="shared" si="0"/>
        <v>-5</v>
      </c>
    </row>
    <row r="53" spans="1:1" x14ac:dyDescent="0.25">
      <c r="A53" s="4">
        <f t="shared" si="0"/>
        <v>-5</v>
      </c>
    </row>
    <row r="54" spans="1:1" x14ac:dyDescent="0.25">
      <c r="A54" s="4">
        <f t="shared" si="0"/>
        <v>-5</v>
      </c>
    </row>
    <row r="55" spans="1:1" x14ac:dyDescent="0.25">
      <c r="A55" s="4">
        <f t="shared" si="0"/>
        <v>-5</v>
      </c>
    </row>
    <row r="56" spans="1:1" x14ac:dyDescent="0.25">
      <c r="A56" s="4">
        <f t="shared" si="0"/>
        <v>-5</v>
      </c>
    </row>
    <row r="57" spans="1:1" x14ac:dyDescent="0.25">
      <c r="A57" s="4">
        <f t="shared" si="0"/>
        <v>-5</v>
      </c>
    </row>
    <row r="58" spans="1:1" x14ac:dyDescent="0.25">
      <c r="A58" s="4">
        <f t="shared" si="0"/>
        <v>-5</v>
      </c>
    </row>
    <row r="59" spans="1:1" x14ac:dyDescent="0.25">
      <c r="A59" s="4">
        <f t="shared" si="0"/>
        <v>-5</v>
      </c>
    </row>
    <row r="60" spans="1:1" x14ac:dyDescent="0.25">
      <c r="A60" s="4">
        <f t="shared" si="0"/>
        <v>-5</v>
      </c>
    </row>
    <row r="61" spans="1:1" x14ac:dyDescent="0.25">
      <c r="A61" s="4">
        <f t="shared" si="0"/>
        <v>-5</v>
      </c>
    </row>
    <row r="62" spans="1:1" x14ac:dyDescent="0.25">
      <c r="A62" s="4">
        <f t="shared" si="0"/>
        <v>-5</v>
      </c>
    </row>
    <row r="63" spans="1:1" x14ac:dyDescent="0.25">
      <c r="A63" s="4">
        <f t="shared" si="0"/>
        <v>-5</v>
      </c>
    </row>
    <row r="64" spans="1:1" x14ac:dyDescent="0.25">
      <c r="A64" s="4">
        <f t="shared" si="0"/>
        <v>-5</v>
      </c>
    </row>
    <row r="65" spans="1:1" x14ac:dyDescent="0.25">
      <c r="A65" s="4">
        <f t="shared" si="0"/>
        <v>-5</v>
      </c>
    </row>
    <row r="66" spans="1:1" x14ac:dyDescent="0.25">
      <c r="A66" s="4">
        <f t="shared" si="0"/>
        <v>-5</v>
      </c>
    </row>
    <row r="67" spans="1:1" x14ac:dyDescent="0.25">
      <c r="A67" s="4">
        <f t="shared" ref="A67:A130" si="4">B67-WEEKDAY(B67,2)+1</f>
        <v>-5</v>
      </c>
    </row>
    <row r="68" spans="1:1" x14ac:dyDescent="0.25">
      <c r="A68" s="4">
        <f t="shared" si="4"/>
        <v>-5</v>
      </c>
    </row>
    <row r="69" spans="1:1" x14ac:dyDescent="0.25">
      <c r="A69" s="4">
        <f t="shared" si="4"/>
        <v>-5</v>
      </c>
    </row>
    <row r="70" spans="1:1" x14ac:dyDescent="0.25">
      <c r="A70" s="4">
        <f t="shared" si="4"/>
        <v>-5</v>
      </c>
    </row>
    <row r="71" spans="1:1" x14ac:dyDescent="0.25">
      <c r="A71" s="4">
        <f t="shared" si="4"/>
        <v>-5</v>
      </c>
    </row>
    <row r="72" spans="1:1" x14ac:dyDescent="0.25">
      <c r="A72" s="4">
        <f t="shared" si="4"/>
        <v>-5</v>
      </c>
    </row>
    <row r="73" spans="1:1" x14ac:dyDescent="0.25">
      <c r="A73" s="4">
        <f t="shared" si="4"/>
        <v>-5</v>
      </c>
    </row>
    <row r="74" spans="1:1" x14ac:dyDescent="0.25">
      <c r="A74" s="4">
        <f t="shared" si="4"/>
        <v>-5</v>
      </c>
    </row>
    <row r="75" spans="1:1" x14ac:dyDescent="0.25">
      <c r="A75" s="4">
        <f t="shared" si="4"/>
        <v>-5</v>
      </c>
    </row>
    <row r="76" spans="1:1" x14ac:dyDescent="0.25">
      <c r="A76" s="4">
        <f t="shared" si="4"/>
        <v>-5</v>
      </c>
    </row>
    <row r="77" spans="1:1" x14ac:dyDescent="0.25">
      <c r="A77" s="4">
        <f t="shared" si="4"/>
        <v>-5</v>
      </c>
    </row>
    <row r="78" spans="1:1" x14ac:dyDescent="0.25">
      <c r="A78" s="4">
        <f t="shared" si="4"/>
        <v>-5</v>
      </c>
    </row>
    <row r="79" spans="1:1" x14ac:dyDescent="0.25">
      <c r="A79" s="4">
        <f t="shared" si="4"/>
        <v>-5</v>
      </c>
    </row>
    <row r="80" spans="1:1" x14ac:dyDescent="0.25">
      <c r="A80" s="4">
        <f t="shared" si="4"/>
        <v>-5</v>
      </c>
    </row>
    <row r="81" spans="1:1" x14ac:dyDescent="0.25">
      <c r="A81" s="4">
        <f t="shared" si="4"/>
        <v>-5</v>
      </c>
    </row>
    <row r="82" spans="1:1" x14ac:dyDescent="0.25">
      <c r="A82" s="4">
        <f t="shared" si="4"/>
        <v>-5</v>
      </c>
    </row>
    <row r="83" spans="1:1" x14ac:dyDescent="0.25">
      <c r="A83" s="4">
        <f t="shared" si="4"/>
        <v>-5</v>
      </c>
    </row>
    <row r="84" spans="1:1" x14ac:dyDescent="0.25">
      <c r="A84" s="4">
        <f t="shared" si="4"/>
        <v>-5</v>
      </c>
    </row>
    <row r="85" spans="1:1" x14ac:dyDescent="0.25">
      <c r="A85" s="4">
        <f t="shared" si="4"/>
        <v>-5</v>
      </c>
    </row>
    <row r="86" spans="1:1" x14ac:dyDescent="0.25">
      <c r="A86" s="4">
        <f t="shared" si="4"/>
        <v>-5</v>
      </c>
    </row>
    <row r="87" spans="1:1" x14ac:dyDescent="0.25">
      <c r="A87" s="4">
        <f t="shared" si="4"/>
        <v>-5</v>
      </c>
    </row>
    <row r="88" spans="1:1" x14ac:dyDescent="0.25">
      <c r="A88" s="4">
        <f t="shared" si="4"/>
        <v>-5</v>
      </c>
    </row>
    <row r="89" spans="1:1" x14ac:dyDescent="0.25">
      <c r="A89" s="4">
        <f t="shared" si="4"/>
        <v>-5</v>
      </c>
    </row>
    <row r="90" spans="1:1" x14ac:dyDescent="0.25">
      <c r="A90" s="4">
        <f t="shared" si="4"/>
        <v>-5</v>
      </c>
    </row>
    <row r="91" spans="1:1" x14ac:dyDescent="0.25">
      <c r="A91" s="4">
        <f t="shared" si="4"/>
        <v>-5</v>
      </c>
    </row>
    <row r="92" spans="1:1" x14ac:dyDescent="0.25">
      <c r="A92" s="4">
        <f t="shared" si="4"/>
        <v>-5</v>
      </c>
    </row>
    <row r="93" spans="1:1" x14ac:dyDescent="0.25">
      <c r="A93" s="4">
        <f t="shared" si="4"/>
        <v>-5</v>
      </c>
    </row>
    <row r="94" spans="1:1" x14ac:dyDescent="0.25">
      <c r="A94" s="4">
        <f t="shared" si="4"/>
        <v>-5</v>
      </c>
    </row>
    <row r="95" spans="1:1" x14ac:dyDescent="0.25">
      <c r="A95" s="4">
        <f t="shared" si="4"/>
        <v>-5</v>
      </c>
    </row>
    <row r="96" spans="1:1" x14ac:dyDescent="0.25">
      <c r="A96" s="4">
        <f t="shared" si="4"/>
        <v>-5</v>
      </c>
    </row>
    <row r="97" spans="1:1" x14ac:dyDescent="0.25">
      <c r="A97" s="4">
        <f t="shared" si="4"/>
        <v>-5</v>
      </c>
    </row>
    <row r="98" spans="1:1" x14ac:dyDescent="0.25">
      <c r="A98" s="4">
        <f t="shared" si="4"/>
        <v>-5</v>
      </c>
    </row>
    <row r="99" spans="1:1" x14ac:dyDescent="0.25">
      <c r="A99" s="4">
        <f t="shared" si="4"/>
        <v>-5</v>
      </c>
    </row>
    <row r="100" spans="1:1" x14ac:dyDescent="0.25">
      <c r="A100" s="4">
        <f t="shared" si="4"/>
        <v>-5</v>
      </c>
    </row>
    <row r="101" spans="1:1" x14ac:dyDescent="0.25">
      <c r="A101" s="4">
        <f t="shared" si="4"/>
        <v>-5</v>
      </c>
    </row>
    <row r="102" spans="1:1" x14ac:dyDescent="0.25">
      <c r="A102" s="4">
        <f t="shared" si="4"/>
        <v>-5</v>
      </c>
    </row>
    <row r="103" spans="1:1" x14ac:dyDescent="0.25">
      <c r="A103" s="4">
        <f t="shared" si="4"/>
        <v>-5</v>
      </c>
    </row>
    <row r="104" spans="1:1" x14ac:dyDescent="0.25">
      <c r="A104" s="4">
        <f t="shared" si="4"/>
        <v>-5</v>
      </c>
    </row>
    <row r="105" spans="1:1" x14ac:dyDescent="0.25">
      <c r="A105" s="4">
        <f t="shared" si="4"/>
        <v>-5</v>
      </c>
    </row>
    <row r="106" spans="1:1" x14ac:dyDescent="0.25">
      <c r="A106" s="4">
        <f t="shared" si="4"/>
        <v>-5</v>
      </c>
    </row>
    <row r="107" spans="1:1" x14ac:dyDescent="0.25">
      <c r="A107" s="4">
        <f t="shared" si="4"/>
        <v>-5</v>
      </c>
    </row>
    <row r="108" spans="1:1" x14ac:dyDescent="0.25">
      <c r="A108" s="4">
        <f t="shared" si="4"/>
        <v>-5</v>
      </c>
    </row>
    <row r="109" spans="1:1" x14ac:dyDescent="0.25">
      <c r="A109" s="4">
        <f t="shared" si="4"/>
        <v>-5</v>
      </c>
    </row>
    <row r="110" spans="1:1" x14ac:dyDescent="0.25">
      <c r="A110" s="4">
        <f t="shared" si="4"/>
        <v>-5</v>
      </c>
    </row>
    <row r="111" spans="1:1" x14ac:dyDescent="0.25">
      <c r="A111" s="4">
        <f t="shared" si="4"/>
        <v>-5</v>
      </c>
    </row>
    <row r="112" spans="1:1" x14ac:dyDescent="0.25">
      <c r="A112" s="4">
        <f t="shared" si="4"/>
        <v>-5</v>
      </c>
    </row>
    <row r="113" spans="1:1" x14ac:dyDescent="0.25">
      <c r="A113" s="4">
        <f t="shared" si="4"/>
        <v>-5</v>
      </c>
    </row>
    <row r="114" spans="1:1" x14ac:dyDescent="0.25">
      <c r="A114" s="4">
        <f t="shared" si="4"/>
        <v>-5</v>
      </c>
    </row>
    <row r="115" spans="1:1" x14ac:dyDescent="0.25">
      <c r="A115" s="4">
        <f t="shared" si="4"/>
        <v>-5</v>
      </c>
    </row>
    <row r="116" spans="1:1" x14ac:dyDescent="0.25">
      <c r="A116" s="4">
        <f t="shared" si="4"/>
        <v>-5</v>
      </c>
    </row>
    <row r="117" spans="1:1" x14ac:dyDescent="0.25">
      <c r="A117" s="4">
        <f t="shared" si="4"/>
        <v>-5</v>
      </c>
    </row>
    <row r="118" spans="1:1" x14ac:dyDescent="0.25">
      <c r="A118" s="4">
        <f t="shared" si="4"/>
        <v>-5</v>
      </c>
    </row>
    <row r="119" spans="1:1" x14ac:dyDescent="0.25">
      <c r="A119" s="4">
        <f t="shared" si="4"/>
        <v>-5</v>
      </c>
    </row>
    <row r="120" spans="1:1" x14ac:dyDescent="0.25">
      <c r="A120" s="4">
        <f t="shared" si="4"/>
        <v>-5</v>
      </c>
    </row>
    <row r="121" spans="1:1" x14ac:dyDescent="0.25">
      <c r="A121" s="4">
        <f t="shared" si="4"/>
        <v>-5</v>
      </c>
    </row>
    <row r="122" spans="1:1" x14ac:dyDescent="0.25">
      <c r="A122" s="4">
        <f t="shared" si="4"/>
        <v>-5</v>
      </c>
    </row>
    <row r="123" spans="1:1" x14ac:dyDescent="0.25">
      <c r="A123" s="4">
        <f t="shared" si="4"/>
        <v>-5</v>
      </c>
    </row>
    <row r="124" spans="1:1" x14ac:dyDescent="0.25">
      <c r="A124" s="4">
        <f t="shared" si="4"/>
        <v>-5</v>
      </c>
    </row>
    <row r="125" spans="1:1" x14ac:dyDescent="0.25">
      <c r="A125" s="4">
        <f t="shared" si="4"/>
        <v>-5</v>
      </c>
    </row>
    <row r="126" spans="1:1" x14ac:dyDescent="0.25">
      <c r="A126" s="4">
        <f t="shared" si="4"/>
        <v>-5</v>
      </c>
    </row>
    <row r="127" spans="1:1" x14ac:dyDescent="0.25">
      <c r="A127" s="4">
        <f t="shared" si="4"/>
        <v>-5</v>
      </c>
    </row>
    <row r="128" spans="1:1" x14ac:dyDescent="0.25">
      <c r="A128" s="4">
        <f t="shared" si="4"/>
        <v>-5</v>
      </c>
    </row>
    <row r="129" spans="1:1" x14ac:dyDescent="0.25">
      <c r="A129" s="4">
        <f t="shared" si="4"/>
        <v>-5</v>
      </c>
    </row>
    <row r="130" spans="1:1" x14ac:dyDescent="0.25">
      <c r="A130" s="4">
        <f t="shared" si="4"/>
        <v>-5</v>
      </c>
    </row>
    <row r="131" spans="1:1" x14ac:dyDescent="0.25">
      <c r="A131" s="4">
        <f t="shared" ref="A131:A194" si="5">B131-WEEKDAY(B131,2)+1</f>
        <v>-5</v>
      </c>
    </row>
    <row r="132" spans="1:1" x14ac:dyDescent="0.25">
      <c r="A132" s="4">
        <f t="shared" si="5"/>
        <v>-5</v>
      </c>
    </row>
    <row r="133" spans="1:1" x14ac:dyDescent="0.25">
      <c r="A133" s="4">
        <f t="shared" si="5"/>
        <v>-5</v>
      </c>
    </row>
    <row r="134" spans="1:1" x14ac:dyDescent="0.25">
      <c r="A134" s="4">
        <f t="shared" si="5"/>
        <v>-5</v>
      </c>
    </row>
    <row r="135" spans="1:1" x14ac:dyDescent="0.25">
      <c r="A135" s="4">
        <f t="shared" si="5"/>
        <v>-5</v>
      </c>
    </row>
    <row r="136" spans="1:1" x14ac:dyDescent="0.25">
      <c r="A136" s="4">
        <f t="shared" si="5"/>
        <v>-5</v>
      </c>
    </row>
    <row r="137" spans="1:1" x14ac:dyDescent="0.25">
      <c r="A137" s="4">
        <f t="shared" si="5"/>
        <v>-5</v>
      </c>
    </row>
    <row r="138" spans="1:1" x14ac:dyDescent="0.25">
      <c r="A138" s="4">
        <f t="shared" si="5"/>
        <v>-5</v>
      </c>
    </row>
    <row r="139" spans="1:1" x14ac:dyDescent="0.25">
      <c r="A139" s="4">
        <f t="shared" si="5"/>
        <v>-5</v>
      </c>
    </row>
    <row r="140" spans="1:1" x14ac:dyDescent="0.25">
      <c r="A140" s="4">
        <f t="shared" si="5"/>
        <v>-5</v>
      </c>
    </row>
    <row r="141" spans="1:1" x14ac:dyDescent="0.25">
      <c r="A141" s="4">
        <f t="shared" si="5"/>
        <v>-5</v>
      </c>
    </row>
    <row r="142" spans="1:1" x14ac:dyDescent="0.25">
      <c r="A142" s="4">
        <f t="shared" si="5"/>
        <v>-5</v>
      </c>
    </row>
    <row r="143" spans="1:1" x14ac:dyDescent="0.25">
      <c r="A143" s="4">
        <f t="shared" si="5"/>
        <v>-5</v>
      </c>
    </row>
    <row r="144" spans="1:1" x14ac:dyDescent="0.25">
      <c r="A144" s="4">
        <f t="shared" si="5"/>
        <v>-5</v>
      </c>
    </row>
    <row r="145" spans="1:1" x14ac:dyDescent="0.25">
      <c r="A145" s="4">
        <f t="shared" si="5"/>
        <v>-5</v>
      </c>
    </row>
    <row r="146" spans="1:1" x14ac:dyDescent="0.25">
      <c r="A146" s="4">
        <f t="shared" si="5"/>
        <v>-5</v>
      </c>
    </row>
    <row r="147" spans="1:1" x14ac:dyDescent="0.25">
      <c r="A147" s="4">
        <f t="shared" si="5"/>
        <v>-5</v>
      </c>
    </row>
    <row r="148" spans="1:1" x14ac:dyDescent="0.25">
      <c r="A148" s="4">
        <f t="shared" si="5"/>
        <v>-5</v>
      </c>
    </row>
    <row r="149" spans="1:1" x14ac:dyDescent="0.25">
      <c r="A149" s="4">
        <f t="shared" si="5"/>
        <v>-5</v>
      </c>
    </row>
    <row r="150" spans="1:1" x14ac:dyDescent="0.25">
      <c r="A150" s="4">
        <f t="shared" si="5"/>
        <v>-5</v>
      </c>
    </row>
    <row r="151" spans="1:1" x14ac:dyDescent="0.25">
      <c r="A151" s="4">
        <f t="shared" si="5"/>
        <v>-5</v>
      </c>
    </row>
    <row r="152" spans="1:1" x14ac:dyDescent="0.25">
      <c r="A152" s="4">
        <f t="shared" si="5"/>
        <v>-5</v>
      </c>
    </row>
    <row r="153" spans="1:1" x14ac:dyDescent="0.25">
      <c r="A153" s="4">
        <f t="shared" si="5"/>
        <v>-5</v>
      </c>
    </row>
    <row r="154" spans="1:1" x14ac:dyDescent="0.25">
      <c r="A154" s="4">
        <f t="shared" si="5"/>
        <v>-5</v>
      </c>
    </row>
    <row r="155" spans="1:1" x14ac:dyDescent="0.25">
      <c r="A155" s="4">
        <f t="shared" si="5"/>
        <v>-5</v>
      </c>
    </row>
    <row r="156" spans="1:1" x14ac:dyDescent="0.25">
      <c r="A156" s="4">
        <f t="shared" si="5"/>
        <v>-5</v>
      </c>
    </row>
    <row r="157" spans="1:1" x14ac:dyDescent="0.25">
      <c r="A157" s="4">
        <f t="shared" si="5"/>
        <v>-5</v>
      </c>
    </row>
    <row r="158" spans="1:1" x14ac:dyDescent="0.25">
      <c r="A158" s="4">
        <f t="shared" si="5"/>
        <v>-5</v>
      </c>
    </row>
    <row r="159" spans="1:1" x14ac:dyDescent="0.25">
      <c r="A159" s="4">
        <f t="shared" si="5"/>
        <v>-5</v>
      </c>
    </row>
    <row r="160" spans="1:1" x14ac:dyDescent="0.25">
      <c r="A160" s="4">
        <f t="shared" si="5"/>
        <v>-5</v>
      </c>
    </row>
    <row r="161" spans="1:1" x14ac:dyDescent="0.25">
      <c r="A161" s="4">
        <f t="shared" si="5"/>
        <v>-5</v>
      </c>
    </row>
    <row r="162" spans="1:1" x14ac:dyDescent="0.25">
      <c r="A162" s="4">
        <f t="shared" si="5"/>
        <v>-5</v>
      </c>
    </row>
    <row r="163" spans="1:1" x14ac:dyDescent="0.25">
      <c r="A163" s="4">
        <f t="shared" si="5"/>
        <v>-5</v>
      </c>
    </row>
    <row r="164" spans="1:1" x14ac:dyDescent="0.25">
      <c r="A164" s="4">
        <f t="shared" si="5"/>
        <v>-5</v>
      </c>
    </row>
    <row r="165" spans="1:1" x14ac:dyDescent="0.25">
      <c r="A165" s="4">
        <f t="shared" si="5"/>
        <v>-5</v>
      </c>
    </row>
    <row r="166" spans="1:1" x14ac:dyDescent="0.25">
      <c r="A166" s="4">
        <f t="shared" si="5"/>
        <v>-5</v>
      </c>
    </row>
    <row r="167" spans="1:1" x14ac:dyDescent="0.25">
      <c r="A167" s="4">
        <f t="shared" si="5"/>
        <v>-5</v>
      </c>
    </row>
    <row r="168" spans="1:1" x14ac:dyDescent="0.25">
      <c r="A168" s="4">
        <f t="shared" si="5"/>
        <v>-5</v>
      </c>
    </row>
    <row r="169" spans="1:1" x14ac:dyDescent="0.25">
      <c r="A169" s="4">
        <f t="shared" si="5"/>
        <v>-5</v>
      </c>
    </row>
    <row r="170" spans="1:1" x14ac:dyDescent="0.25">
      <c r="A170" s="4">
        <f t="shared" si="5"/>
        <v>-5</v>
      </c>
    </row>
    <row r="171" spans="1:1" x14ac:dyDescent="0.25">
      <c r="A171" s="4">
        <f t="shared" si="5"/>
        <v>-5</v>
      </c>
    </row>
    <row r="172" spans="1:1" x14ac:dyDescent="0.25">
      <c r="A172" s="4">
        <f t="shared" si="5"/>
        <v>-5</v>
      </c>
    </row>
    <row r="173" spans="1:1" x14ac:dyDescent="0.25">
      <c r="A173" s="4">
        <f t="shared" si="5"/>
        <v>-5</v>
      </c>
    </row>
    <row r="174" spans="1:1" x14ac:dyDescent="0.25">
      <c r="A174" s="4">
        <f t="shared" si="5"/>
        <v>-5</v>
      </c>
    </row>
    <row r="175" spans="1:1" x14ac:dyDescent="0.25">
      <c r="A175" s="4">
        <f t="shared" si="5"/>
        <v>-5</v>
      </c>
    </row>
    <row r="176" spans="1:1" x14ac:dyDescent="0.25">
      <c r="A176" s="4">
        <f t="shared" si="5"/>
        <v>-5</v>
      </c>
    </row>
    <row r="177" spans="1:1" x14ac:dyDescent="0.25">
      <c r="A177" s="4">
        <f t="shared" si="5"/>
        <v>-5</v>
      </c>
    </row>
    <row r="178" spans="1:1" x14ac:dyDescent="0.25">
      <c r="A178" s="4">
        <f t="shared" si="5"/>
        <v>-5</v>
      </c>
    </row>
    <row r="179" spans="1:1" x14ac:dyDescent="0.25">
      <c r="A179" s="4">
        <f t="shared" si="5"/>
        <v>-5</v>
      </c>
    </row>
    <row r="180" spans="1:1" x14ac:dyDescent="0.25">
      <c r="A180" s="4">
        <f t="shared" si="5"/>
        <v>-5</v>
      </c>
    </row>
    <row r="181" spans="1:1" x14ac:dyDescent="0.25">
      <c r="A181" s="4">
        <f t="shared" si="5"/>
        <v>-5</v>
      </c>
    </row>
    <row r="182" spans="1:1" x14ac:dyDescent="0.25">
      <c r="A182" s="4">
        <f t="shared" si="5"/>
        <v>-5</v>
      </c>
    </row>
    <row r="183" spans="1:1" x14ac:dyDescent="0.25">
      <c r="A183" s="4">
        <f t="shared" si="5"/>
        <v>-5</v>
      </c>
    </row>
    <row r="184" spans="1:1" x14ac:dyDescent="0.25">
      <c r="A184" s="4">
        <f t="shared" si="5"/>
        <v>-5</v>
      </c>
    </row>
    <row r="185" spans="1:1" x14ac:dyDescent="0.25">
      <c r="A185" s="4">
        <f t="shared" si="5"/>
        <v>-5</v>
      </c>
    </row>
    <row r="186" spans="1:1" x14ac:dyDescent="0.25">
      <c r="A186" s="4">
        <f t="shared" si="5"/>
        <v>-5</v>
      </c>
    </row>
    <row r="187" spans="1:1" x14ac:dyDescent="0.25">
      <c r="A187" s="4">
        <f t="shared" si="5"/>
        <v>-5</v>
      </c>
    </row>
    <row r="188" spans="1:1" x14ac:dyDescent="0.25">
      <c r="A188" s="4">
        <f t="shared" si="5"/>
        <v>-5</v>
      </c>
    </row>
    <row r="189" spans="1:1" x14ac:dyDescent="0.25">
      <c r="A189" s="4">
        <f t="shared" si="5"/>
        <v>-5</v>
      </c>
    </row>
    <row r="190" spans="1:1" x14ac:dyDescent="0.25">
      <c r="A190" s="4">
        <f t="shared" si="5"/>
        <v>-5</v>
      </c>
    </row>
    <row r="191" spans="1:1" x14ac:dyDescent="0.25">
      <c r="A191" s="4">
        <f t="shared" si="5"/>
        <v>-5</v>
      </c>
    </row>
    <row r="192" spans="1:1" x14ac:dyDescent="0.25">
      <c r="A192" s="4">
        <f t="shared" si="5"/>
        <v>-5</v>
      </c>
    </row>
    <row r="193" spans="1:1" x14ac:dyDescent="0.25">
      <c r="A193" s="4">
        <f t="shared" si="5"/>
        <v>-5</v>
      </c>
    </row>
    <row r="194" spans="1:1" x14ac:dyDescent="0.25">
      <c r="A194" s="4">
        <f t="shared" si="5"/>
        <v>-5</v>
      </c>
    </row>
    <row r="195" spans="1:1" x14ac:dyDescent="0.25">
      <c r="A195" s="4">
        <f t="shared" ref="A195:A230" si="6">B195-WEEKDAY(B195,2)+1</f>
        <v>-5</v>
      </c>
    </row>
    <row r="196" spans="1:1" x14ac:dyDescent="0.25">
      <c r="A196" s="4">
        <f t="shared" si="6"/>
        <v>-5</v>
      </c>
    </row>
    <row r="197" spans="1:1" x14ac:dyDescent="0.25">
      <c r="A197" s="4">
        <f t="shared" si="6"/>
        <v>-5</v>
      </c>
    </row>
    <row r="198" spans="1:1" x14ac:dyDescent="0.25">
      <c r="A198" s="4">
        <f t="shared" si="6"/>
        <v>-5</v>
      </c>
    </row>
    <row r="199" spans="1:1" x14ac:dyDescent="0.25">
      <c r="A199" s="4">
        <f t="shared" si="6"/>
        <v>-5</v>
      </c>
    </row>
    <row r="200" spans="1:1" x14ac:dyDescent="0.25">
      <c r="A200" s="4">
        <f t="shared" si="6"/>
        <v>-5</v>
      </c>
    </row>
    <row r="201" spans="1:1" x14ac:dyDescent="0.25">
      <c r="A201" s="4">
        <f t="shared" si="6"/>
        <v>-5</v>
      </c>
    </row>
    <row r="202" spans="1:1" x14ac:dyDescent="0.25">
      <c r="A202" s="4">
        <f t="shared" si="6"/>
        <v>-5</v>
      </c>
    </row>
    <row r="203" spans="1:1" x14ac:dyDescent="0.25">
      <c r="A203" s="4">
        <f t="shared" si="6"/>
        <v>-5</v>
      </c>
    </row>
    <row r="204" spans="1:1" x14ac:dyDescent="0.25">
      <c r="A204" s="4">
        <f t="shared" si="6"/>
        <v>-5</v>
      </c>
    </row>
    <row r="205" spans="1:1" x14ac:dyDescent="0.25">
      <c r="A205" s="4">
        <f t="shared" si="6"/>
        <v>-5</v>
      </c>
    </row>
    <row r="206" spans="1:1" x14ac:dyDescent="0.25">
      <c r="A206" s="4">
        <f t="shared" si="6"/>
        <v>-5</v>
      </c>
    </row>
    <row r="207" spans="1:1" x14ac:dyDescent="0.25">
      <c r="A207" s="4">
        <f t="shared" si="6"/>
        <v>-5</v>
      </c>
    </row>
    <row r="208" spans="1:1" x14ac:dyDescent="0.25">
      <c r="A208" s="4">
        <f t="shared" si="6"/>
        <v>-5</v>
      </c>
    </row>
    <row r="209" spans="1:1" x14ac:dyDescent="0.25">
      <c r="A209" s="4">
        <f t="shared" si="6"/>
        <v>-5</v>
      </c>
    </row>
    <row r="210" spans="1:1" x14ac:dyDescent="0.25">
      <c r="A210" s="4">
        <f t="shared" si="6"/>
        <v>-5</v>
      </c>
    </row>
    <row r="211" spans="1:1" x14ac:dyDescent="0.25">
      <c r="A211" s="4">
        <f t="shared" si="6"/>
        <v>-5</v>
      </c>
    </row>
    <row r="212" spans="1:1" x14ac:dyDescent="0.25">
      <c r="A212" s="4">
        <f t="shared" si="6"/>
        <v>-5</v>
      </c>
    </row>
    <row r="213" spans="1:1" x14ac:dyDescent="0.25">
      <c r="A213" s="4">
        <f t="shared" si="6"/>
        <v>-5</v>
      </c>
    </row>
    <row r="214" spans="1:1" x14ac:dyDescent="0.25">
      <c r="A214" s="4">
        <f t="shared" si="6"/>
        <v>-5</v>
      </c>
    </row>
    <row r="215" spans="1:1" x14ac:dyDescent="0.25">
      <c r="A215" s="4">
        <f t="shared" si="6"/>
        <v>-5</v>
      </c>
    </row>
    <row r="216" spans="1:1" x14ac:dyDescent="0.25">
      <c r="A216" s="4">
        <f t="shared" si="6"/>
        <v>-5</v>
      </c>
    </row>
    <row r="217" spans="1:1" x14ac:dyDescent="0.25">
      <c r="A217" s="4">
        <f t="shared" si="6"/>
        <v>-5</v>
      </c>
    </row>
    <row r="218" spans="1:1" x14ac:dyDescent="0.25">
      <c r="A218" s="4">
        <f t="shared" si="6"/>
        <v>-5</v>
      </c>
    </row>
    <row r="219" spans="1:1" x14ac:dyDescent="0.25">
      <c r="A219" s="4">
        <f t="shared" si="6"/>
        <v>-5</v>
      </c>
    </row>
    <row r="220" spans="1:1" x14ac:dyDescent="0.25">
      <c r="A220" s="4">
        <f t="shared" si="6"/>
        <v>-5</v>
      </c>
    </row>
    <row r="221" spans="1:1" x14ac:dyDescent="0.25">
      <c r="A221" s="4">
        <f t="shared" si="6"/>
        <v>-5</v>
      </c>
    </row>
    <row r="222" spans="1:1" x14ac:dyDescent="0.25">
      <c r="A222" s="4">
        <f t="shared" si="6"/>
        <v>-5</v>
      </c>
    </row>
    <row r="223" spans="1:1" x14ac:dyDescent="0.25">
      <c r="A223" s="4">
        <f t="shared" si="6"/>
        <v>-5</v>
      </c>
    </row>
    <row r="224" spans="1:1" x14ac:dyDescent="0.25">
      <c r="A224" s="4">
        <f t="shared" si="6"/>
        <v>-5</v>
      </c>
    </row>
    <row r="225" spans="1:1" x14ac:dyDescent="0.25">
      <c r="A225" s="4">
        <f t="shared" si="6"/>
        <v>-5</v>
      </c>
    </row>
    <row r="226" spans="1:1" x14ac:dyDescent="0.25">
      <c r="A226" s="4">
        <f t="shared" si="6"/>
        <v>-5</v>
      </c>
    </row>
    <row r="227" spans="1:1" x14ac:dyDescent="0.25">
      <c r="A227" s="4">
        <f t="shared" si="6"/>
        <v>-5</v>
      </c>
    </row>
    <row r="228" spans="1:1" x14ac:dyDescent="0.25">
      <c r="A228" s="4">
        <f t="shared" si="6"/>
        <v>-5</v>
      </c>
    </row>
    <row r="229" spans="1:1" x14ac:dyDescent="0.25">
      <c r="A229" s="4">
        <f t="shared" si="6"/>
        <v>-5</v>
      </c>
    </row>
    <row r="230" spans="1:1" x14ac:dyDescent="0.25">
      <c r="A230" s="4">
        <f t="shared" si="6"/>
        <v>-5</v>
      </c>
    </row>
    <row r="231" spans="1:1" x14ac:dyDescent="0.25">
      <c r="A231" s="3"/>
    </row>
    <row r="232" spans="1:1" x14ac:dyDescent="0.25">
      <c r="A232" s="3">
        <v>-5</v>
      </c>
    </row>
    <row r="233" spans="1:1" x14ac:dyDescent="0.25">
      <c r="A233" s="3">
        <v>-5</v>
      </c>
    </row>
    <row r="234" spans="1:1" x14ac:dyDescent="0.25">
      <c r="A234" s="3">
        <v>-5</v>
      </c>
    </row>
    <row r="235" spans="1:1" x14ac:dyDescent="0.25">
      <c r="A235" s="3">
        <v>-5</v>
      </c>
    </row>
    <row r="236" spans="1:1" x14ac:dyDescent="0.25">
      <c r="A236" s="3">
        <v>-5</v>
      </c>
    </row>
    <row r="237" spans="1:1" x14ac:dyDescent="0.25">
      <c r="A237" s="3">
        <v>-5</v>
      </c>
    </row>
    <row r="238" spans="1:1" x14ac:dyDescent="0.25">
      <c r="A238" s="3">
        <v>-5</v>
      </c>
    </row>
    <row r="239" spans="1:1" x14ac:dyDescent="0.25">
      <c r="A239" s="3">
        <v>-5</v>
      </c>
    </row>
    <row r="240" spans="1:1" x14ac:dyDescent="0.25">
      <c r="A240" s="3">
        <v>-5</v>
      </c>
    </row>
    <row r="241" spans="1:1" x14ac:dyDescent="0.25">
      <c r="A241" s="3">
        <v>-5</v>
      </c>
    </row>
    <row r="242" spans="1:1" x14ac:dyDescent="0.25">
      <c r="A242" s="3">
        <v>-5</v>
      </c>
    </row>
    <row r="243" spans="1:1" x14ac:dyDescent="0.25">
      <c r="A243" s="3">
        <v>-5</v>
      </c>
    </row>
    <row r="244" spans="1:1" x14ac:dyDescent="0.25">
      <c r="A244" s="3">
        <v>-5</v>
      </c>
    </row>
    <row r="245" spans="1:1" x14ac:dyDescent="0.25">
      <c r="A245" s="3">
        <v>-5</v>
      </c>
    </row>
    <row r="246" spans="1:1" x14ac:dyDescent="0.25">
      <c r="A246" s="3">
        <v>-5</v>
      </c>
    </row>
    <row r="247" spans="1:1" x14ac:dyDescent="0.25">
      <c r="A247" s="3">
        <v>-5</v>
      </c>
    </row>
    <row r="248" spans="1:1" x14ac:dyDescent="0.25">
      <c r="A248" s="3">
        <v>-5</v>
      </c>
    </row>
    <row r="249" spans="1:1" x14ac:dyDescent="0.25">
      <c r="A249" s="3">
        <v>-5</v>
      </c>
    </row>
    <row r="250" spans="1:1" x14ac:dyDescent="0.25">
      <c r="A250" s="3">
        <v>-5</v>
      </c>
    </row>
    <row r="251" spans="1:1" x14ac:dyDescent="0.25">
      <c r="A251" s="3">
        <v>-5</v>
      </c>
    </row>
    <row r="252" spans="1:1" x14ac:dyDescent="0.25">
      <c r="A252" s="3">
        <v>-5</v>
      </c>
    </row>
    <row r="253" spans="1:1" x14ac:dyDescent="0.25">
      <c r="A253" s="3">
        <v>-5</v>
      </c>
    </row>
    <row r="254" spans="1:1" x14ac:dyDescent="0.25">
      <c r="A254" s="3">
        <v>-5</v>
      </c>
    </row>
    <row r="255" spans="1:1" x14ac:dyDescent="0.25">
      <c r="A255" s="3">
        <v>-5</v>
      </c>
    </row>
    <row r="256" spans="1:1" x14ac:dyDescent="0.25">
      <c r="A256" s="3">
        <v>-5</v>
      </c>
    </row>
    <row r="257" spans="1:1" x14ac:dyDescent="0.25">
      <c r="A257" s="3">
        <v>-5</v>
      </c>
    </row>
    <row r="258" spans="1:1" x14ac:dyDescent="0.25">
      <c r="A258" s="3">
        <v>-5</v>
      </c>
    </row>
    <row r="259" spans="1:1" x14ac:dyDescent="0.25">
      <c r="A259" s="3">
        <v>-5</v>
      </c>
    </row>
    <row r="260" spans="1:1" x14ac:dyDescent="0.25">
      <c r="A260" s="3">
        <v>-5</v>
      </c>
    </row>
    <row r="261" spans="1:1" x14ac:dyDescent="0.25">
      <c r="A261" s="3">
        <v>-5</v>
      </c>
    </row>
    <row r="262" spans="1:1" x14ac:dyDescent="0.25">
      <c r="A262" s="3">
        <v>-5</v>
      </c>
    </row>
    <row r="263" spans="1:1" x14ac:dyDescent="0.25">
      <c r="A263" s="3">
        <v>-5</v>
      </c>
    </row>
    <row r="264" spans="1:1" x14ac:dyDescent="0.25">
      <c r="A264" s="3">
        <v>-5</v>
      </c>
    </row>
    <row r="265" spans="1:1" x14ac:dyDescent="0.25">
      <c r="A265" s="3">
        <v>-5</v>
      </c>
    </row>
    <row r="266" spans="1:1" x14ac:dyDescent="0.25">
      <c r="A266" s="3">
        <v>-5</v>
      </c>
    </row>
    <row r="267" spans="1:1" x14ac:dyDescent="0.25">
      <c r="A267" s="3">
        <v>-5</v>
      </c>
    </row>
    <row r="268" spans="1:1" x14ac:dyDescent="0.25">
      <c r="A268" s="3">
        <v>-5</v>
      </c>
    </row>
    <row r="269" spans="1:1" x14ac:dyDescent="0.25">
      <c r="A269" s="3">
        <v>-5</v>
      </c>
    </row>
    <row r="270" spans="1:1" x14ac:dyDescent="0.25">
      <c r="A270" s="3">
        <v>-5</v>
      </c>
    </row>
    <row r="271" spans="1:1" x14ac:dyDescent="0.25">
      <c r="A271" s="3">
        <v>-5</v>
      </c>
    </row>
    <row r="272" spans="1:1" x14ac:dyDescent="0.25">
      <c r="A272" s="3">
        <v>-5</v>
      </c>
    </row>
    <row r="273" spans="1:1" x14ac:dyDescent="0.25">
      <c r="A273" s="3">
        <v>-5</v>
      </c>
    </row>
    <row r="274" spans="1:1" x14ac:dyDescent="0.25">
      <c r="A274" s="3">
        <v>-5</v>
      </c>
    </row>
    <row r="275" spans="1:1" x14ac:dyDescent="0.25">
      <c r="A275" s="3">
        <v>-5</v>
      </c>
    </row>
    <row r="276" spans="1:1" x14ac:dyDescent="0.25">
      <c r="A276" s="3">
        <v>-5</v>
      </c>
    </row>
    <row r="277" spans="1:1" x14ac:dyDescent="0.25">
      <c r="A277" s="3">
        <v>-5</v>
      </c>
    </row>
    <row r="278" spans="1:1" x14ac:dyDescent="0.25">
      <c r="A278" s="3">
        <v>-5</v>
      </c>
    </row>
    <row r="279" spans="1:1" x14ac:dyDescent="0.25">
      <c r="A279" s="3">
        <v>-5</v>
      </c>
    </row>
    <row r="280" spans="1:1" x14ac:dyDescent="0.25">
      <c r="A280" s="3">
        <v>-5</v>
      </c>
    </row>
    <row r="281" spans="1:1" x14ac:dyDescent="0.25">
      <c r="A281" s="3">
        <v>-5</v>
      </c>
    </row>
    <row r="282" spans="1:1" x14ac:dyDescent="0.25">
      <c r="A282" s="3">
        <v>-5</v>
      </c>
    </row>
    <row r="283" spans="1:1" x14ac:dyDescent="0.25">
      <c r="A283" s="3">
        <v>-5</v>
      </c>
    </row>
    <row r="284" spans="1:1" x14ac:dyDescent="0.25">
      <c r="A284" s="3">
        <v>-5</v>
      </c>
    </row>
    <row r="285" spans="1:1" x14ac:dyDescent="0.25">
      <c r="A285" s="3">
        <v>-5</v>
      </c>
    </row>
    <row r="286" spans="1:1" x14ac:dyDescent="0.25">
      <c r="A286" s="3">
        <v>-5</v>
      </c>
    </row>
    <row r="287" spans="1:1" x14ac:dyDescent="0.25">
      <c r="A287" s="3">
        <v>-5</v>
      </c>
    </row>
    <row r="288" spans="1:1" x14ac:dyDescent="0.25">
      <c r="A288" s="3">
        <v>-5</v>
      </c>
    </row>
    <row r="289" spans="1:1" x14ac:dyDescent="0.25">
      <c r="A289" s="3">
        <v>-5</v>
      </c>
    </row>
    <row r="290" spans="1:1" x14ac:dyDescent="0.25">
      <c r="A290" s="3">
        <v>-5</v>
      </c>
    </row>
    <row r="291" spans="1:1" x14ac:dyDescent="0.25">
      <c r="A291" s="3">
        <v>-5</v>
      </c>
    </row>
    <row r="292" spans="1:1" x14ac:dyDescent="0.25">
      <c r="A292" s="3">
        <v>-5</v>
      </c>
    </row>
    <row r="293" spans="1:1" x14ac:dyDescent="0.25">
      <c r="A293" s="3">
        <v>-5</v>
      </c>
    </row>
    <row r="294" spans="1:1" x14ac:dyDescent="0.25">
      <c r="A294" s="3">
        <v>-5</v>
      </c>
    </row>
    <row r="295" spans="1:1" x14ac:dyDescent="0.25">
      <c r="A295" s="3">
        <v>-5</v>
      </c>
    </row>
    <row r="296" spans="1:1" x14ac:dyDescent="0.25">
      <c r="A296" s="3">
        <v>-5</v>
      </c>
    </row>
    <row r="297" spans="1:1" x14ac:dyDescent="0.25">
      <c r="A297" s="3">
        <v>-5</v>
      </c>
    </row>
    <row r="298" spans="1:1" x14ac:dyDescent="0.25">
      <c r="A298" s="3">
        <v>-5</v>
      </c>
    </row>
    <row r="299" spans="1:1" x14ac:dyDescent="0.25">
      <c r="A299" s="3">
        <v>-5</v>
      </c>
    </row>
    <row r="300" spans="1:1" x14ac:dyDescent="0.25">
      <c r="A300" s="3">
        <v>-5</v>
      </c>
    </row>
    <row r="301" spans="1:1" x14ac:dyDescent="0.25">
      <c r="A301" s="3">
        <v>-5</v>
      </c>
    </row>
    <row r="302" spans="1:1" x14ac:dyDescent="0.25">
      <c r="A302" s="3">
        <v>-5</v>
      </c>
    </row>
    <row r="303" spans="1:1" x14ac:dyDescent="0.25">
      <c r="A303" s="3">
        <v>-5</v>
      </c>
    </row>
    <row r="304" spans="1:1" x14ac:dyDescent="0.25">
      <c r="A304" s="3">
        <v>-5</v>
      </c>
    </row>
    <row r="305" spans="1:1" x14ac:dyDescent="0.25">
      <c r="A305" s="3">
        <v>-5</v>
      </c>
    </row>
    <row r="306" spans="1:1" x14ac:dyDescent="0.25">
      <c r="A306" s="3">
        <v>-5</v>
      </c>
    </row>
    <row r="307" spans="1:1" x14ac:dyDescent="0.25">
      <c r="A307" s="3">
        <v>-5</v>
      </c>
    </row>
    <row r="308" spans="1:1" x14ac:dyDescent="0.25">
      <c r="A308" s="3">
        <v>-5</v>
      </c>
    </row>
    <row r="309" spans="1:1" x14ac:dyDescent="0.25">
      <c r="A309" s="3">
        <v>-5</v>
      </c>
    </row>
    <row r="310" spans="1:1" x14ac:dyDescent="0.25">
      <c r="A310" s="3">
        <v>-5</v>
      </c>
    </row>
    <row r="311" spans="1:1" x14ac:dyDescent="0.25">
      <c r="A311" s="3">
        <v>-5</v>
      </c>
    </row>
    <row r="312" spans="1:1" x14ac:dyDescent="0.25">
      <c r="A312" s="3">
        <v>-5</v>
      </c>
    </row>
    <row r="313" spans="1:1" x14ac:dyDescent="0.25">
      <c r="A313" s="3">
        <v>-5</v>
      </c>
    </row>
    <row r="314" spans="1:1" x14ac:dyDescent="0.25">
      <c r="A314" s="3">
        <v>-5</v>
      </c>
    </row>
    <row r="315" spans="1:1" x14ac:dyDescent="0.25">
      <c r="A315" s="3">
        <v>-5</v>
      </c>
    </row>
    <row r="316" spans="1:1" x14ac:dyDescent="0.25">
      <c r="A316" s="3">
        <v>-5</v>
      </c>
    </row>
    <row r="317" spans="1:1" x14ac:dyDescent="0.25">
      <c r="A317" s="3">
        <v>-5</v>
      </c>
    </row>
    <row r="318" spans="1:1" x14ac:dyDescent="0.25">
      <c r="A318" s="3">
        <v>-5</v>
      </c>
    </row>
    <row r="319" spans="1:1" x14ac:dyDescent="0.25">
      <c r="A319" s="3">
        <v>-5</v>
      </c>
    </row>
    <row r="320" spans="1:1" x14ac:dyDescent="0.25">
      <c r="A320" s="3">
        <v>-5</v>
      </c>
    </row>
    <row r="321" spans="1:1" x14ac:dyDescent="0.25">
      <c r="A321" s="3">
        <v>-5</v>
      </c>
    </row>
    <row r="322" spans="1:1" x14ac:dyDescent="0.25">
      <c r="A322" s="3">
        <v>-5</v>
      </c>
    </row>
    <row r="323" spans="1:1" x14ac:dyDescent="0.25">
      <c r="A323" s="3">
        <v>-5</v>
      </c>
    </row>
    <row r="324" spans="1:1" x14ac:dyDescent="0.25">
      <c r="A324" s="3">
        <v>-5</v>
      </c>
    </row>
    <row r="325" spans="1:1" x14ac:dyDescent="0.25">
      <c r="A325" s="3">
        <v>-5</v>
      </c>
    </row>
    <row r="326" spans="1:1" x14ac:dyDescent="0.25">
      <c r="A326" s="3">
        <v>-5</v>
      </c>
    </row>
    <row r="327" spans="1:1" x14ac:dyDescent="0.25">
      <c r="A327" s="3">
        <v>-5</v>
      </c>
    </row>
    <row r="328" spans="1:1" x14ac:dyDescent="0.25">
      <c r="A328" s="3">
        <v>-5</v>
      </c>
    </row>
    <row r="329" spans="1:1" x14ac:dyDescent="0.25">
      <c r="A329" s="3">
        <v>-5</v>
      </c>
    </row>
    <row r="330" spans="1:1" x14ac:dyDescent="0.25">
      <c r="A330" s="3">
        <v>-5</v>
      </c>
    </row>
    <row r="331" spans="1:1" x14ac:dyDescent="0.25">
      <c r="A331" s="3">
        <v>-5</v>
      </c>
    </row>
    <row r="332" spans="1:1" x14ac:dyDescent="0.25">
      <c r="A332" s="3">
        <v>-5</v>
      </c>
    </row>
    <row r="333" spans="1:1" x14ac:dyDescent="0.25">
      <c r="A333" s="3">
        <v>-5</v>
      </c>
    </row>
    <row r="334" spans="1:1" x14ac:dyDescent="0.25">
      <c r="A334" s="3">
        <v>-5</v>
      </c>
    </row>
    <row r="335" spans="1:1" x14ac:dyDescent="0.25">
      <c r="A335" s="3">
        <v>-5</v>
      </c>
    </row>
    <row r="336" spans="1:1" x14ac:dyDescent="0.25">
      <c r="A336" s="3">
        <v>-5</v>
      </c>
    </row>
    <row r="337" spans="1:1" x14ac:dyDescent="0.25">
      <c r="A337" s="3">
        <v>-5</v>
      </c>
    </row>
    <row r="338" spans="1:1" x14ac:dyDescent="0.25">
      <c r="A338" s="3">
        <v>-5</v>
      </c>
    </row>
    <row r="339" spans="1:1" x14ac:dyDescent="0.25">
      <c r="A339" s="3">
        <v>-5</v>
      </c>
    </row>
    <row r="340" spans="1:1" x14ac:dyDescent="0.25">
      <c r="A340" s="3">
        <v>-5</v>
      </c>
    </row>
    <row r="341" spans="1:1" x14ac:dyDescent="0.25">
      <c r="A341" s="3">
        <v>-5</v>
      </c>
    </row>
    <row r="342" spans="1:1" x14ac:dyDescent="0.25">
      <c r="A342" s="3">
        <v>-5</v>
      </c>
    </row>
    <row r="343" spans="1:1" x14ac:dyDescent="0.25">
      <c r="A343" s="3">
        <v>-5</v>
      </c>
    </row>
    <row r="344" spans="1:1" x14ac:dyDescent="0.25">
      <c r="A344" s="3">
        <v>-5</v>
      </c>
    </row>
    <row r="345" spans="1:1" x14ac:dyDescent="0.25">
      <c r="A345" s="3">
        <v>-5</v>
      </c>
    </row>
    <row r="346" spans="1:1" x14ac:dyDescent="0.25">
      <c r="A346" s="3">
        <v>-5</v>
      </c>
    </row>
    <row r="347" spans="1:1" x14ac:dyDescent="0.25">
      <c r="A347" s="3">
        <v>-5</v>
      </c>
    </row>
    <row r="348" spans="1:1" x14ac:dyDescent="0.25">
      <c r="A348" s="3">
        <v>-5</v>
      </c>
    </row>
    <row r="349" spans="1:1" x14ac:dyDescent="0.25">
      <c r="A349" s="3">
        <v>-5</v>
      </c>
    </row>
    <row r="350" spans="1:1" x14ac:dyDescent="0.25">
      <c r="A350" s="3">
        <v>-5</v>
      </c>
    </row>
    <row r="351" spans="1:1" x14ac:dyDescent="0.25">
      <c r="A351" s="3">
        <v>-5</v>
      </c>
    </row>
    <row r="352" spans="1:1" x14ac:dyDescent="0.25">
      <c r="A352" s="3">
        <v>-5</v>
      </c>
    </row>
    <row r="353" spans="1:1" x14ac:dyDescent="0.25">
      <c r="A353" s="3">
        <v>-5</v>
      </c>
    </row>
    <row r="354" spans="1:1" x14ac:dyDescent="0.25">
      <c r="A354" s="3">
        <v>-5</v>
      </c>
    </row>
    <row r="355" spans="1:1" x14ac:dyDescent="0.25">
      <c r="A355" s="3">
        <v>-5</v>
      </c>
    </row>
    <row r="356" spans="1:1" x14ac:dyDescent="0.25">
      <c r="A356" s="3">
        <v>-5</v>
      </c>
    </row>
    <row r="357" spans="1:1" x14ac:dyDescent="0.25">
      <c r="A357" s="3">
        <v>-5</v>
      </c>
    </row>
    <row r="358" spans="1:1" x14ac:dyDescent="0.25">
      <c r="A358" s="3">
        <v>-5</v>
      </c>
    </row>
    <row r="359" spans="1:1" x14ac:dyDescent="0.25">
      <c r="A359" s="3">
        <v>-5</v>
      </c>
    </row>
    <row r="360" spans="1:1" x14ac:dyDescent="0.25">
      <c r="A360" s="3">
        <v>-5</v>
      </c>
    </row>
    <row r="361" spans="1:1" x14ac:dyDescent="0.25">
      <c r="A361" s="3">
        <v>-5</v>
      </c>
    </row>
    <row r="362" spans="1:1" x14ac:dyDescent="0.25">
      <c r="A362" s="3">
        <v>-5</v>
      </c>
    </row>
    <row r="363" spans="1:1" x14ac:dyDescent="0.25">
      <c r="A363" s="3">
        <v>-5</v>
      </c>
    </row>
    <row r="364" spans="1:1" x14ac:dyDescent="0.25">
      <c r="A364" s="3">
        <v>-5</v>
      </c>
    </row>
    <row r="365" spans="1:1" x14ac:dyDescent="0.25">
      <c r="A365" s="3">
        <v>-5</v>
      </c>
    </row>
    <row r="366" spans="1:1" x14ac:dyDescent="0.25">
      <c r="A366" s="3">
        <v>-5</v>
      </c>
    </row>
    <row r="367" spans="1:1" x14ac:dyDescent="0.25">
      <c r="A367" s="3">
        <v>-5</v>
      </c>
    </row>
    <row r="368" spans="1:1" x14ac:dyDescent="0.25">
      <c r="A368" s="3">
        <v>-5</v>
      </c>
    </row>
    <row r="369" spans="1:1" x14ac:dyDescent="0.25">
      <c r="A369" s="3">
        <v>-5</v>
      </c>
    </row>
    <row r="370" spans="1:1" x14ac:dyDescent="0.25">
      <c r="A370" s="3">
        <v>-5</v>
      </c>
    </row>
    <row r="371" spans="1:1" x14ac:dyDescent="0.25">
      <c r="A371" s="3">
        <v>-5</v>
      </c>
    </row>
    <row r="372" spans="1:1" x14ac:dyDescent="0.25">
      <c r="A372" s="3">
        <v>-5</v>
      </c>
    </row>
    <row r="373" spans="1:1" x14ac:dyDescent="0.25">
      <c r="A373" s="3">
        <v>-5</v>
      </c>
    </row>
    <row r="374" spans="1:1" x14ac:dyDescent="0.25">
      <c r="A374" s="3">
        <v>-5</v>
      </c>
    </row>
    <row r="375" spans="1:1" x14ac:dyDescent="0.25">
      <c r="A375" s="3">
        <v>-5</v>
      </c>
    </row>
    <row r="376" spans="1:1" x14ac:dyDescent="0.25">
      <c r="A376" s="3">
        <v>-5</v>
      </c>
    </row>
    <row r="377" spans="1:1" x14ac:dyDescent="0.25">
      <c r="A377" s="3">
        <v>-5</v>
      </c>
    </row>
    <row r="378" spans="1:1" x14ac:dyDescent="0.25">
      <c r="A378" s="3">
        <v>-5</v>
      </c>
    </row>
    <row r="379" spans="1:1" x14ac:dyDescent="0.25">
      <c r="A379" s="3">
        <v>-5</v>
      </c>
    </row>
    <row r="380" spans="1:1" x14ac:dyDescent="0.25">
      <c r="A380" s="3">
        <v>-5</v>
      </c>
    </row>
    <row r="381" spans="1:1" x14ac:dyDescent="0.25">
      <c r="A381" s="3">
        <v>-5</v>
      </c>
    </row>
    <row r="382" spans="1:1" x14ac:dyDescent="0.25">
      <c r="A382" s="3">
        <v>-5</v>
      </c>
    </row>
    <row r="383" spans="1:1" x14ac:dyDescent="0.25">
      <c r="A383" s="3">
        <v>-5</v>
      </c>
    </row>
    <row r="384" spans="1:1" x14ac:dyDescent="0.25">
      <c r="A384" s="3">
        <v>-5</v>
      </c>
    </row>
    <row r="385" spans="1:1" x14ac:dyDescent="0.25">
      <c r="A385" s="3">
        <v>-5</v>
      </c>
    </row>
    <row r="386" spans="1:1" x14ac:dyDescent="0.25">
      <c r="A386" s="3">
        <v>-5</v>
      </c>
    </row>
    <row r="387" spans="1:1" x14ac:dyDescent="0.25">
      <c r="A387" s="3">
        <v>-5</v>
      </c>
    </row>
    <row r="388" spans="1:1" x14ac:dyDescent="0.25">
      <c r="A388" s="3">
        <v>-5</v>
      </c>
    </row>
    <row r="389" spans="1:1" x14ac:dyDescent="0.25">
      <c r="A389" s="3">
        <v>-5</v>
      </c>
    </row>
    <row r="390" spans="1:1" x14ac:dyDescent="0.25">
      <c r="A390" s="3">
        <v>-5</v>
      </c>
    </row>
    <row r="391" spans="1:1" x14ac:dyDescent="0.25">
      <c r="A391" s="3">
        <v>-5</v>
      </c>
    </row>
    <row r="392" spans="1:1" x14ac:dyDescent="0.25">
      <c r="A392" s="3">
        <v>-5</v>
      </c>
    </row>
    <row r="393" spans="1:1" x14ac:dyDescent="0.25">
      <c r="A393" s="3">
        <v>-5</v>
      </c>
    </row>
    <row r="394" spans="1:1" x14ac:dyDescent="0.25">
      <c r="A394" s="3">
        <v>-5</v>
      </c>
    </row>
    <row r="395" spans="1:1" x14ac:dyDescent="0.25">
      <c r="A395" s="3">
        <v>-5</v>
      </c>
    </row>
    <row r="396" spans="1:1" x14ac:dyDescent="0.25">
      <c r="A396" s="3">
        <v>-5</v>
      </c>
    </row>
    <row r="397" spans="1:1" x14ac:dyDescent="0.25">
      <c r="A397" s="3">
        <v>-5</v>
      </c>
    </row>
    <row r="398" spans="1:1" x14ac:dyDescent="0.25">
      <c r="A398" s="3">
        <v>-5</v>
      </c>
    </row>
    <row r="399" spans="1:1" x14ac:dyDescent="0.25">
      <c r="A399" s="3">
        <v>-5</v>
      </c>
    </row>
    <row r="400" spans="1:1" x14ac:dyDescent="0.25">
      <c r="A400" s="3">
        <v>-5</v>
      </c>
    </row>
    <row r="401" spans="1:1" x14ac:dyDescent="0.25">
      <c r="A401" s="3">
        <v>-5</v>
      </c>
    </row>
    <row r="402" spans="1:1" x14ac:dyDescent="0.25">
      <c r="A402" s="3">
        <v>-5</v>
      </c>
    </row>
    <row r="403" spans="1:1" x14ac:dyDescent="0.25">
      <c r="A403" s="3">
        <v>-5</v>
      </c>
    </row>
    <row r="404" spans="1:1" x14ac:dyDescent="0.25">
      <c r="A404" s="3">
        <v>-5</v>
      </c>
    </row>
    <row r="405" spans="1:1" x14ac:dyDescent="0.25">
      <c r="A405" s="3">
        <v>-5</v>
      </c>
    </row>
    <row r="406" spans="1:1" x14ac:dyDescent="0.25">
      <c r="A406" s="3">
        <v>-5</v>
      </c>
    </row>
    <row r="407" spans="1:1" x14ac:dyDescent="0.25">
      <c r="A407" s="3">
        <v>-5</v>
      </c>
    </row>
    <row r="408" spans="1:1" x14ac:dyDescent="0.25">
      <c r="A408" s="3">
        <v>-5</v>
      </c>
    </row>
    <row r="409" spans="1:1" x14ac:dyDescent="0.25">
      <c r="A409" s="3">
        <v>-5</v>
      </c>
    </row>
    <row r="410" spans="1:1" x14ac:dyDescent="0.25">
      <c r="A410" s="3">
        <v>-5</v>
      </c>
    </row>
    <row r="411" spans="1:1" x14ac:dyDescent="0.25">
      <c r="A411" s="3">
        <v>-5</v>
      </c>
    </row>
    <row r="412" spans="1:1" x14ac:dyDescent="0.25">
      <c r="A412" s="3">
        <v>-5</v>
      </c>
    </row>
    <row r="413" spans="1:1" x14ac:dyDescent="0.25">
      <c r="A413" s="3">
        <v>-5</v>
      </c>
    </row>
    <row r="414" spans="1:1" x14ac:dyDescent="0.25">
      <c r="A414" s="3">
        <v>-5</v>
      </c>
    </row>
    <row r="415" spans="1:1" x14ac:dyDescent="0.25">
      <c r="A415" s="3">
        <v>-5</v>
      </c>
    </row>
    <row r="416" spans="1:1" x14ac:dyDescent="0.25">
      <c r="A416" s="3">
        <v>-5</v>
      </c>
    </row>
    <row r="417" spans="1:1" x14ac:dyDescent="0.25">
      <c r="A417" s="3">
        <v>-5</v>
      </c>
    </row>
    <row r="418" spans="1:1" x14ac:dyDescent="0.25">
      <c r="A418" s="3">
        <v>-5</v>
      </c>
    </row>
    <row r="419" spans="1:1" x14ac:dyDescent="0.25">
      <c r="A419" s="3">
        <v>-5</v>
      </c>
    </row>
    <row r="420" spans="1:1" x14ac:dyDescent="0.25">
      <c r="A420" s="3">
        <v>-5</v>
      </c>
    </row>
    <row r="421" spans="1:1" x14ac:dyDescent="0.25">
      <c r="A421" s="3">
        <v>-5</v>
      </c>
    </row>
    <row r="422" spans="1:1" x14ac:dyDescent="0.25">
      <c r="A422" s="3">
        <v>-5</v>
      </c>
    </row>
    <row r="423" spans="1:1" x14ac:dyDescent="0.25">
      <c r="A423" s="3">
        <v>-5</v>
      </c>
    </row>
    <row r="424" spans="1:1" x14ac:dyDescent="0.25">
      <c r="A424" s="3">
        <v>-5</v>
      </c>
    </row>
    <row r="425" spans="1:1" x14ac:dyDescent="0.25">
      <c r="A425" s="3">
        <v>-5</v>
      </c>
    </row>
    <row r="426" spans="1:1" x14ac:dyDescent="0.25">
      <c r="A426" s="3">
        <v>-5</v>
      </c>
    </row>
    <row r="427" spans="1:1" x14ac:dyDescent="0.25">
      <c r="A427" s="3">
        <v>-5</v>
      </c>
    </row>
    <row r="428" spans="1:1" x14ac:dyDescent="0.25">
      <c r="A428" s="3">
        <v>-5</v>
      </c>
    </row>
    <row r="429" spans="1:1" x14ac:dyDescent="0.25">
      <c r="A429" s="3">
        <v>-5</v>
      </c>
    </row>
    <row r="430" spans="1:1" x14ac:dyDescent="0.25">
      <c r="A430" s="3">
        <v>-5</v>
      </c>
    </row>
    <row r="431" spans="1:1" x14ac:dyDescent="0.25">
      <c r="A431" s="3">
        <v>-5</v>
      </c>
    </row>
    <row r="432" spans="1:1" x14ac:dyDescent="0.25">
      <c r="A432" s="3">
        <v>-5</v>
      </c>
    </row>
    <row r="433" spans="1:1" x14ac:dyDescent="0.25">
      <c r="A433" s="3">
        <v>-5</v>
      </c>
    </row>
    <row r="434" spans="1:1" x14ac:dyDescent="0.25">
      <c r="A434" s="3">
        <v>-5</v>
      </c>
    </row>
    <row r="435" spans="1:1" x14ac:dyDescent="0.25">
      <c r="A435" s="3">
        <v>-5</v>
      </c>
    </row>
    <row r="436" spans="1:1" x14ac:dyDescent="0.25">
      <c r="A436" s="3">
        <v>-5</v>
      </c>
    </row>
    <row r="437" spans="1:1" x14ac:dyDescent="0.25">
      <c r="A437" s="3">
        <v>-5</v>
      </c>
    </row>
    <row r="438" spans="1:1" x14ac:dyDescent="0.25">
      <c r="A438" s="3">
        <v>-5</v>
      </c>
    </row>
    <row r="439" spans="1:1" x14ac:dyDescent="0.25">
      <c r="A439" s="3">
        <v>-5</v>
      </c>
    </row>
    <row r="440" spans="1:1" x14ac:dyDescent="0.25">
      <c r="A440" s="3">
        <v>-5</v>
      </c>
    </row>
    <row r="441" spans="1:1" x14ac:dyDescent="0.25">
      <c r="A441" s="3">
        <v>-5</v>
      </c>
    </row>
    <row r="442" spans="1:1" x14ac:dyDescent="0.25">
      <c r="A442" s="3">
        <v>-5</v>
      </c>
    </row>
    <row r="443" spans="1:1" x14ac:dyDescent="0.25">
      <c r="A443" s="3">
        <v>-5</v>
      </c>
    </row>
    <row r="444" spans="1:1" x14ac:dyDescent="0.25">
      <c r="A444" s="3">
        <v>-5</v>
      </c>
    </row>
    <row r="445" spans="1:1" x14ac:dyDescent="0.25">
      <c r="A445" s="3">
        <v>-5</v>
      </c>
    </row>
    <row r="446" spans="1:1" x14ac:dyDescent="0.25">
      <c r="A446" s="3">
        <v>-5</v>
      </c>
    </row>
    <row r="447" spans="1:1" x14ac:dyDescent="0.25">
      <c r="A447" s="3">
        <v>-5</v>
      </c>
    </row>
    <row r="448" spans="1:1" x14ac:dyDescent="0.25">
      <c r="A448" s="3">
        <v>-5</v>
      </c>
    </row>
    <row r="449" spans="1:1" x14ac:dyDescent="0.25">
      <c r="A449" s="3">
        <v>-5</v>
      </c>
    </row>
    <row r="450" spans="1:1" x14ac:dyDescent="0.25">
      <c r="A450" s="3">
        <v>-5</v>
      </c>
    </row>
    <row r="451" spans="1:1" x14ac:dyDescent="0.25">
      <c r="A451" s="3">
        <v>-5</v>
      </c>
    </row>
    <row r="452" spans="1:1" x14ac:dyDescent="0.25">
      <c r="A452" s="3">
        <v>-5</v>
      </c>
    </row>
    <row r="453" spans="1:1" x14ac:dyDescent="0.25">
      <c r="A453" s="3">
        <v>-5</v>
      </c>
    </row>
    <row r="454" spans="1:1" x14ac:dyDescent="0.25">
      <c r="A454" s="3">
        <v>-5</v>
      </c>
    </row>
    <row r="455" spans="1:1" x14ac:dyDescent="0.25">
      <c r="A455" s="3">
        <v>-5</v>
      </c>
    </row>
    <row r="456" spans="1:1" x14ac:dyDescent="0.25">
      <c r="A456" s="3">
        <v>-5</v>
      </c>
    </row>
    <row r="457" spans="1:1" x14ac:dyDescent="0.25">
      <c r="A457" s="3">
        <v>-5</v>
      </c>
    </row>
    <row r="458" spans="1:1" x14ac:dyDescent="0.25">
      <c r="A458" s="3">
        <v>-5</v>
      </c>
    </row>
    <row r="459" spans="1:1" x14ac:dyDescent="0.25">
      <c r="A459" s="3">
        <v>-5</v>
      </c>
    </row>
    <row r="460" spans="1:1" x14ac:dyDescent="0.25">
      <c r="A460" s="3">
        <v>-5</v>
      </c>
    </row>
    <row r="461" spans="1:1" x14ac:dyDescent="0.25">
      <c r="A461" s="3">
        <v>-5</v>
      </c>
    </row>
    <row r="462" spans="1:1" x14ac:dyDescent="0.25">
      <c r="A462" s="3">
        <v>-5</v>
      </c>
    </row>
    <row r="463" spans="1:1" x14ac:dyDescent="0.25">
      <c r="A463" s="3">
        <v>-5</v>
      </c>
    </row>
    <row r="464" spans="1:1" x14ac:dyDescent="0.25">
      <c r="A464" s="3">
        <v>-5</v>
      </c>
    </row>
    <row r="465" spans="1:1" x14ac:dyDescent="0.25">
      <c r="A465" s="3">
        <v>-5</v>
      </c>
    </row>
    <row r="466" spans="1:1" x14ac:dyDescent="0.25">
      <c r="A466" s="3">
        <v>-5</v>
      </c>
    </row>
    <row r="467" spans="1:1" x14ac:dyDescent="0.25">
      <c r="A467" s="3">
        <v>-5</v>
      </c>
    </row>
    <row r="468" spans="1:1" x14ac:dyDescent="0.25">
      <c r="A468" s="3">
        <v>-5</v>
      </c>
    </row>
    <row r="469" spans="1:1" x14ac:dyDescent="0.25">
      <c r="A469" s="3">
        <v>-5</v>
      </c>
    </row>
    <row r="470" spans="1:1" x14ac:dyDescent="0.25">
      <c r="A470" s="3">
        <v>-5</v>
      </c>
    </row>
    <row r="471" spans="1:1" x14ac:dyDescent="0.25">
      <c r="A471" s="3">
        <v>-5</v>
      </c>
    </row>
    <row r="472" spans="1:1" x14ac:dyDescent="0.25">
      <c r="A472" s="3">
        <v>-5</v>
      </c>
    </row>
    <row r="473" spans="1:1" x14ac:dyDescent="0.25">
      <c r="A473" s="3">
        <v>-5</v>
      </c>
    </row>
    <row r="474" spans="1:1" x14ac:dyDescent="0.25">
      <c r="A474" s="3">
        <v>-5</v>
      </c>
    </row>
    <row r="475" spans="1:1" x14ac:dyDescent="0.25">
      <c r="A475" s="3">
        <v>-5</v>
      </c>
    </row>
    <row r="476" spans="1:1" x14ac:dyDescent="0.25">
      <c r="A476" s="3">
        <v>-5</v>
      </c>
    </row>
    <row r="477" spans="1:1" x14ac:dyDescent="0.25">
      <c r="A477" s="3">
        <v>-5</v>
      </c>
    </row>
    <row r="478" spans="1:1" x14ac:dyDescent="0.25">
      <c r="A478" s="3">
        <v>-5</v>
      </c>
    </row>
    <row r="479" spans="1:1" x14ac:dyDescent="0.25">
      <c r="A479" s="3">
        <v>-5</v>
      </c>
    </row>
    <row r="480" spans="1:1" x14ac:dyDescent="0.25">
      <c r="A480" s="3">
        <v>-5</v>
      </c>
    </row>
    <row r="481" spans="1:1" x14ac:dyDescent="0.25">
      <c r="A481" s="3">
        <v>-5</v>
      </c>
    </row>
    <row r="482" spans="1:1" x14ac:dyDescent="0.25">
      <c r="A482" s="3">
        <v>-5</v>
      </c>
    </row>
    <row r="483" spans="1:1" x14ac:dyDescent="0.25">
      <c r="A483" s="3">
        <v>-5</v>
      </c>
    </row>
    <row r="484" spans="1:1" x14ac:dyDescent="0.25">
      <c r="A484" s="3">
        <v>-5</v>
      </c>
    </row>
    <row r="485" spans="1:1" x14ac:dyDescent="0.25">
      <c r="A485" s="3">
        <v>-5</v>
      </c>
    </row>
    <row r="486" spans="1:1" x14ac:dyDescent="0.25">
      <c r="A486" s="3">
        <v>-5</v>
      </c>
    </row>
    <row r="487" spans="1:1" x14ac:dyDescent="0.25">
      <c r="A487" s="3">
        <v>-5</v>
      </c>
    </row>
    <row r="488" spans="1:1" x14ac:dyDescent="0.25">
      <c r="A488" s="3">
        <v>-5</v>
      </c>
    </row>
    <row r="489" spans="1:1" x14ac:dyDescent="0.25">
      <c r="A489" s="3">
        <v>-5</v>
      </c>
    </row>
    <row r="490" spans="1:1" x14ac:dyDescent="0.25">
      <c r="A490" s="3">
        <v>-5</v>
      </c>
    </row>
    <row r="491" spans="1:1" x14ac:dyDescent="0.25">
      <c r="A491" s="3">
        <v>-5</v>
      </c>
    </row>
    <row r="492" spans="1:1" x14ac:dyDescent="0.25">
      <c r="A492" s="3">
        <v>-5</v>
      </c>
    </row>
    <row r="493" spans="1:1" x14ac:dyDescent="0.25">
      <c r="A493" s="3">
        <v>-5</v>
      </c>
    </row>
    <row r="494" spans="1:1" x14ac:dyDescent="0.25">
      <c r="A494" s="3">
        <v>-5</v>
      </c>
    </row>
    <row r="495" spans="1:1" x14ac:dyDescent="0.25">
      <c r="A495" s="3">
        <v>-5</v>
      </c>
    </row>
    <row r="496" spans="1:1" x14ac:dyDescent="0.25">
      <c r="A496" s="3">
        <v>-5</v>
      </c>
    </row>
    <row r="497" spans="1:1" x14ac:dyDescent="0.25">
      <c r="A497" s="3">
        <v>-5</v>
      </c>
    </row>
    <row r="498" spans="1:1" x14ac:dyDescent="0.25">
      <c r="A498" s="3">
        <v>-5</v>
      </c>
    </row>
    <row r="499" spans="1:1" x14ac:dyDescent="0.25">
      <c r="A499" s="3">
        <v>-5</v>
      </c>
    </row>
    <row r="500" spans="1:1" x14ac:dyDescent="0.25">
      <c r="A500" s="3">
        <v>-5</v>
      </c>
    </row>
    <row r="501" spans="1:1" x14ac:dyDescent="0.25">
      <c r="A501" s="3">
        <v>-5</v>
      </c>
    </row>
    <row r="502" spans="1:1" x14ac:dyDescent="0.25">
      <c r="A502" s="3">
        <v>-5</v>
      </c>
    </row>
    <row r="503" spans="1:1" x14ac:dyDescent="0.25">
      <c r="A503" s="3">
        <v>-5</v>
      </c>
    </row>
    <row r="504" spans="1:1" x14ac:dyDescent="0.25">
      <c r="A504" s="3">
        <v>-5</v>
      </c>
    </row>
    <row r="505" spans="1:1" x14ac:dyDescent="0.25">
      <c r="A505" s="3">
        <v>-5</v>
      </c>
    </row>
    <row r="506" spans="1:1" x14ac:dyDescent="0.25">
      <c r="A506" s="3">
        <v>-5</v>
      </c>
    </row>
    <row r="507" spans="1:1" x14ac:dyDescent="0.25">
      <c r="A507" s="3">
        <v>-5</v>
      </c>
    </row>
    <row r="508" spans="1:1" x14ac:dyDescent="0.25">
      <c r="A508" s="3">
        <v>-5</v>
      </c>
    </row>
    <row r="509" spans="1:1" x14ac:dyDescent="0.25">
      <c r="A509" s="3">
        <v>-5</v>
      </c>
    </row>
    <row r="510" spans="1:1" x14ac:dyDescent="0.25">
      <c r="A510" s="3">
        <v>-5</v>
      </c>
    </row>
    <row r="511" spans="1:1" x14ac:dyDescent="0.25">
      <c r="A511" s="3">
        <v>-5</v>
      </c>
    </row>
    <row r="512" spans="1:1" x14ac:dyDescent="0.25">
      <c r="A512" s="3">
        <v>-5</v>
      </c>
    </row>
    <row r="513" spans="1:1" x14ac:dyDescent="0.25">
      <c r="A513" s="3">
        <v>-5</v>
      </c>
    </row>
    <row r="514" spans="1:1" x14ac:dyDescent="0.25">
      <c r="A514" s="3">
        <v>-5</v>
      </c>
    </row>
    <row r="515" spans="1:1" x14ac:dyDescent="0.25">
      <c r="A515" s="3">
        <v>-5</v>
      </c>
    </row>
    <row r="516" spans="1:1" x14ac:dyDescent="0.25">
      <c r="A516" s="3">
        <v>-5</v>
      </c>
    </row>
    <row r="517" spans="1:1" x14ac:dyDescent="0.25">
      <c r="A517" s="3">
        <v>-5</v>
      </c>
    </row>
    <row r="518" spans="1:1" x14ac:dyDescent="0.25">
      <c r="A518" s="3">
        <v>-5</v>
      </c>
    </row>
    <row r="519" spans="1:1" x14ac:dyDescent="0.25">
      <c r="A519" s="3">
        <v>-5</v>
      </c>
    </row>
    <row r="520" spans="1:1" x14ac:dyDescent="0.25">
      <c r="A520" s="3">
        <v>-5</v>
      </c>
    </row>
    <row r="521" spans="1:1" x14ac:dyDescent="0.25">
      <c r="A521" s="3">
        <v>-5</v>
      </c>
    </row>
    <row r="522" spans="1:1" x14ac:dyDescent="0.25">
      <c r="A522" s="3">
        <v>-5</v>
      </c>
    </row>
    <row r="523" spans="1:1" x14ac:dyDescent="0.25">
      <c r="A523" s="3">
        <v>-5</v>
      </c>
    </row>
    <row r="524" spans="1:1" x14ac:dyDescent="0.25">
      <c r="A524" s="3">
        <v>-5</v>
      </c>
    </row>
    <row r="525" spans="1:1" x14ac:dyDescent="0.25">
      <c r="A525" s="3">
        <v>-5</v>
      </c>
    </row>
    <row r="526" spans="1:1" x14ac:dyDescent="0.25">
      <c r="A526" s="3">
        <v>-5</v>
      </c>
    </row>
    <row r="527" spans="1:1" x14ac:dyDescent="0.25">
      <c r="A527" s="3">
        <v>-5</v>
      </c>
    </row>
    <row r="528" spans="1:1" x14ac:dyDescent="0.25">
      <c r="A528" s="3">
        <v>-5</v>
      </c>
    </row>
    <row r="529" spans="1:1" x14ac:dyDescent="0.25">
      <c r="A529" s="3">
        <v>-5</v>
      </c>
    </row>
    <row r="530" spans="1:1" x14ac:dyDescent="0.25">
      <c r="A530" s="3">
        <v>-5</v>
      </c>
    </row>
    <row r="531" spans="1:1" x14ac:dyDescent="0.25">
      <c r="A531" s="3">
        <v>-5</v>
      </c>
    </row>
    <row r="532" spans="1:1" x14ac:dyDescent="0.25">
      <c r="A532" s="3">
        <v>-5</v>
      </c>
    </row>
    <row r="533" spans="1:1" x14ac:dyDescent="0.25">
      <c r="A533" s="3">
        <v>-5</v>
      </c>
    </row>
    <row r="534" spans="1:1" x14ac:dyDescent="0.25">
      <c r="A534" s="3">
        <v>-5</v>
      </c>
    </row>
    <row r="535" spans="1:1" x14ac:dyDescent="0.25">
      <c r="A535" s="3">
        <v>-5</v>
      </c>
    </row>
    <row r="536" spans="1:1" x14ac:dyDescent="0.25">
      <c r="A536" s="3">
        <v>-5</v>
      </c>
    </row>
    <row r="537" spans="1:1" x14ac:dyDescent="0.25">
      <c r="A537" s="3">
        <v>-5</v>
      </c>
    </row>
    <row r="538" spans="1:1" x14ac:dyDescent="0.25">
      <c r="A538" s="3">
        <v>-5</v>
      </c>
    </row>
    <row r="539" spans="1:1" x14ac:dyDescent="0.25">
      <c r="A539" s="3">
        <v>-5</v>
      </c>
    </row>
    <row r="540" spans="1:1" x14ac:dyDescent="0.25">
      <c r="A540" s="3">
        <v>-5</v>
      </c>
    </row>
    <row r="541" spans="1:1" x14ac:dyDescent="0.25">
      <c r="A541" s="3">
        <v>-5</v>
      </c>
    </row>
    <row r="542" spans="1:1" x14ac:dyDescent="0.25">
      <c r="A542" s="3">
        <v>-5</v>
      </c>
    </row>
    <row r="543" spans="1:1" x14ac:dyDescent="0.25">
      <c r="A543" s="3">
        <v>-5</v>
      </c>
    </row>
    <row r="544" spans="1:1" x14ac:dyDescent="0.25">
      <c r="A544" s="3">
        <v>-5</v>
      </c>
    </row>
    <row r="545" spans="1:1" x14ac:dyDescent="0.25">
      <c r="A545" s="3">
        <v>-5</v>
      </c>
    </row>
    <row r="546" spans="1:1" x14ac:dyDescent="0.25">
      <c r="A546" s="3">
        <v>-5</v>
      </c>
    </row>
    <row r="547" spans="1:1" x14ac:dyDescent="0.25">
      <c r="A547" s="3">
        <v>-5</v>
      </c>
    </row>
    <row r="548" spans="1:1" x14ac:dyDescent="0.25">
      <c r="A548" s="3">
        <v>-5</v>
      </c>
    </row>
    <row r="549" spans="1:1" x14ac:dyDescent="0.25">
      <c r="A549" s="3">
        <v>-5</v>
      </c>
    </row>
    <row r="550" spans="1:1" x14ac:dyDescent="0.25">
      <c r="A550" s="3">
        <v>-5</v>
      </c>
    </row>
    <row r="551" spans="1:1" x14ac:dyDescent="0.25">
      <c r="A551" s="3">
        <v>-5</v>
      </c>
    </row>
    <row r="552" spans="1:1" x14ac:dyDescent="0.25">
      <c r="A552" s="3">
        <v>-5</v>
      </c>
    </row>
    <row r="553" spans="1:1" x14ac:dyDescent="0.25">
      <c r="A553" s="3">
        <v>-5</v>
      </c>
    </row>
    <row r="554" spans="1:1" x14ac:dyDescent="0.25">
      <c r="A554" s="3">
        <v>-5</v>
      </c>
    </row>
    <row r="555" spans="1:1" x14ac:dyDescent="0.25">
      <c r="A555" s="3">
        <v>-5</v>
      </c>
    </row>
    <row r="556" spans="1:1" x14ac:dyDescent="0.25">
      <c r="A556" s="3">
        <v>-5</v>
      </c>
    </row>
    <row r="557" spans="1:1" x14ac:dyDescent="0.25">
      <c r="A557" s="3">
        <v>-5</v>
      </c>
    </row>
    <row r="558" spans="1:1" x14ac:dyDescent="0.25">
      <c r="A558" s="3">
        <v>-5</v>
      </c>
    </row>
    <row r="559" spans="1:1" x14ac:dyDescent="0.25">
      <c r="A559" s="3">
        <v>-5</v>
      </c>
    </row>
    <row r="560" spans="1:1" x14ac:dyDescent="0.25">
      <c r="A560" s="3">
        <v>-5</v>
      </c>
    </row>
    <row r="561" spans="1:1" x14ac:dyDescent="0.25">
      <c r="A561" s="3">
        <v>-5</v>
      </c>
    </row>
    <row r="562" spans="1:1" x14ac:dyDescent="0.25">
      <c r="A562" s="3">
        <v>-5</v>
      </c>
    </row>
    <row r="563" spans="1:1" x14ac:dyDescent="0.25">
      <c r="A563" s="3">
        <v>-5</v>
      </c>
    </row>
    <row r="564" spans="1:1" x14ac:dyDescent="0.25">
      <c r="A564" s="3">
        <v>-5</v>
      </c>
    </row>
    <row r="565" spans="1:1" x14ac:dyDescent="0.25">
      <c r="A565" s="3">
        <v>-5</v>
      </c>
    </row>
    <row r="566" spans="1:1" x14ac:dyDescent="0.25">
      <c r="A566" s="3">
        <v>-5</v>
      </c>
    </row>
    <row r="567" spans="1:1" x14ac:dyDescent="0.25">
      <c r="A567" s="3">
        <v>-5</v>
      </c>
    </row>
    <row r="568" spans="1:1" x14ac:dyDescent="0.25">
      <c r="A568" s="3">
        <v>-5</v>
      </c>
    </row>
    <row r="569" spans="1:1" x14ac:dyDescent="0.25">
      <c r="A569" s="3">
        <v>-5</v>
      </c>
    </row>
    <row r="570" spans="1:1" x14ac:dyDescent="0.25">
      <c r="A570" s="3">
        <v>-5</v>
      </c>
    </row>
    <row r="571" spans="1:1" x14ac:dyDescent="0.25">
      <c r="A571" s="3">
        <v>-5</v>
      </c>
    </row>
    <row r="572" spans="1:1" x14ac:dyDescent="0.25">
      <c r="A572" s="3">
        <v>-5</v>
      </c>
    </row>
    <row r="573" spans="1:1" x14ac:dyDescent="0.25">
      <c r="A573" s="3">
        <v>-5</v>
      </c>
    </row>
    <row r="574" spans="1:1" x14ac:dyDescent="0.25">
      <c r="A574" s="3">
        <v>-5</v>
      </c>
    </row>
    <row r="575" spans="1:1" x14ac:dyDescent="0.25">
      <c r="A575" s="3">
        <v>-5</v>
      </c>
    </row>
    <row r="576" spans="1:1" x14ac:dyDescent="0.25">
      <c r="A576" s="3">
        <v>-5</v>
      </c>
    </row>
    <row r="577" spans="1:1" x14ac:dyDescent="0.25">
      <c r="A577" s="3">
        <v>-5</v>
      </c>
    </row>
    <row r="578" spans="1:1" x14ac:dyDescent="0.25">
      <c r="A578" s="3">
        <v>-5</v>
      </c>
    </row>
    <row r="579" spans="1:1" x14ac:dyDescent="0.25">
      <c r="A579" s="3">
        <v>-5</v>
      </c>
    </row>
    <row r="580" spans="1:1" x14ac:dyDescent="0.25">
      <c r="A580" s="3">
        <v>-5</v>
      </c>
    </row>
    <row r="581" spans="1:1" x14ac:dyDescent="0.25">
      <c r="A581" s="3">
        <v>-5</v>
      </c>
    </row>
    <row r="582" spans="1:1" x14ac:dyDescent="0.25">
      <c r="A582" s="3">
        <v>-5</v>
      </c>
    </row>
    <row r="583" spans="1:1" x14ac:dyDescent="0.25">
      <c r="A583" s="3">
        <v>-5</v>
      </c>
    </row>
    <row r="584" spans="1:1" x14ac:dyDescent="0.25">
      <c r="A584" s="3">
        <v>-5</v>
      </c>
    </row>
    <row r="585" spans="1:1" x14ac:dyDescent="0.25">
      <c r="A585" s="3">
        <v>-5</v>
      </c>
    </row>
    <row r="586" spans="1:1" x14ac:dyDescent="0.25">
      <c r="A586" s="3">
        <v>-5</v>
      </c>
    </row>
    <row r="587" spans="1:1" x14ac:dyDescent="0.25">
      <c r="A587" s="3">
        <v>-5</v>
      </c>
    </row>
    <row r="588" spans="1:1" x14ac:dyDescent="0.25">
      <c r="A588" s="3">
        <v>-5</v>
      </c>
    </row>
    <row r="589" spans="1:1" x14ac:dyDescent="0.25">
      <c r="A589" s="3">
        <v>-5</v>
      </c>
    </row>
    <row r="590" spans="1:1" x14ac:dyDescent="0.25">
      <c r="A590" s="3">
        <v>-5</v>
      </c>
    </row>
    <row r="591" spans="1:1" x14ac:dyDescent="0.25">
      <c r="A591" s="3">
        <v>-5</v>
      </c>
    </row>
    <row r="592" spans="1:1" x14ac:dyDescent="0.25">
      <c r="A592" s="3">
        <v>-5</v>
      </c>
    </row>
    <row r="593" spans="1:1" x14ac:dyDescent="0.25">
      <c r="A593" s="3">
        <v>-5</v>
      </c>
    </row>
    <row r="594" spans="1:1" x14ac:dyDescent="0.25">
      <c r="A594" s="3">
        <v>-5</v>
      </c>
    </row>
    <row r="595" spans="1:1" x14ac:dyDescent="0.25">
      <c r="A595" s="3">
        <v>-5</v>
      </c>
    </row>
    <row r="596" spans="1:1" x14ac:dyDescent="0.25">
      <c r="A596" s="3">
        <v>-5</v>
      </c>
    </row>
    <row r="597" spans="1:1" x14ac:dyDescent="0.25">
      <c r="A597" s="3">
        <v>-5</v>
      </c>
    </row>
    <row r="598" spans="1:1" x14ac:dyDescent="0.25">
      <c r="A598" s="3">
        <v>-5</v>
      </c>
    </row>
    <row r="599" spans="1:1" x14ac:dyDescent="0.25">
      <c r="A599" s="3">
        <v>-5</v>
      </c>
    </row>
    <row r="600" spans="1:1" x14ac:dyDescent="0.25">
      <c r="A600" s="3">
        <v>-5</v>
      </c>
    </row>
    <row r="601" spans="1:1" x14ac:dyDescent="0.25">
      <c r="A601" s="3">
        <v>-5</v>
      </c>
    </row>
    <row r="602" spans="1:1" x14ac:dyDescent="0.25">
      <c r="A602" s="3">
        <v>-5</v>
      </c>
    </row>
    <row r="603" spans="1:1" x14ac:dyDescent="0.25">
      <c r="A603" s="3">
        <v>-5</v>
      </c>
    </row>
    <row r="604" spans="1:1" x14ac:dyDescent="0.25">
      <c r="A604" s="3">
        <v>-5</v>
      </c>
    </row>
    <row r="605" spans="1:1" x14ac:dyDescent="0.25">
      <c r="A605" s="3">
        <v>-5</v>
      </c>
    </row>
    <row r="606" spans="1:1" x14ac:dyDescent="0.25">
      <c r="A606" s="3">
        <v>-5</v>
      </c>
    </row>
    <row r="607" spans="1:1" x14ac:dyDescent="0.25">
      <c r="A607" s="3">
        <v>-5</v>
      </c>
    </row>
    <row r="608" spans="1:1" x14ac:dyDescent="0.25">
      <c r="A608" s="3">
        <v>-5</v>
      </c>
    </row>
    <row r="609" spans="1:1" x14ac:dyDescent="0.25">
      <c r="A609" s="3">
        <v>-5</v>
      </c>
    </row>
    <row r="610" spans="1:1" x14ac:dyDescent="0.25">
      <c r="A610" s="3">
        <v>-5</v>
      </c>
    </row>
    <row r="611" spans="1:1" x14ac:dyDescent="0.25">
      <c r="A611" s="3">
        <v>-5</v>
      </c>
    </row>
    <row r="612" spans="1:1" x14ac:dyDescent="0.25">
      <c r="A612" s="3">
        <v>-5</v>
      </c>
    </row>
    <row r="613" spans="1:1" x14ac:dyDescent="0.25">
      <c r="A613" s="3">
        <v>-5</v>
      </c>
    </row>
    <row r="614" spans="1:1" x14ac:dyDescent="0.25">
      <c r="A614" s="3">
        <v>-5</v>
      </c>
    </row>
    <row r="615" spans="1:1" x14ac:dyDescent="0.25">
      <c r="A615" s="3">
        <v>-5</v>
      </c>
    </row>
    <row r="616" spans="1:1" x14ac:dyDescent="0.25">
      <c r="A616" s="3">
        <v>-5</v>
      </c>
    </row>
    <row r="617" spans="1:1" x14ac:dyDescent="0.25">
      <c r="A617" s="3">
        <v>-5</v>
      </c>
    </row>
    <row r="618" spans="1:1" x14ac:dyDescent="0.25">
      <c r="A618" s="3">
        <v>-5</v>
      </c>
    </row>
    <row r="619" spans="1:1" x14ac:dyDescent="0.25">
      <c r="A619" s="3">
        <v>-5</v>
      </c>
    </row>
    <row r="620" spans="1:1" x14ac:dyDescent="0.25">
      <c r="A620" s="3">
        <v>-5</v>
      </c>
    </row>
    <row r="621" spans="1:1" x14ac:dyDescent="0.25">
      <c r="A621" s="3">
        <v>-5</v>
      </c>
    </row>
    <row r="622" spans="1:1" x14ac:dyDescent="0.25">
      <c r="A622" s="3">
        <v>-5</v>
      </c>
    </row>
    <row r="623" spans="1:1" x14ac:dyDescent="0.25">
      <c r="A623" s="3">
        <v>-5</v>
      </c>
    </row>
    <row r="624" spans="1:1" x14ac:dyDescent="0.25">
      <c r="A624" s="3">
        <v>-5</v>
      </c>
    </row>
    <row r="625" spans="1:1" x14ac:dyDescent="0.25">
      <c r="A625" s="3">
        <v>-5</v>
      </c>
    </row>
    <row r="626" spans="1:1" x14ac:dyDescent="0.25">
      <c r="A626" s="3">
        <v>-5</v>
      </c>
    </row>
    <row r="627" spans="1:1" x14ac:dyDescent="0.25">
      <c r="A627" s="3">
        <v>-5</v>
      </c>
    </row>
    <row r="628" spans="1:1" x14ac:dyDescent="0.25">
      <c r="A628" s="3">
        <v>-5</v>
      </c>
    </row>
    <row r="629" spans="1:1" x14ac:dyDescent="0.25">
      <c r="A629" s="3">
        <v>-5</v>
      </c>
    </row>
    <row r="630" spans="1:1" x14ac:dyDescent="0.25">
      <c r="A630" s="3">
        <v>-5</v>
      </c>
    </row>
    <row r="631" spans="1:1" x14ac:dyDescent="0.25">
      <c r="A631" s="3">
        <v>-5</v>
      </c>
    </row>
    <row r="632" spans="1:1" x14ac:dyDescent="0.25">
      <c r="A632" s="3">
        <v>-5</v>
      </c>
    </row>
    <row r="633" spans="1:1" x14ac:dyDescent="0.25">
      <c r="A633" s="3">
        <v>-5</v>
      </c>
    </row>
    <row r="634" spans="1:1" x14ac:dyDescent="0.25">
      <c r="A634" s="3">
        <v>-5</v>
      </c>
    </row>
    <row r="635" spans="1:1" x14ac:dyDescent="0.25">
      <c r="A635" s="3">
        <v>-5</v>
      </c>
    </row>
    <row r="636" spans="1:1" x14ac:dyDescent="0.25">
      <c r="A636" s="3">
        <v>-5</v>
      </c>
    </row>
    <row r="637" spans="1:1" x14ac:dyDescent="0.25">
      <c r="A637" s="3">
        <v>-5</v>
      </c>
    </row>
    <row r="638" spans="1:1" x14ac:dyDescent="0.25">
      <c r="A638" s="3">
        <v>-5</v>
      </c>
    </row>
    <row r="639" spans="1:1" x14ac:dyDescent="0.25">
      <c r="A639" s="3">
        <v>-5</v>
      </c>
    </row>
    <row r="640" spans="1:1" x14ac:dyDescent="0.25">
      <c r="A640" s="3">
        <v>-5</v>
      </c>
    </row>
    <row r="641" spans="1:1" x14ac:dyDescent="0.25">
      <c r="A641" s="3">
        <v>-5</v>
      </c>
    </row>
    <row r="642" spans="1:1" x14ac:dyDescent="0.25">
      <c r="A642" s="3">
        <v>-5</v>
      </c>
    </row>
    <row r="643" spans="1:1" x14ac:dyDescent="0.25">
      <c r="A643" s="3">
        <v>-5</v>
      </c>
    </row>
    <row r="644" spans="1:1" x14ac:dyDescent="0.25">
      <c r="A644" s="3">
        <v>-5</v>
      </c>
    </row>
    <row r="645" spans="1:1" x14ac:dyDescent="0.25">
      <c r="A645" s="3">
        <v>-5</v>
      </c>
    </row>
    <row r="646" spans="1:1" x14ac:dyDescent="0.25">
      <c r="A646" s="3">
        <v>-5</v>
      </c>
    </row>
    <row r="647" spans="1:1" x14ac:dyDescent="0.25">
      <c r="A647" s="3">
        <v>-5</v>
      </c>
    </row>
    <row r="648" spans="1:1" x14ac:dyDescent="0.25">
      <c r="A648" s="3">
        <v>-5</v>
      </c>
    </row>
    <row r="649" spans="1:1" x14ac:dyDescent="0.25">
      <c r="A649" s="3">
        <v>-5</v>
      </c>
    </row>
    <row r="650" spans="1:1" x14ac:dyDescent="0.25">
      <c r="A650" s="3">
        <v>-5</v>
      </c>
    </row>
    <row r="651" spans="1:1" x14ac:dyDescent="0.25">
      <c r="A651" s="3">
        <v>-5</v>
      </c>
    </row>
    <row r="652" spans="1:1" x14ac:dyDescent="0.25">
      <c r="A652" s="3">
        <v>-5</v>
      </c>
    </row>
    <row r="653" spans="1:1" x14ac:dyDescent="0.25">
      <c r="A653" s="3">
        <v>-5</v>
      </c>
    </row>
    <row r="654" spans="1:1" x14ac:dyDescent="0.25">
      <c r="A654" s="3">
        <v>-5</v>
      </c>
    </row>
    <row r="655" spans="1:1" x14ac:dyDescent="0.25">
      <c r="A655" s="3">
        <v>-5</v>
      </c>
    </row>
    <row r="656" spans="1:1" x14ac:dyDescent="0.25">
      <c r="A656" s="3">
        <v>-5</v>
      </c>
    </row>
    <row r="657" spans="1:1" x14ac:dyDescent="0.25">
      <c r="A657" s="3">
        <v>-5</v>
      </c>
    </row>
    <row r="658" spans="1:1" x14ac:dyDescent="0.25">
      <c r="A658" s="3">
        <v>-5</v>
      </c>
    </row>
    <row r="659" spans="1:1" x14ac:dyDescent="0.25">
      <c r="A659" s="3">
        <v>-5</v>
      </c>
    </row>
    <row r="660" spans="1:1" x14ac:dyDescent="0.25">
      <c r="A660" s="3">
        <v>-5</v>
      </c>
    </row>
    <row r="661" spans="1:1" x14ac:dyDescent="0.25">
      <c r="A661" s="3">
        <v>-5</v>
      </c>
    </row>
    <row r="662" spans="1:1" x14ac:dyDescent="0.25">
      <c r="A662" s="3">
        <v>-5</v>
      </c>
    </row>
    <row r="663" spans="1:1" x14ac:dyDescent="0.25">
      <c r="A663" s="3">
        <v>-5</v>
      </c>
    </row>
    <row r="664" spans="1:1" x14ac:dyDescent="0.25">
      <c r="A664" s="3">
        <v>-5</v>
      </c>
    </row>
    <row r="665" spans="1:1" x14ac:dyDescent="0.25">
      <c r="A665" s="3">
        <v>-5</v>
      </c>
    </row>
    <row r="666" spans="1:1" x14ac:dyDescent="0.25">
      <c r="A666" s="3">
        <v>-5</v>
      </c>
    </row>
    <row r="667" spans="1:1" x14ac:dyDescent="0.25">
      <c r="A667" s="3">
        <v>-5</v>
      </c>
    </row>
    <row r="668" spans="1:1" x14ac:dyDescent="0.25">
      <c r="A668" s="3">
        <v>-5</v>
      </c>
    </row>
    <row r="669" spans="1:1" x14ac:dyDescent="0.25">
      <c r="A669" s="3">
        <v>-5</v>
      </c>
    </row>
    <row r="670" spans="1:1" x14ac:dyDescent="0.25">
      <c r="A670" s="3">
        <v>-5</v>
      </c>
    </row>
    <row r="671" spans="1:1" x14ac:dyDescent="0.25">
      <c r="A671" s="3">
        <v>-5</v>
      </c>
    </row>
    <row r="672" spans="1:1" x14ac:dyDescent="0.25">
      <c r="A672" s="3">
        <v>-5</v>
      </c>
    </row>
    <row r="673" spans="1:1" x14ac:dyDescent="0.25">
      <c r="A673" s="3">
        <v>-5</v>
      </c>
    </row>
    <row r="674" spans="1:1" x14ac:dyDescent="0.25">
      <c r="A674" s="3">
        <v>-5</v>
      </c>
    </row>
    <row r="675" spans="1:1" x14ac:dyDescent="0.25">
      <c r="A675" s="3">
        <v>-5</v>
      </c>
    </row>
    <row r="676" spans="1:1" x14ac:dyDescent="0.25">
      <c r="A676" s="3">
        <v>-5</v>
      </c>
    </row>
    <row r="677" spans="1:1" x14ac:dyDescent="0.25">
      <c r="A677" s="3">
        <v>-5</v>
      </c>
    </row>
    <row r="678" spans="1:1" x14ac:dyDescent="0.25">
      <c r="A678" s="3">
        <v>-5</v>
      </c>
    </row>
    <row r="679" spans="1:1" x14ac:dyDescent="0.25">
      <c r="A679" s="3">
        <v>-5</v>
      </c>
    </row>
    <row r="680" spans="1:1" x14ac:dyDescent="0.25">
      <c r="A680" s="3">
        <v>-5</v>
      </c>
    </row>
    <row r="681" spans="1:1" x14ac:dyDescent="0.25">
      <c r="A681" s="3">
        <v>-5</v>
      </c>
    </row>
    <row r="682" spans="1:1" x14ac:dyDescent="0.25">
      <c r="A682" s="3">
        <v>-5</v>
      </c>
    </row>
    <row r="683" spans="1:1" x14ac:dyDescent="0.25">
      <c r="A683" s="3">
        <v>-5</v>
      </c>
    </row>
    <row r="684" spans="1:1" x14ac:dyDescent="0.25">
      <c r="A684" s="3">
        <v>-5</v>
      </c>
    </row>
    <row r="685" spans="1:1" x14ac:dyDescent="0.25">
      <c r="A685" s="3">
        <v>-5</v>
      </c>
    </row>
    <row r="686" spans="1:1" x14ac:dyDescent="0.25">
      <c r="A686" s="3">
        <v>-5</v>
      </c>
    </row>
    <row r="687" spans="1:1" x14ac:dyDescent="0.25">
      <c r="A687" s="3">
        <v>-5</v>
      </c>
    </row>
    <row r="688" spans="1:1" x14ac:dyDescent="0.25">
      <c r="A688" s="3">
        <v>-5</v>
      </c>
    </row>
    <row r="689" spans="1:1" x14ac:dyDescent="0.25">
      <c r="A689" s="3">
        <v>-5</v>
      </c>
    </row>
    <row r="690" spans="1:1" x14ac:dyDescent="0.25">
      <c r="A690" s="3">
        <v>-5</v>
      </c>
    </row>
    <row r="691" spans="1:1" x14ac:dyDescent="0.25">
      <c r="A691" s="3">
        <v>-5</v>
      </c>
    </row>
    <row r="692" spans="1:1" x14ac:dyDescent="0.25">
      <c r="A692" s="3">
        <v>-5</v>
      </c>
    </row>
    <row r="693" spans="1:1" x14ac:dyDescent="0.25">
      <c r="A693" s="3">
        <v>-5</v>
      </c>
    </row>
    <row r="694" spans="1:1" x14ac:dyDescent="0.25">
      <c r="A694" s="3">
        <v>-5</v>
      </c>
    </row>
    <row r="695" spans="1:1" x14ac:dyDescent="0.25">
      <c r="A695" s="3">
        <v>-5</v>
      </c>
    </row>
    <row r="696" spans="1:1" x14ac:dyDescent="0.25">
      <c r="A696" s="3">
        <v>-5</v>
      </c>
    </row>
    <row r="697" spans="1:1" x14ac:dyDescent="0.25">
      <c r="A697" s="3">
        <v>-5</v>
      </c>
    </row>
    <row r="698" spans="1:1" x14ac:dyDescent="0.25">
      <c r="A698" s="3">
        <v>-5</v>
      </c>
    </row>
    <row r="699" spans="1:1" x14ac:dyDescent="0.25">
      <c r="A699" s="3">
        <v>-5</v>
      </c>
    </row>
    <row r="700" spans="1:1" x14ac:dyDescent="0.25">
      <c r="A700" s="3">
        <v>-5</v>
      </c>
    </row>
    <row r="701" spans="1:1" x14ac:dyDescent="0.25">
      <c r="A701" s="3">
        <v>-5</v>
      </c>
    </row>
    <row r="702" spans="1:1" x14ac:dyDescent="0.25">
      <c r="A702" s="3">
        <v>-5</v>
      </c>
    </row>
    <row r="703" spans="1:1" x14ac:dyDescent="0.25">
      <c r="A703" s="3">
        <v>-5</v>
      </c>
    </row>
    <row r="704" spans="1:1" x14ac:dyDescent="0.25">
      <c r="A704" s="3">
        <v>-5</v>
      </c>
    </row>
    <row r="705" spans="1:1" x14ac:dyDescent="0.25">
      <c r="A705" s="3">
        <v>-5</v>
      </c>
    </row>
    <row r="706" spans="1:1" x14ac:dyDescent="0.25">
      <c r="A706" s="3">
        <v>-5</v>
      </c>
    </row>
    <row r="707" spans="1:1" x14ac:dyDescent="0.25">
      <c r="A707" s="3">
        <v>-5</v>
      </c>
    </row>
    <row r="708" spans="1:1" x14ac:dyDescent="0.25">
      <c r="A708" s="3">
        <v>-5</v>
      </c>
    </row>
    <row r="709" spans="1:1" x14ac:dyDescent="0.25">
      <c r="A709" s="3">
        <v>-5</v>
      </c>
    </row>
    <row r="710" spans="1:1" x14ac:dyDescent="0.25">
      <c r="A710" s="3">
        <v>-5</v>
      </c>
    </row>
    <row r="711" spans="1:1" x14ac:dyDescent="0.25">
      <c r="A711" s="3">
        <v>-5</v>
      </c>
    </row>
    <row r="712" spans="1:1" x14ac:dyDescent="0.25">
      <c r="A712" s="3">
        <v>-5</v>
      </c>
    </row>
    <row r="713" spans="1:1" x14ac:dyDescent="0.25">
      <c r="A713" s="3">
        <v>-5</v>
      </c>
    </row>
    <row r="714" spans="1:1" x14ac:dyDescent="0.25">
      <c r="A714" s="3">
        <v>-5</v>
      </c>
    </row>
    <row r="715" spans="1:1" x14ac:dyDescent="0.25">
      <c r="A715" s="3">
        <v>-5</v>
      </c>
    </row>
    <row r="716" spans="1:1" x14ac:dyDescent="0.25">
      <c r="A716" s="3">
        <v>-5</v>
      </c>
    </row>
    <row r="717" spans="1:1" x14ac:dyDescent="0.25">
      <c r="A717" s="3">
        <v>-5</v>
      </c>
    </row>
    <row r="718" spans="1:1" x14ac:dyDescent="0.25">
      <c r="A718" s="3">
        <v>-5</v>
      </c>
    </row>
    <row r="719" spans="1:1" x14ac:dyDescent="0.25">
      <c r="A719" s="3">
        <v>-5</v>
      </c>
    </row>
    <row r="720" spans="1:1" x14ac:dyDescent="0.25">
      <c r="A720" s="3">
        <v>-5</v>
      </c>
    </row>
    <row r="721" spans="1:1" x14ac:dyDescent="0.25">
      <c r="A721" s="3">
        <v>-5</v>
      </c>
    </row>
    <row r="722" spans="1:1" x14ac:dyDescent="0.25">
      <c r="A722" s="3">
        <v>-5</v>
      </c>
    </row>
    <row r="723" spans="1:1" x14ac:dyDescent="0.25">
      <c r="A723" s="3">
        <v>-5</v>
      </c>
    </row>
    <row r="724" spans="1:1" x14ac:dyDescent="0.25">
      <c r="A724" s="3">
        <v>-5</v>
      </c>
    </row>
    <row r="725" spans="1:1" x14ac:dyDescent="0.25">
      <c r="A725" s="3">
        <v>-5</v>
      </c>
    </row>
    <row r="726" spans="1:1" x14ac:dyDescent="0.25">
      <c r="A726" s="3">
        <v>-5</v>
      </c>
    </row>
    <row r="727" spans="1:1" x14ac:dyDescent="0.25">
      <c r="A727" s="3">
        <v>-5</v>
      </c>
    </row>
    <row r="728" spans="1:1" x14ac:dyDescent="0.25">
      <c r="A728" s="3">
        <v>-5</v>
      </c>
    </row>
    <row r="729" spans="1:1" x14ac:dyDescent="0.25">
      <c r="A729" s="3">
        <v>-5</v>
      </c>
    </row>
    <row r="730" spans="1:1" x14ac:dyDescent="0.25">
      <c r="A730" s="3">
        <v>-5</v>
      </c>
    </row>
    <row r="731" spans="1:1" x14ac:dyDescent="0.25">
      <c r="A731" s="3">
        <v>-5</v>
      </c>
    </row>
    <row r="732" spans="1:1" x14ac:dyDescent="0.25">
      <c r="A732" s="3">
        <v>-5</v>
      </c>
    </row>
    <row r="733" spans="1:1" x14ac:dyDescent="0.25">
      <c r="A733" s="3">
        <v>-5</v>
      </c>
    </row>
    <row r="734" spans="1:1" x14ac:dyDescent="0.25">
      <c r="A734" s="3">
        <v>-5</v>
      </c>
    </row>
    <row r="735" spans="1:1" x14ac:dyDescent="0.25">
      <c r="A735" s="3">
        <v>-5</v>
      </c>
    </row>
    <row r="736" spans="1:1" x14ac:dyDescent="0.25">
      <c r="A736" s="3">
        <v>-5</v>
      </c>
    </row>
    <row r="737" spans="1:1" x14ac:dyDescent="0.25">
      <c r="A737" s="3">
        <v>-5</v>
      </c>
    </row>
    <row r="738" spans="1:1" x14ac:dyDescent="0.25">
      <c r="A738" s="3">
        <v>-5</v>
      </c>
    </row>
    <row r="739" spans="1:1" x14ac:dyDescent="0.25">
      <c r="A739" s="3">
        <v>-5</v>
      </c>
    </row>
    <row r="740" spans="1:1" x14ac:dyDescent="0.25">
      <c r="A740" s="3">
        <v>-5</v>
      </c>
    </row>
    <row r="741" spans="1:1" x14ac:dyDescent="0.25">
      <c r="A741" s="3">
        <v>-5</v>
      </c>
    </row>
    <row r="742" spans="1:1" x14ac:dyDescent="0.25">
      <c r="A742" s="3">
        <v>-5</v>
      </c>
    </row>
    <row r="743" spans="1:1" x14ac:dyDescent="0.25">
      <c r="A743" s="3">
        <v>-5</v>
      </c>
    </row>
    <row r="744" spans="1:1" x14ac:dyDescent="0.25">
      <c r="A744" s="3">
        <v>-5</v>
      </c>
    </row>
    <row r="745" spans="1:1" x14ac:dyDescent="0.25">
      <c r="A745" s="3">
        <v>-5</v>
      </c>
    </row>
    <row r="746" spans="1:1" x14ac:dyDescent="0.25">
      <c r="A746" s="3">
        <v>-5</v>
      </c>
    </row>
    <row r="747" spans="1:1" x14ac:dyDescent="0.25">
      <c r="A747" s="3">
        <v>-5</v>
      </c>
    </row>
    <row r="748" spans="1:1" x14ac:dyDescent="0.25">
      <c r="A748" s="3">
        <v>-5</v>
      </c>
    </row>
    <row r="749" spans="1:1" x14ac:dyDescent="0.25">
      <c r="A749" s="3">
        <v>-5</v>
      </c>
    </row>
    <row r="750" spans="1:1" x14ac:dyDescent="0.25">
      <c r="A750" s="3">
        <v>-5</v>
      </c>
    </row>
    <row r="751" spans="1:1" x14ac:dyDescent="0.25">
      <c r="A751" s="3">
        <v>-5</v>
      </c>
    </row>
    <row r="752" spans="1:1" x14ac:dyDescent="0.25">
      <c r="A752" s="3">
        <v>-5</v>
      </c>
    </row>
    <row r="753" spans="1:1" x14ac:dyDescent="0.25">
      <c r="A753" s="3">
        <v>-5</v>
      </c>
    </row>
    <row r="754" spans="1:1" x14ac:dyDescent="0.25">
      <c r="A754" s="3">
        <v>-5</v>
      </c>
    </row>
    <row r="755" spans="1:1" x14ac:dyDescent="0.25">
      <c r="A755" s="3">
        <v>-5</v>
      </c>
    </row>
    <row r="756" spans="1:1" x14ac:dyDescent="0.25">
      <c r="A756" s="3">
        <v>-5</v>
      </c>
    </row>
    <row r="757" spans="1:1" x14ac:dyDescent="0.25">
      <c r="A757" s="3">
        <v>-5</v>
      </c>
    </row>
    <row r="758" spans="1:1" x14ac:dyDescent="0.25">
      <c r="A758" s="3">
        <v>-5</v>
      </c>
    </row>
    <row r="759" spans="1:1" x14ac:dyDescent="0.25">
      <c r="A759" s="3">
        <v>-5</v>
      </c>
    </row>
    <row r="760" spans="1:1" x14ac:dyDescent="0.25">
      <c r="A760" s="3">
        <v>-5</v>
      </c>
    </row>
    <row r="761" spans="1:1" x14ac:dyDescent="0.25">
      <c r="A761" s="3">
        <v>-5</v>
      </c>
    </row>
    <row r="762" spans="1:1" x14ac:dyDescent="0.25">
      <c r="A762" s="3">
        <v>-5</v>
      </c>
    </row>
    <row r="763" spans="1:1" x14ac:dyDescent="0.25">
      <c r="A763" s="3">
        <v>-5</v>
      </c>
    </row>
    <row r="764" spans="1:1" x14ac:dyDescent="0.25">
      <c r="A764" s="3">
        <v>-5</v>
      </c>
    </row>
    <row r="765" spans="1:1" x14ac:dyDescent="0.25">
      <c r="A765" s="3">
        <v>-5</v>
      </c>
    </row>
    <row r="766" spans="1:1" x14ac:dyDescent="0.25">
      <c r="A766" s="3">
        <v>-5</v>
      </c>
    </row>
    <row r="767" spans="1:1" x14ac:dyDescent="0.25">
      <c r="A767" s="3">
        <v>-5</v>
      </c>
    </row>
    <row r="768" spans="1:1" x14ac:dyDescent="0.25">
      <c r="A768" s="3">
        <v>-5</v>
      </c>
    </row>
    <row r="769" spans="1:1" x14ac:dyDescent="0.25">
      <c r="A769" s="3">
        <v>-5</v>
      </c>
    </row>
    <row r="770" spans="1:1" x14ac:dyDescent="0.25">
      <c r="A770" s="3">
        <v>-5</v>
      </c>
    </row>
    <row r="771" spans="1:1" x14ac:dyDescent="0.25">
      <c r="A771" s="3">
        <v>-5</v>
      </c>
    </row>
    <row r="772" spans="1:1" x14ac:dyDescent="0.25">
      <c r="A772" s="3">
        <v>-5</v>
      </c>
    </row>
    <row r="773" spans="1:1" x14ac:dyDescent="0.25">
      <c r="A773" s="3">
        <v>-5</v>
      </c>
    </row>
    <row r="774" spans="1:1" x14ac:dyDescent="0.25">
      <c r="A774" s="3">
        <v>-5</v>
      </c>
    </row>
    <row r="775" spans="1:1" x14ac:dyDescent="0.25">
      <c r="A775" s="3">
        <v>-5</v>
      </c>
    </row>
    <row r="776" spans="1:1" x14ac:dyDescent="0.25">
      <c r="A776" s="3">
        <v>-5</v>
      </c>
    </row>
    <row r="777" spans="1:1" x14ac:dyDescent="0.25">
      <c r="A777" s="3">
        <v>-5</v>
      </c>
    </row>
    <row r="778" spans="1:1" x14ac:dyDescent="0.25">
      <c r="A778" s="3">
        <v>-5</v>
      </c>
    </row>
    <row r="779" spans="1:1" x14ac:dyDescent="0.25">
      <c r="A779" s="3">
        <v>-5</v>
      </c>
    </row>
    <row r="780" spans="1:1" x14ac:dyDescent="0.25">
      <c r="A780" s="3">
        <v>-5</v>
      </c>
    </row>
    <row r="781" spans="1:1" x14ac:dyDescent="0.25">
      <c r="A781" s="3">
        <v>-5</v>
      </c>
    </row>
    <row r="782" spans="1:1" x14ac:dyDescent="0.25">
      <c r="A782" s="3">
        <v>-5</v>
      </c>
    </row>
    <row r="783" spans="1:1" x14ac:dyDescent="0.25">
      <c r="A783" s="3">
        <v>-5</v>
      </c>
    </row>
    <row r="784" spans="1:1" x14ac:dyDescent="0.25">
      <c r="A784" s="3">
        <v>-5</v>
      </c>
    </row>
    <row r="785" spans="1:1" x14ac:dyDescent="0.25">
      <c r="A785" s="3">
        <v>-5</v>
      </c>
    </row>
    <row r="786" spans="1:1" x14ac:dyDescent="0.25">
      <c r="A786" s="3">
        <v>-5</v>
      </c>
    </row>
    <row r="787" spans="1:1" x14ac:dyDescent="0.25">
      <c r="A787" s="3">
        <v>-5</v>
      </c>
    </row>
    <row r="788" spans="1:1" x14ac:dyDescent="0.25">
      <c r="A788" s="3">
        <v>-5</v>
      </c>
    </row>
    <row r="789" spans="1:1" x14ac:dyDescent="0.25">
      <c r="A789" s="3">
        <v>-5</v>
      </c>
    </row>
    <row r="790" spans="1:1" x14ac:dyDescent="0.25">
      <c r="A790" s="3">
        <v>-5</v>
      </c>
    </row>
    <row r="791" spans="1:1" x14ac:dyDescent="0.25">
      <c r="A791" s="3">
        <v>-5</v>
      </c>
    </row>
    <row r="792" spans="1:1" x14ac:dyDescent="0.25">
      <c r="A792" s="3">
        <v>-5</v>
      </c>
    </row>
    <row r="793" spans="1:1" x14ac:dyDescent="0.25">
      <c r="A793" s="3">
        <v>-5</v>
      </c>
    </row>
    <row r="794" spans="1:1" x14ac:dyDescent="0.25">
      <c r="A794" s="3">
        <v>-5</v>
      </c>
    </row>
    <row r="795" spans="1:1" x14ac:dyDescent="0.25">
      <c r="A795" s="3">
        <v>-5</v>
      </c>
    </row>
    <row r="796" spans="1:1" x14ac:dyDescent="0.25">
      <c r="A796" s="3">
        <v>-5</v>
      </c>
    </row>
    <row r="797" spans="1:1" x14ac:dyDescent="0.25">
      <c r="A797" s="3">
        <v>-5</v>
      </c>
    </row>
    <row r="798" spans="1:1" x14ac:dyDescent="0.25">
      <c r="A798" s="3">
        <v>-5</v>
      </c>
    </row>
    <row r="799" spans="1:1" x14ac:dyDescent="0.25">
      <c r="A799" s="3">
        <v>-5</v>
      </c>
    </row>
    <row r="800" spans="1:1" x14ac:dyDescent="0.25">
      <c r="A800" s="3">
        <v>-5</v>
      </c>
    </row>
    <row r="801" spans="1:1" x14ac:dyDescent="0.25">
      <c r="A801" s="3">
        <v>-5</v>
      </c>
    </row>
    <row r="802" spans="1:1" x14ac:dyDescent="0.25">
      <c r="A802" s="3">
        <v>-5</v>
      </c>
    </row>
    <row r="803" spans="1:1" x14ac:dyDescent="0.25">
      <c r="A803" s="3">
        <v>-5</v>
      </c>
    </row>
    <row r="804" spans="1:1" x14ac:dyDescent="0.25">
      <c r="A804" s="3">
        <v>-5</v>
      </c>
    </row>
    <row r="805" spans="1:1" x14ac:dyDescent="0.25">
      <c r="A805" s="3">
        <v>-5</v>
      </c>
    </row>
    <row r="806" spans="1:1" x14ac:dyDescent="0.25">
      <c r="A806" s="3">
        <v>-5</v>
      </c>
    </row>
    <row r="807" spans="1:1" x14ac:dyDescent="0.25">
      <c r="A807" s="3">
        <v>-5</v>
      </c>
    </row>
    <row r="808" spans="1:1" x14ac:dyDescent="0.25">
      <c r="A808" s="3">
        <v>-5</v>
      </c>
    </row>
    <row r="809" spans="1:1" x14ac:dyDescent="0.25">
      <c r="A809" s="3">
        <v>-5</v>
      </c>
    </row>
    <row r="810" spans="1:1" x14ac:dyDescent="0.25">
      <c r="A810" s="3">
        <v>-5</v>
      </c>
    </row>
    <row r="811" spans="1:1" x14ac:dyDescent="0.25">
      <c r="A811" s="3">
        <v>-5</v>
      </c>
    </row>
    <row r="812" spans="1:1" x14ac:dyDescent="0.25">
      <c r="A812" s="3">
        <v>-5</v>
      </c>
    </row>
    <row r="813" spans="1:1" x14ac:dyDescent="0.25">
      <c r="A813" s="3">
        <v>-5</v>
      </c>
    </row>
    <row r="814" spans="1:1" x14ac:dyDescent="0.25">
      <c r="A814" s="3">
        <v>-5</v>
      </c>
    </row>
    <row r="815" spans="1:1" x14ac:dyDescent="0.25">
      <c r="A815" s="3">
        <v>-5</v>
      </c>
    </row>
    <row r="816" spans="1:1" x14ac:dyDescent="0.25">
      <c r="A816" s="3">
        <v>-5</v>
      </c>
    </row>
    <row r="817" spans="1:1" x14ac:dyDescent="0.25">
      <c r="A817" s="3">
        <v>-5</v>
      </c>
    </row>
    <row r="818" spans="1:1" x14ac:dyDescent="0.25">
      <c r="A818" s="3">
        <v>-5</v>
      </c>
    </row>
    <row r="819" spans="1:1" x14ac:dyDescent="0.25">
      <c r="A819" s="3">
        <v>-5</v>
      </c>
    </row>
    <row r="820" spans="1:1" x14ac:dyDescent="0.25">
      <c r="A820" s="3">
        <v>-5</v>
      </c>
    </row>
    <row r="821" spans="1:1" x14ac:dyDescent="0.25">
      <c r="A821" s="3">
        <v>-5</v>
      </c>
    </row>
    <row r="822" spans="1:1" x14ac:dyDescent="0.25">
      <c r="A822" s="3">
        <v>-5</v>
      </c>
    </row>
    <row r="823" spans="1:1" x14ac:dyDescent="0.25">
      <c r="A823" s="3">
        <v>-5</v>
      </c>
    </row>
    <row r="824" spans="1:1" x14ac:dyDescent="0.25">
      <c r="A824" s="3">
        <v>-5</v>
      </c>
    </row>
    <row r="825" spans="1:1" x14ac:dyDescent="0.25">
      <c r="A825" s="3">
        <v>-5</v>
      </c>
    </row>
    <row r="826" spans="1:1" x14ac:dyDescent="0.25">
      <c r="A826" s="3">
        <v>-5</v>
      </c>
    </row>
    <row r="827" spans="1:1" x14ac:dyDescent="0.25">
      <c r="A827" s="3">
        <v>-5</v>
      </c>
    </row>
    <row r="828" spans="1:1" x14ac:dyDescent="0.25">
      <c r="A828" s="3">
        <v>-5</v>
      </c>
    </row>
    <row r="829" spans="1:1" x14ac:dyDescent="0.25">
      <c r="A829" s="3">
        <v>-5</v>
      </c>
    </row>
    <row r="830" spans="1:1" x14ac:dyDescent="0.25">
      <c r="A830" s="3">
        <v>-5</v>
      </c>
    </row>
    <row r="831" spans="1:1" x14ac:dyDescent="0.25">
      <c r="A831" s="3">
        <v>-5</v>
      </c>
    </row>
    <row r="832" spans="1:1" x14ac:dyDescent="0.25">
      <c r="A832" s="3">
        <v>-5</v>
      </c>
    </row>
    <row r="833" spans="1:1" x14ac:dyDescent="0.25">
      <c r="A833" s="3">
        <v>-5</v>
      </c>
    </row>
    <row r="834" spans="1:1" x14ac:dyDescent="0.25">
      <c r="A834" s="3">
        <v>-5</v>
      </c>
    </row>
    <row r="835" spans="1:1" x14ac:dyDescent="0.25">
      <c r="A835" s="3">
        <v>-5</v>
      </c>
    </row>
    <row r="836" spans="1:1" x14ac:dyDescent="0.25">
      <c r="A836" s="3">
        <v>-5</v>
      </c>
    </row>
    <row r="837" spans="1:1" x14ac:dyDescent="0.25">
      <c r="A837" s="3">
        <v>-5</v>
      </c>
    </row>
    <row r="838" spans="1:1" x14ac:dyDescent="0.25">
      <c r="A838" s="3">
        <v>-5</v>
      </c>
    </row>
    <row r="839" spans="1:1" x14ac:dyDescent="0.25">
      <c r="A839" s="3">
        <v>-5</v>
      </c>
    </row>
    <row r="840" spans="1:1" x14ac:dyDescent="0.25">
      <c r="A840" s="3">
        <v>-5</v>
      </c>
    </row>
    <row r="841" spans="1:1" x14ac:dyDescent="0.25">
      <c r="A841" s="3">
        <v>-5</v>
      </c>
    </row>
    <row r="842" spans="1:1" x14ac:dyDescent="0.25">
      <c r="A842" s="3">
        <v>-5</v>
      </c>
    </row>
    <row r="843" spans="1:1" x14ac:dyDescent="0.25">
      <c r="A843" s="3">
        <v>-5</v>
      </c>
    </row>
    <row r="844" spans="1:1" x14ac:dyDescent="0.25">
      <c r="A844" s="3">
        <v>-5</v>
      </c>
    </row>
    <row r="845" spans="1:1" x14ac:dyDescent="0.25">
      <c r="A845" s="3">
        <v>-5</v>
      </c>
    </row>
    <row r="846" spans="1:1" x14ac:dyDescent="0.25">
      <c r="A846" s="3">
        <v>-5</v>
      </c>
    </row>
    <row r="847" spans="1:1" x14ac:dyDescent="0.25">
      <c r="A847" s="3">
        <v>-5</v>
      </c>
    </row>
    <row r="848" spans="1:1" x14ac:dyDescent="0.25">
      <c r="A848" s="3">
        <v>-5</v>
      </c>
    </row>
    <row r="849" spans="1:1" x14ac:dyDescent="0.25">
      <c r="A849" s="3">
        <v>-5</v>
      </c>
    </row>
    <row r="850" spans="1:1" x14ac:dyDescent="0.25">
      <c r="A850" s="3">
        <v>-5</v>
      </c>
    </row>
    <row r="851" spans="1:1" x14ac:dyDescent="0.25">
      <c r="A851" s="3">
        <v>-5</v>
      </c>
    </row>
    <row r="852" spans="1:1" x14ac:dyDescent="0.25">
      <c r="A852" s="3">
        <v>-5</v>
      </c>
    </row>
    <row r="853" spans="1:1" x14ac:dyDescent="0.25">
      <c r="A853" s="3">
        <v>-5</v>
      </c>
    </row>
    <row r="854" spans="1:1" x14ac:dyDescent="0.25">
      <c r="A854" s="3">
        <v>-5</v>
      </c>
    </row>
    <row r="855" spans="1:1" x14ac:dyDescent="0.25">
      <c r="A855" s="3">
        <v>-5</v>
      </c>
    </row>
    <row r="856" spans="1:1" x14ac:dyDescent="0.25">
      <c r="A856" s="3">
        <v>-5</v>
      </c>
    </row>
    <row r="857" spans="1:1" x14ac:dyDescent="0.25">
      <c r="A857" s="3">
        <v>-5</v>
      </c>
    </row>
    <row r="858" spans="1:1" x14ac:dyDescent="0.25">
      <c r="A858" s="3">
        <v>-5</v>
      </c>
    </row>
    <row r="859" spans="1:1" x14ac:dyDescent="0.25">
      <c r="A859" s="3">
        <v>-5</v>
      </c>
    </row>
    <row r="860" spans="1:1" x14ac:dyDescent="0.25">
      <c r="A860" s="3">
        <v>-5</v>
      </c>
    </row>
    <row r="861" spans="1:1" x14ac:dyDescent="0.25">
      <c r="A861" s="3">
        <v>-5</v>
      </c>
    </row>
    <row r="862" spans="1:1" x14ac:dyDescent="0.25">
      <c r="A862" s="3">
        <v>-5</v>
      </c>
    </row>
    <row r="863" spans="1:1" x14ac:dyDescent="0.25">
      <c r="A863" s="3">
        <v>-5</v>
      </c>
    </row>
    <row r="864" spans="1:1" x14ac:dyDescent="0.25">
      <c r="A864" s="3">
        <v>-5</v>
      </c>
    </row>
    <row r="865" spans="1:1" x14ac:dyDescent="0.25">
      <c r="A865" s="3">
        <v>-5</v>
      </c>
    </row>
    <row r="866" spans="1:1" x14ac:dyDescent="0.25">
      <c r="A866" s="3">
        <v>-5</v>
      </c>
    </row>
    <row r="867" spans="1:1" x14ac:dyDescent="0.25">
      <c r="A867" s="3">
        <v>-5</v>
      </c>
    </row>
    <row r="868" spans="1:1" x14ac:dyDescent="0.25">
      <c r="A868" s="3">
        <v>-5</v>
      </c>
    </row>
    <row r="869" spans="1:1" x14ac:dyDescent="0.25">
      <c r="A869" s="3">
        <v>-5</v>
      </c>
    </row>
    <row r="870" spans="1:1" x14ac:dyDescent="0.25">
      <c r="A870" s="3">
        <v>-5</v>
      </c>
    </row>
    <row r="871" spans="1:1" x14ac:dyDescent="0.25">
      <c r="A871" s="3">
        <v>-5</v>
      </c>
    </row>
    <row r="872" spans="1:1" x14ac:dyDescent="0.25">
      <c r="A872" s="3">
        <v>-5</v>
      </c>
    </row>
    <row r="873" spans="1:1" x14ac:dyDescent="0.25">
      <c r="A873" s="3">
        <v>-5</v>
      </c>
    </row>
    <row r="874" spans="1:1" x14ac:dyDescent="0.25">
      <c r="A874" s="3">
        <v>-5</v>
      </c>
    </row>
    <row r="875" spans="1:1" x14ac:dyDescent="0.25">
      <c r="A875" s="3">
        <v>-5</v>
      </c>
    </row>
    <row r="876" spans="1:1" x14ac:dyDescent="0.25">
      <c r="A876" s="3">
        <v>-5</v>
      </c>
    </row>
    <row r="877" spans="1:1" x14ac:dyDescent="0.25">
      <c r="A877" s="3">
        <v>-5</v>
      </c>
    </row>
    <row r="878" spans="1:1" x14ac:dyDescent="0.25">
      <c r="A878" s="3">
        <v>-5</v>
      </c>
    </row>
    <row r="879" spans="1:1" x14ac:dyDescent="0.25">
      <c r="A879" s="3">
        <v>-5</v>
      </c>
    </row>
    <row r="880" spans="1:1" x14ac:dyDescent="0.25">
      <c r="A880" s="3">
        <v>-5</v>
      </c>
    </row>
    <row r="881" spans="1:1" x14ac:dyDescent="0.25">
      <c r="A881" s="3">
        <v>-5</v>
      </c>
    </row>
    <row r="882" spans="1:1" x14ac:dyDescent="0.25">
      <c r="A882" s="3">
        <v>-5</v>
      </c>
    </row>
    <row r="883" spans="1:1" x14ac:dyDescent="0.25">
      <c r="A883" s="3">
        <v>-5</v>
      </c>
    </row>
    <row r="884" spans="1:1" x14ac:dyDescent="0.25">
      <c r="A884" s="3">
        <v>-5</v>
      </c>
    </row>
    <row r="885" spans="1:1" x14ac:dyDescent="0.25">
      <c r="A885" s="3">
        <v>-5</v>
      </c>
    </row>
    <row r="886" spans="1:1" x14ac:dyDescent="0.25">
      <c r="A886" s="3">
        <v>-5</v>
      </c>
    </row>
    <row r="887" spans="1:1" x14ac:dyDescent="0.25">
      <c r="A887" s="3">
        <v>-5</v>
      </c>
    </row>
    <row r="888" spans="1:1" x14ac:dyDescent="0.25">
      <c r="A888" s="3">
        <v>-5</v>
      </c>
    </row>
    <row r="889" spans="1:1" x14ac:dyDescent="0.25">
      <c r="A889" s="3">
        <v>-5</v>
      </c>
    </row>
    <row r="890" spans="1:1" x14ac:dyDescent="0.25">
      <c r="A890" s="3">
        <v>-5</v>
      </c>
    </row>
    <row r="891" spans="1:1" x14ac:dyDescent="0.25">
      <c r="A891" s="3">
        <v>-5</v>
      </c>
    </row>
    <row r="892" spans="1:1" x14ac:dyDescent="0.25">
      <c r="A892" s="3">
        <v>-5</v>
      </c>
    </row>
    <row r="893" spans="1:1" x14ac:dyDescent="0.25">
      <c r="A893" s="3">
        <v>-5</v>
      </c>
    </row>
    <row r="894" spans="1:1" x14ac:dyDescent="0.25">
      <c r="A894" s="3">
        <v>-5</v>
      </c>
    </row>
    <row r="895" spans="1:1" x14ac:dyDescent="0.25">
      <c r="A895" s="3">
        <v>-5</v>
      </c>
    </row>
    <row r="896" spans="1:1" x14ac:dyDescent="0.25">
      <c r="A896" s="3">
        <v>-5</v>
      </c>
    </row>
    <row r="897" spans="1:1" x14ac:dyDescent="0.25">
      <c r="A897" s="3">
        <v>-5</v>
      </c>
    </row>
    <row r="898" spans="1:1" x14ac:dyDescent="0.25">
      <c r="A898" s="3">
        <v>-5</v>
      </c>
    </row>
    <row r="899" spans="1:1" x14ac:dyDescent="0.25">
      <c r="A899" s="3">
        <v>-5</v>
      </c>
    </row>
    <row r="900" spans="1:1" x14ac:dyDescent="0.25">
      <c r="A900" s="3">
        <v>-5</v>
      </c>
    </row>
    <row r="901" spans="1:1" x14ac:dyDescent="0.25">
      <c r="A901" s="3">
        <v>-5</v>
      </c>
    </row>
    <row r="902" spans="1:1" x14ac:dyDescent="0.25">
      <c r="A902" s="3">
        <v>-5</v>
      </c>
    </row>
    <row r="903" spans="1:1" x14ac:dyDescent="0.25">
      <c r="A903" s="3">
        <v>-5</v>
      </c>
    </row>
    <row r="904" spans="1:1" x14ac:dyDescent="0.25">
      <c r="A904" s="3">
        <v>-5</v>
      </c>
    </row>
    <row r="905" spans="1:1" x14ac:dyDescent="0.25">
      <c r="A905" s="3">
        <v>-5</v>
      </c>
    </row>
    <row r="906" spans="1:1" x14ac:dyDescent="0.25">
      <c r="A906" s="3">
        <v>-5</v>
      </c>
    </row>
    <row r="907" spans="1:1" x14ac:dyDescent="0.25">
      <c r="A907" s="3">
        <v>-5</v>
      </c>
    </row>
    <row r="908" spans="1:1" x14ac:dyDescent="0.25">
      <c r="A908" s="3">
        <v>-5</v>
      </c>
    </row>
    <row r="909" spans="1:1" x14ac:dyDescent="0.25">
      <c r="A909" s="3">
        <v>-5</v>
      </c>
    </row>
    <row r="910" spans="1:1" x14ac:dyDescent="0.25">
      <c r="A910" s="3">
        <v>-5</v>
      </c>
    </row>
    <row r="911" spans="1:1" x14ac:dyDescent="0.25">
      <c r="A911" s="3">
        <v>-5</v>
      </c>
    </row>
    <row r="912" spans="1:1" x14ac:dyDescent="0.25">
      <c r="A912" s="3">
        <v>-5</v>
      </c>
    </row>
    <row r="913" spans="1:1" x14ac:dyDescent="0.25">
      <c r="A913" s="3">
        <v>-5</v>
      </c>
    </row>
    <row r="914" spans="1:1" x14ac:dyDescent="0.25">
      <c r="A914" s="3">
        <v>-5</v>
      </c>
    </row>
    <row r="915" spans="1:1" x14ac:dyDescent="0.25">
      <c r="A915" s="3">
        <v>-5</v>
      </c>
    </row>
    <row r="916" spans="1:1" x14ac:dyDescent="0.25">
      <c r="A916" s="3">
        <v>-5</v>
      </c>
    </row>
    <row r="917" spans="1:1" x14ac:dyDescent="0.25">
      <c r="A917" s="3">
        <v>-5</v>
      </c>
    </row>
    <row r="918" spans="1:1" x14ac:dyDescent="0.25">
      <c r="A918" s="3">
        <v>-5</v>
      </c>
    </row>
    <row r="919" spans="1:1" x14ac:dyDescent="0.25">
      <c r="A919" s="3">
        <v>-5</v>
      </c>
    </row>
    <row r="920" spans="1:1" x14ac:dyDescent="0.25">
      <c r="A920" s="3">
        <v>-5</v>
      </c>
    </row>
    <row r="921" spans="1:1" x14ac:dyDescent="0.25">
      <c r="A921" s="3">
        <v>-5</v>
      </c>
    </row>
    <row r="922" spans="1:1" x14ac:dyDescent="0.25">
      <c r="A922" s="3">
        <v>-5</v>
      </c>
    </row>
    <row r="923" spans="1:1" x14ac:dyDescent="0.25">
      <c r="A923" s="3">
        <v>-5</v>
      </c>
    </row>
    <row r="924" spans="1:1" x14ac:dyDescent="0.25">
      <c r="A924" s="3">
        <v>-5</v>
      </c>
    </row>
    <row r="925" spans="1:1" x14ac:dyDescent="0.25">
      <c r="A925" s="3">
        <v>-5</v>
      </c>
    </row>
    <row r="926" spans="1:1" x14ac:dyDescent="0.25">
      <c r="A926" s="3">
        <v>-5</v>
      </c>
    </row>
    <row r="927" spans="1:1" x14ac:dyDescent="0.25">
      <c r="A927" s="3">
        <v>-5</v>
      </c>
    </row>
    <row r="928" spans="1:1" x14ac:dyDescent="0.25">
      <c r="A928" s="3">
        <v>-5</v>
      </c>
    </row>
    <row r="929" spans="1:1" x14ac:dyDescent="0.25">
      <c r="A929" s="3">
        <v>-5</v>
      </c>
    </row>
    <row r="930" spans="1:1" x14ac:dyDescent="0.25">
      <c r="A930" s="3">
        <v>-5</v>
      </c>
    </row>
    <row r="931" spans="1:1" x14ac:dyDescent="0.25">
      <c r="A931" s="3">
        <v>-5</v>
      </c>
    </row>
    <row r="932" spans="1:1" x14ac:dyDescent="0.25">
      <c r="A932" s="3">
        <v>-5</v>
      </c>
    </row>
    <row r="933" spans="1:1" x14ac:dyDescent="0.25">
      <c r="A933" s="3">
        <v>-5</v>
      </c>
    </row>
    <row r="934" spans="1:1" x14ac:dyDescent="0.25">
      <c r="A934" s="3">
        <v>-5</v>
      </c>
    </row>
    <row r="935" spans="1:1" x14ac:dyDescent="0.25">
      <c r="A935" s="3">
        <v>-5</v>
      </c>
    </row>
    <row r="936" spans="1:1" x14ac:dyDescent="0.25">
      <c r="A936" s="3">
        <v>-5</v>
      </c>
    </row>
    <row r="937" spans="1:1" x14ac:dyDescent="0.25">
      <c r="A937" s="3">
        <v>-5</v>
      </c>
    </row>
    <row r="938" spans="1:1" x14ac:dyDescent="0.25">
      <c r="A938" s="3">
        <v>-5</v>
      </c>
    </row>
    <row r="939" spans="1:1" x14ac:dyDescent="0.25">
      <c r="A939" s="3">
        <v>-5</v>
      </c>
    </row>
    <row r="940" spans="1:1" x14ac:dyDescent="0.25">
      <c r="A940" s="3">
        <v>-5</v>
      </c>
    </row>
    <row r="941" spans="1:1" x14ac:dyDescent="0.25">
      <c r="A941" s="3">
        <v>-5</v>
      </c>
    </row>
    <row r="942" spans="1:1" x14ac:dyDescent="0.25">
      <c r="A942" s="3">
        <v>-5</v>
      </c>
    </row>
    <row r="943" spans="1:1" x14ac:dyDescent="0.25">
      <c r="A943" s="3">
        <v>-5</v>
      </c>
    </row>
    <row r="944" spans="1:1" x14ac:dyDescent="0.25">
      <c r="A944" s="3">
        <v>-5</v>
      </c>
    </row>
    <row r="945" spans="1:1" x14ac:dyDescent="0.25">
      <c r="A945" s="3">
        <v>-5</v>
      </c>
    </row>
    <row r="946" spans="1:1" x14ac:dyDescent="0.25">
      <c r="A946" s="3">
        <v>-5</v>
      </c>
    </row>
    <row r="947" spans="1:1" x14ac:dyDescent="0.25">
      <c r="A947" s="3">
        <v>-5</v>
      </c>
    </row>
    <row r="948" spans="1:1" x14ac:dyDescent="0.25">
      <c r="A948" s="3">
        <v>-5</v>
      </c>
    </row>
    <row r="949" spans="1:1" x14ac:dyDescent="0.25">
      <c r="A949" s="3">
        <v>-5</v>
      </c>
    </row>
    <row r="950" spans="1:1" x14ac:dyDescent="0.25">
      <c r="A950" s="3">
        <v>-5</v>
      </c>
    </row>
    <row r="951" spans="1:1" x14ac:dyDescent="0.25">
      <c r="A951" s="3">
        <v>-5</v>
      </c>
    </row>
    <row r="952" spans="1:1" x14ac:dyDescent="0.25">
      <c r="A952" s="3">
        <v>-5</v>
      </c>
    </row>
    <row r="953" spans="1:1" x14ac:dyDescent="0.25">
      <c r="A953" s="3">
        <v>-5</v>
      </c>
    </row>
    <row r="954" spans="1:1" x14ac:dyDescent="0.25">
      <c r="A954" s="3">
        <v>-5</v>
      </c>
    </row>
    <row r="955" spans="1:1" x14ac:dyDescent="0.25">
      <c r="A955" s="3">
        <v>-5</v>
      </c>
    </row>
    <row r="956" spans="1:1" x14ac:dyDescent="0.25">
      <c r="A956" s="3">
        <v>-5</v>
      </c>
    </row>
    <row r="957" spans="1:1" x14ac:dyDescent="0.25">
      <c r="A957" s="3">
        <v>-5</v>
      </c>
    </row>
    <row r="958" spans="1:1" x14ac:dyDescent="0.25">
      <c r="A958" s="3">
        <v>-5</v>
      </c>
    </row>
    <row r="959" spans="1:1" x14ac:dyDescent="0.25">
      <c r="A959" s="3">
        <v>-5</v>
      </c>
    </row>
    <row r="960" spans="1:1" x14ac:dyDescent="0.25">
      <c r="A960" s="3">
        <v>-5</v>
      </c>
    </row>
    <row r="961" spans="1:1" x14ac:dyDescent="0.25">
      <c r="A961" s="3">
        <v>-5</v>
      </c>
    </row>
    <row r="962" spans="1:1" x14ac:dyDescent="0.25">
      <c r="A962" s="3">
        <v>-5</v>
      </c>
    </row>
    <row r="963" spans="1:1" x14ac:dyDescent="0.25">
      <c r="A963" s="3">
        <v>-5</v>
      </c>
    </row>
    <row r="964" spans="1:1" x14ac:dyDescent="0.25">
      <c r="A964" s="3">
        <v>-5</v>
      </c>
    </row>
    <row r="965" spans="1:1" x14ac:dyDescent="0.25">
      <c r="A965" s="3">
        <v>-5</v>
      </c>
    </row>
    <row r="966" spans="1:1" x14ac:dyDescent="0.25">
      <c r="A966" s="3">
        <v>-5</v>
      </c>
    </row>
    <row r="967" spans="1:1" x14ac:dyDescent="0.25">
      <c r="A967" s="3">
        <v>-5</v>
      </c>
    </row>
    <row r="968" spans="1:1" x14ac:dyDescent="0.25">
      <c r="A968" s="3">
        <v>-5</v>
      </c>
    </row>
    <row r="969" spans="1:1" x14ac:dyDescent="0.25">
      <c r="A969" s="3">
        <v>-5</v>
      </c>
    </row>
    <row r="970" spans="1:1" x14ac:dyDescent="0.25">
      <c r="A970" s="3">
        <v>-5</v>
      </c>
    </row>
    <row r="971" spans="1:1" x14ac:dyDescent="0.25">
      <c r="A971" s="3">
        <v>-5</v>
      </c>
    </row>
    <row r="972" spans="1:1" x14ac:dyDescent="0.25">
      <c r="A972" s="3">
        <v>-5</v>
      </c>
    </row>
    <row r="973" spans="1:1" x14ac:dyDescent="0.25">
      <c r="A973" s="3">
        <v>-5</v>
      </c>
    </row>
    <row r="974" spans="1:1" x14ac:dyDescent="0.25">
      <c r="A974" s="3">
        <v>-5</v>
      </c>
    </row>
    <row r="975" spans="1:1" x14ac:dyDescent="0.25">
      <c r="A975" s="3">
        <v>-5</v>
      </c>
    </row>
    <row r="976" spans="1:1" x14ac:dyDescent="0.25">
      <c r="A976" s="3">
        <v>-5</v>
      </c>
    </row>
    <row r="977" spans="1:1" x14ac:dyDescent="0.25">
      <c r="A977" s="3">
        <v>-5</v>
      </c>
    </row>
    <row r="978" spans="1:1" x14ac:dyDescent="0.25">
      <c r="A978" s="3">
        <v>-5</v>
      </c>
    </row>
    <row r="979" spans="1:1" x14ac:dyDescent="0.25">
      <c r="A979" s="3">
        <v>-5</v>
      </c>
    </row>
    <row r="980" spans="1:1" x14ac:dyDescent="0.25">
      <c r="A980" s="3">
        <v>-5</v>
      </c>
    </row>
    <row r="981" spans="1:1" x14ac:dyDescent="0.25">
      <c r="A981" s="3">
        <v>-5</v>
      </c>
    </row>
    <row r="982" spans="1:1" x14ac:dyDescent="0.25">
      <c r="A982" s="3">
        <v>-5</v>
      </c>
    </row>
    <row r="983" spans="1:1" x14ac:dyDescent="0.25">
      <c r="A983" s="3">
        <v>-5</v>
      </c>
    </row>
    <row r="984" spans="1:1" x14ac:dyDescent="0.25">
      <c r="A984" s="3">
        <v>-5</v>
      </c>
    </row>
    <row r="985" spans="1:1" x14ac:dyDescent="0.25">
      <c r="A985" s="3">
        <v>-5</v>
      </c>
    </row>
    <row r="986" spans="1:1" x14ac:dyDescent="0.25">
      <c r="A986" s="3">
        <v>-5</v>
      </c>
    </row>
    <row r="987" spans="1:1" x14ac:dyDescent="0.25">
      <c r="A987" s="3">
        <v>-5</v>
      </c>
    </row>
    <row r="988" spans="1:1" x14ac:dyDescent="0.25">
      <c r="A988" s="3">
        <v>-5</v>
      </c>
    </row>
    <row r="989" spans="1:1" x14ac:dyDescent="0.25">
      <c r="A989" s="3">
        <v>-5</v>
      </c>
    </row>
    <row r="990" spans="1:1" x14ac:dyDescent="0.25">
      <c r="A990" s="3">
        <v>-5</v>
      </c>
    </row>
    <row r="991" spans="1:1" x14ac:dyDescent="0.25">
      <c r="A991" s="3">
        <v>-5</v>
      </c>
    </row>
    <row r="992" spans="1:1" x14ac:dyDescent="0.25">
      <c r="A992" s="3">
        <v>-5</v>
      </c>
    </row>
    <row r="993" spans="1:1" x14ac:dyDescent="0.25">
      <c r="A993" s="3">
        <v>-5</v>
      </c>
    </row>
    <row r="994" spans="1:1" x14ac:dyDescent="0.25">
      <c r="A994" s="3">
        <v>-5</v>
      </c>
    </row>
    <row r="995" spans="1:1" x14ac:dyDescent="0.25">
      <c r="A995" s="3">
        <v>-5</v>
      </c>
    </row>
    <row r="996" spans="1:1" x14ac:dyDescent="0.25">
      <c r="A996" s="3">
        <v>-5</v>
      </c>
    </row>
    <row r="997" spans="1:1" x14ac:dyDescent="0.25">
      <c r="A997" s="3">
        <v>-5</v>
      </c>
    </row>
    <row r="998" spans="1:1" x14ac:dyDescent="0.25">
      <c r="A998" s="3">
        <v>-5</v>
      </c>
    </row>
    <row r="999" spans="1:1" x14ac:dyDescent="0.25">
      <c r="A999" s="3">
        <v>-5</v>
      </c>
    </row>
    <row r="1000" spans="1:1" x14ac:dyDescent="0.25">
      <c r="A1000" s="3">
        <v>-5</v>
      </c>
    </row>
    <row r="1001" spans="1:1" x14ac:dyDescent="0.25">
      <c r="A1001" s="3">
        <v>-5</v>
      </c>
    </row>
    <row r="1002" spans="1:1" x14ac:dyDescent="0.25">
      <c r="A1002" s="3">
        <v>-5</v>
      </c>
    </row>
    <row r="1003" spans="1:1" x14ac:dyDescent="0.25">
      <c r="A1003" s="3">
        <v>-5</v>
      </c>
    </row>
    <row r="1004" spans="1:1" x14ac:dyDescent="0.25">
      <c r="A1004" s="3">
        <v>-5</v>
      </c>
    </row>
    <row r="1005" spans="1:1" x14ac:dyDescent="0.25">
      <c r="A1005" s="3">
        <v>-5</v>
      </c>
    </row>
    <row r="1006" spans="1:1" x14ac:dyDescent="0.25">
      <c r="A1006" s="3">
        <v>-5</v>
      </c>
    </row>
    <row r="1007" spans="1:1" x14ac:dyDescent="0.25">
      <c r="A1007" s="3">
        <v>-5</v>
      </c>
    </row>
    <row r="1008" spans="1:1" x14ac:dyDescent="0.25">
      <c r="A1008" s="3">
        <v>-5</v>
      </c>
    </row>
    <row r="1009" spans="1:1" x14ac:dyDescent="0.25">
      <c r="A1009" s="3">
        <v>-5</v>
      </c>
    </row>
    <row r="1010" spans="1:1" x14ac:dyDescent="0.25">
      <c r="A1010" s="3">
        <v>-5</v>
      </c>
    </row>
    <row r="1011" spans="1:1" x14ac:dyDescent="0.25">
      <c r="A1011" s="3">
        <v>-5</v>
      </c>
    </row>
    <row r="1012" spans="1:1" x14ac:dyDescent="0.25">
      <c r="A1012" s="3">
        <v>-5</v>
      </c>
    </row>
    <row r="1013" spans="1:1" x14ac:dyDescent="0.25">
      <c r="A1013" s="3">
        <v>-5</v>
      </c>
    </row>
    <row r="1014" spans="1:1" x14ac:dyDescent="0.25">
      <c r="A1014" s="3">
        <v>-5</v>
      </c>
    </row>
    <row r="1015" spans="1:1" x14ac:dyDescent="0.25">
      <c r="A1015" s="3">
        <v>-5</v>
      </c>
    </row>
    <row r="1016" spans="1:1" x14ac:dyDescent="0.25">
      <c r="A1016" s="3">
        <v>-5</v>
      </c>
    </row>
    <row r="1017" spans="1:1" x14ac:dyDescent="0.25">
      <c r="A1017" s="3">
        <v>-5</v>
      </c>
    </row>
    <row r="1018" spans="1:1" x14ac:dyDescent="0.25">
      <c r="A1018" s="3">
        <v>-5</v>
      </c>
    </row>
    <row r="1019" spans="1:1" x14ac:dyDescent="0.25">
      <c r="A1019" s="3">
        <v>-5</v>
      </c>
    </row>
    <row r="1020" spans="1:1" x14ac:dyDescent="0.25">
      <c r="A1020" s="3">
        <v>-5</v>
      </c>
    </row>
    <row r="1021" spans="1:1" x14ac:dyDescent="0.25">
      <c r="A1021" s="3">
        <v>-5</v>
      </c>
    </row>
    <row r="1022" spans="1:1" x14ac:dyDescent="0.25">
      <c r="A1022" s="3">
        <v>-5</v>
      </c>
    </row>
    <row r="1023" spans="1:1" x14ac:dyDescent="0.25">
      <c r="A1023" s="3">
        <v>-5</v>
      </c>
    </row>
    <row r="1024" spans="1:1" x14ac:dyDescent="0.25">
      <c r="A1024" s="3">
        <v>-5</v>
      </c>
    </row>
    <row r="1025" spans="1:1" x14ac:dyDescent="0.25">
      <c r="A1025" s="3">
        <v>-5</v>
      </c>
    </row>
    <row r="1026" spans="1:1" x14ac:dyDescent="0.25">
      <c r="A1026" s="3">
        <v>-5</v>
      </c>
    </row>
    <row r="1027" spans="1:1" x14ac:dyDescent="0.25">
      <c r="A1027" s="3">
        <v>-5</v>
      </c>
    </row>
    <row r="1028" spans="1:1" x14ac:dyDescent="0.25">
      <c r="A1028" s="3">
        <v>-5</v>
      </c>
    </row>
    <row r="1029" spans="1:1" x14ac:dyDescent="0.25">
      <c r="A1029" s="3">
        <v>-5</v>
      </c>
    </row>
    <row r="1030" spans="1:1" x14ac:dyDescent="0.25">
      <c r="A1030" s="3">
        <v>-5</v>
      </c>
    </row>
    <row r="1031" spans="1:1" x14ac:dyDescent="0.25">
      <c r="A1031" s="3">
        <v>-5</v>
      </c>
    </row>
    <row r="1032" spans="1:1" x14ac:dyDescent="0.25">
      <c r="A1032" s="3">
        <v>-5</v>
      </c>
    </row>
    <row r="1033" spans="1:1" x14ac:dyDescent="0.25">
      <c r="A1033" s="3">
        <v>-5</v>
      </c>
    </row>
    <row r="1034" spans="1:1" x14ac:dyDescent="0.25">
      <c r="A1034" s="3">
        <v>-5</v>
      </c>
    </row>
    <row r="1035" spans="1:1" x14ac:dyDescent="0.25">
      <c r="A1035" s="3">
        <v>-5</v>
      </c>
    </row>
    <row r="1036" spans="1:1" x14ac:dyDescent="0.25">
      <c r="A1036" s="3">
        <v>-5</v>
      </c>
    </row>
    <row r="1037" spans="1:1" x14ac:dyDescent="0.25">
      <c r="A1037" s="3">
        <v>-5</v>
      </c>
    </row>
    <row r="1038" spans="1:1" x14ac:dyDescent="0.25">
      <c r="A1038" s="3">
        <v>-5</v>
      </c>
    </row>
    <row r="1039" spans="1:1" x14ac:dyDescent="0.25">
      <c r="A1039" s="3">
        <v>-5</v>
      </c>
    </row>
    <row r="1040" spans="1:1" x14ac:dyDescent="0.25">
      <c r="A1040" s="3">
        <v>-5</v>
      </c>
    </row>
    <row r="1041" spans="1:1" x14ac:dyDescent="0.25">
      <c r="A1041" s="3">
        <v>-5</v>
      </c>
    </row>
    <row r="1042" spans="1:1" x14ac:dyDescent="0.25">
      <c r="A1042" s="3">
        <v>-5</v>
      </c>
    </row>
    <row r="1043" spans="1:1" x14ac:dyDescent="0.25">
      <c r="A1043" s="3">
        <v>-5</v>
      </c>
    </row>
    <row r="1044" spans="1:1" x14ac:dyDescent="0.25">
      <c r="A1044" s="3">
        <v>-5</v>
      </c>
    </row>
    <row r="1045" spans="1:1" x14ac:dyDescent="0.25">
      <c r="A1045" s="3">
        <v>-5</v>
      </c>
    </row>
    <row r="1046" spans="1:1" x14ac:dyDescent="0.25">
      <c r="A1046" s="3">
        <v>-5</v>
      </c>
    </row>
    <row r="1047" spans="1:1" x14ac:dyDescent="0.25">
      <c r="A1047" s="3">
        <v>-5</v>
      </c>
    </row>
    <row r="1048" spans="1:1" x14ac:dyDescent="0.25">
      <c r="A1048" s="3">
        <v>-5</v>
      </c>
    </row>
    <row r="1049" spans="1:1" x14ac:dyDescent="0.25">
      <c r="A1049" s="3">
        <v>-5</v>
      </c>
    </row>
    <row r="1050" spans="1:1" x14ac:dyDescent="0.25">
      <c r="A1050" s="3">
        <v>-5</v>
      </c>
    </row>
    <row r="1051" spans="1:1" x14ac:dyDescent="0.25">
      <c r="A1051" s="3">
        <v>-5</v>
      </c>
    </row>
    <row r="1052" spans="1:1" x14ac:dyDescent="0.25">
      <c r="A1052" s="3">
        <v>-5</v>
      </c>
    </row>
    <row r="1053" spans="1:1" x14ac:dyDescent="0.25">
      <c r="A1053" s="3">
        <v>-5</v>
      </c>
    </row>
    <row r="1054" spans="1:1" x14ac:dyDescent="0.25">
      <c r="A1054" s="3">
        <v>-5</v>
      </c>
    </row>
    <row r="1055" spans="1:1" x14ac:dyDescent="0.25">
      <c r="A1055" s="3">
        <v>-5</v>
      </c>
    </row>
    <row r="1056" spans="1:1" x14ac:dyDescent="0.25">
      <c r="A1056" s="3">
        <v>-5</v>
      </c>
    </row>
    <row r="1057" spans="1:1" x14ac:dyDescent="0.25">
      <c r="A1057" s="3">
        <v>-5</v>
      </c>
    </row>
    <row r="1058" spans="1:1" x14ac:dyDescent="0.25">
      <c r="A1058" s="3">
        <v>-5</v>
      </c>
    </row>
    <row r="1059" spans="1:1" x14ac:dyDescent="0.25">
      <c r="A1059" s="3">
        <v>-5</v>
      </c>
    </row>
    <row r="1060" spans="1:1" x14ac:dyDescent="0.25">
      <c r="A1060" s="3">
        <v>-5</v>
      </c>
    </row>
    <row r="1061" spans="1:1" x14ac:dyDescent="0.25">
      <c r="A1061" s="3">
        <v>-5</v>
      </c>
    </row>
    <row r="1062" spans="1:1" x14ac:dyDescent="0.25">
      <c r="A1062" s="3">
        <v>-5</v>
      </c>
    </row>
    <row r="1063" spans="1:1" x14ac:dyDescent="0.25">
      <c r="A1063" s="3">
        <v>-5</v>
      </c>
    </row>
    <row r="1064" spans="1:1" x14ac:dyDescent="0.25">
      <c r="A1064" s="3">
        <v>-5</v>
      </c>
    </row>
    <row r="1065" spans="1:1" x14ac:dyDescent="0.25">
      <c r="A1065" s="3">
        <v>-5</v>
      </c>
    </row>
    <row r="1066" spans="1:1" x14ac:dyDescent="0.25">
      <c r="A1066" s="3">
        <v>-5</v>
      </c>
    </row>
    <row r="1067" spans="1:1" x14ac:dyDescent="0.25">
      <c r="A1067" s="3">
        <v>-5</v>
      </c>
    </row>
    <row r="1068" spans="1:1" x14ac:dyDescent="0.25">
      <c r="A1068" s="3">
        <v>-5</v>
      </c>
    </row>
    <row r="1069" spans="1:1" x14ac:dyDescent="0.25">
      <c r="A1069" s="3">
        <v>-5</v>
      </c>
    </row>
    <row r="1070" spans="1:1" x14ac:dyDescent="0.25">
      <c r="A1070" s="3">
        <v>-5</v>
      </c>
    </row>
    <row r="1071" spans="1:1" x14ac:dyDescent="0.25">
      <c r="A1071" s="3">
        <v>-5</v>
      </c>
    </row>
    <row r="1072" spans="1:1" x14ac:dyDescent="0.25">
      <c r="A1072" s="3">
        <v>-5</v>
      </c>
    </row>
    <row r="1073" spans="1:1" x14ac:dyDescent="0.25">
      <c r="A1073" s="3">
        <v>-5</v>
      </c>
    </row>
    <row r="1074" spans="1:1" x14ac:dyDescent="0.25">
      <c r="A1074" s="3">
        <v>-5</v>
      </c>
    </row>
    <row r="1075" spans="1:1" x14ac:dyDescent="0.25">
      <c r="A1075" s="3">
        <v>-5</v>
      </c>
    </row>
    <row r="1076" spans="1:1" x14ac:dyDescent="0.25">
      <c r="A1076" s="3">
        <v>-5</v>
      </c>
    </row>
    <row r="1077" spans="1:1" x14ac:dyDescent="0.25">
      <c r="A1077" s="3">
        <v>-5</v>
      </c>
    </row>
    <row r="1078" spans="1:1" x14ac:dyDescent="0.25">
      <c r="A1078" s="3">
        <v>-5</v>
      </c>
    </row>
    <row r="1079" spans="1:1" x14ac:dyDescent="0.25">
      <c r="A1079" s="3">
        <v>-5</v>
      </c>
    </row>
    <row r="1080" spans="1:1" x14ac:dyDescent="0.25">
      <c r="A1080" s="3">
        <v>-5</v>
      </c>
    </row>
    <row r="1081" spans="1:1" x14ac:dyDescent="0.25">
      <c r="A1081" s="3">
        <v>-5</v>
      </c>
    </row>
    <row r="1082" spans="1:1" x14ac:dyDescent="0.25">
      <c r="A1082" s="3">
        <v>-5</v>
      </c>
    </row>
    <row r="1083" spans="1:1" x14ac:dyDescent="0.25">
      <c r="A1083" s="3">
        <v>-5</v>
      </c>
    </row>
    <row r="1084" spans="1:1" x14ac:dyDescent="0.25">
      <c r="A1084" s="3">
        <v>-5</v>
      </c>
    </row>
    <row r="1085" spans="1:1" x14ac:dyDescent="0.25">
      <c r="A1085" s="3">
        <v>-5</v>
      </c>
    </row>
    <row r="1086" spans="1:1" x14ac:dyDescent="0.25">
      <c r="A1086" s="3">
        <v>-5</v>
      </c>
    </row>
    <row r="1087" spans="1:1" x14ac:dyDescent="0.25">
      <c r="A1087" s="3">
        <v>-5</v>
      </c>
    </row>
    <row r="1088" spans="1:1" x14ac:dyDescent="0.25">
      <c r="A1088" s="3">
        <v>-5</v>
      </c>
    </row>
    <row r="1089" spans="1:1" x14ac:dyDescent="0.25">
      <c r="A1089" s="3">
        <v>-5</v>
      </c>
    </row>
    <row r="1090" spans="1:1" x14ac:dyDescent="0.25">
      <c r="A1090" s="3">
        <v>-5</v>
      </c>
    </row>
    <row r="1091" spans="1:1" x14ac:dyDescent="0.25">
      <c r="A1091" s="3">
        <v>-5</v>
      </c>
    </row>
    <row r="1092" spans="1:1" x14ac:dyDescent="0.25">
      <c r="A1092" s="3">
        <v>-5</v>
      </c>
    </row>
    <row r="1093" spans="1:1" x14ac:dyDescent="0.25">
      <c r="A1093" s="3">
        <v>-5</v>
      </c>
    </row>
    <row r="1094" spans="1:1" x14ac:dyDescent="0.25">
      <c r="A1094" s="3">
        <v>-5</v>
      </c>
    </row>
    <row r="1095" spans="1:1" x14ac:dyDescent="0.25">
      <c r="A1095" s="3">
        <v>-5</v>
      </c>
    </row>
    <row r="1096" spans="1:1" x14ac:dyDescent="0.25">
      <c r="A1096" s="3">
        <v>-5</v>
      </c>
    </row>
    <row r="1097" spans="1:1" x14ac:dyDescent="0.25">
      <c r="A1097" s="3">
        <v>-5</v>
      </c>
    </row>
    <row r="1098" spans="1:1" x14ac:dyDescent="0.25">
      <c r="A1098" s="3">
        <v>-5</v>
      </c>
    </row>
    <row r="1099" spans="1:1" x14ac:dyDescent="0.25">
      <c r="A1099" s="3">
        <v>-5</v>
      </c>
    </row>
    <row r="1100" spans="1:1" x14ac:dyDescent="0.25">
      <c r="A1100" s="3">
        <v>-5</v>
      </c>
    </row>
    <row r="1101" spans="1:1" x14ac:dyDescent="0.25">
      <c r="A1101" s="3">
        <v>-5</v>
      </c>
    </row>
    <row r="1102" spans="1:1" x14ac:dyDescent="0.25">
      <c r="A1102" s="3">
        <v>-5</v>
      </c>
    </row>
    <row r="1103" spans="1:1" x14ac:dyDescent="0.25">
      <c r="A1103" s="3">
        <v>-5</v>
      </c>
    </row>
    <row r="1104" spans="1:1" x14ac:dyDescent="0.25">
      <c r="A1104" s="3">
        <v>-5</v>
      </c>
    </row>
    <row r="1105" spans="1:1" x14ac:dyDescent="0.25">
      <c r="A1105" s="3">
        <v>-5</v>
      </c>
    </row>
    <row r="1106" spans="1:1" x14ac:dyDescent="0.25">
      <c r="A1106" s="3">
        <v>-5</v>
      </c>
    </row>
    <row r="1107" spans="1:1" x14ac:dyDescent="0.25">
      <c r="A1107" s="3">
        <v>-5</v>
      </c>
    </row>
    <row r="1108" spans="1:1" x14ac:dyDescent="0.25">
      <c r="A1108" s="3">
        <v>-5</v>
      </c>
    </row>
    <row r="1109" spans="1:1" x14ac:dyDescent="0.25">
      <c r="A1109" s="3">
        <v>-5</v>
      </c>
    </row>
    <row r="1110" spans="1:1" x14ac:dyDescent="0.25">
      <c r="A1110" s="3">
        <v>-5</v>
      </c>
    </row>
    <row r="1111" spans="1:1" x14ac:dyDescent="0.25">
      <c r="A1111" s="3">
        <v>-5</v>
      </c>
    </row>
    <row r="1112" spans="1:1" x14ac:dyDescent="0.25">
      <c r="A1112" s="3">
        <v>-5</v>
      </c>
    </row>
    <row r="1113" spans="1:1" x14ac:dyDescent="0.25">
      <c r="A1113" s="3">
        <v>-5</v>
      </c>
    </row>
    <row r="1114" spans="1:1" x14ac:dyDescent="0.25">
      <c r="A1114" s="3">
        <v>-5</v>
      </c>
    </row>
    <row r="1115" spans="1:1" x14ac:dyDescent="0.25">
      <c r="A1115" s="3">
        <v>-5</v>
      </c>
    </row>
    <row r="1116" spans="1:1" x14ac:dyDescent="0.25">
      <c r="A1116" s="3">
        <v>-5</v>
      </c>
    </row>
    <row r="1117" spans="1:1" x14ac:dyDescent="0.25">
      <c r="A1117" s="3">
        <v>-5</v>
      </c>
    </row>
    <row r="1118" spans="1:1" x14ac:dyDescent="0.25">
      <c r="A1118" s="3">
        <v>-5</v>
      </c>
    </row>
    <row r="1119" spans="1:1" x14ac:dyDescent="0.25">
      <c r="A1119" s="3">
        <v>-5</v>
      </c>
    </row>
    <row r="1120" spans="1:1" x14ac:dyDescent="0.25">
      <c r="A1120" s="3">
        <v>-5</v>
      </c>
    </row>
    <row r="1121" spans="1:1" x14ac:dyDescent="0.25">
      <c r="A1121" s="3">
        <v>-5</v>
      </c>
    </row>
    <row r="1122" spans="1:1" x14ac:dyDescent="0.25">
      <c r="A1122" s="3">
        <v>-5</v>
      </c>
    </row>
    <row r="1123" spans="1:1" x14ac:dyDescent="0.25">
      <c r="A1123" s="3">
        <v>-5</v>
      </c>
    </row>
    <row r="1124" spans="1:1" x14ac:dyDescent="0.25">
      <c r="A1124" s="3">
        <v>-5</v>
      </c>
    </row>
    <row r="1125" spans="1:1" x14ac:dyDescent="0.25">
      <c r="A1125" s="3">
        <v>-5</v>
      </c>
    </row>
    <row r="1126" spans="1:1" x14ac:dyDescent="0.25">
      <c r="A1126" s="3">
        <v>-5</v>
      </c>
    </row>
    <row r="1127" spans="1:1" x14ac:dyDescent="0.25">
      <c r="A1127" s="3">
        <v>-5</v>
      </c>
    </row>
    <row r="1128" spans="1:1" x14ac:dyDescent="0.25">
      <c r="A1128" s="3">
        <v>-5</v>
      </c>
    </row>
    <row r="1129" spans="1:1" x14ac:dyDescent="0.25">
      <c r="A1129" s="3">
        <v>-5</v>
      </c>
    </row>
    <row r="1130" spans="1:1" x14ac:dyDescent="0.25">
      <c r="A1130" s="3">
        <v>-5</v>
      </c>
    </row>
    <row r="1131" spans="1:1" x14ac:dyDescent="0.25">
      <c r="A1131" s="3">
        <v>-5</v>
      </c>
    </row>
    <row r="1132" spans="1:1" x14ac:dyDescent="0.25">
      <c r="A1132" s="3">
        <v>-5</v>
      </c>
    </row>
    <row r="1133" spans="1:1" x14ac:dyDescent="0.25">
      <c r="A1133" s="3">
        <v>-5</v>
      </c>
    </row>
    <row r="1134" spans="1:1" x14ac:dyDescent="0.25">
      <c r="A1134" s="3">
        <v>-5</v>
      </c>
    </row>
    <row r="1135" spans="1:1" x14ac:dyDescent="0.25">
      <c r="A1135" s="3">
        <v>-5</v>
      </c>
    </row>
    <row r="1136" spans="1:1" x14ac:dyDescent="0.25">
      <c r="A1136" s="3">
        <v>-5</v>
      </c>
    </row>
    <row r="1137" spans="1:1" x14ac:dyDescent="0.25">
      <c r="A1137" s="3">
        <v>-5</v>
      </c>
    </row>
    <row r="1138" spans="1:1" x14ac:dyDescent="0.25">
      <c r="A1138" s="3">
        <v>-5</v>
      </c>
    </row>
    <row r="1139" spans="1:1" x14ac:dyDescent="0.25">
      <c r="A1139" s="3">
        <v>-5</v>
      </c>
    </row>
    <row r="1140" spans="1:1" x14ac:dyDescent="0.25">
      <c r="A1140" s="3">
        <v>-5</v>
      </c>
    </row>
    <row r="1141" spans="1:1" x14ac:dyDescent="0.25">
      <c r="A1141" s="3">
        <v>-5</v>
      </c>
    </row>
    <row r="1142" spans="1:1" x14ac:dyDescent="0.25">
      <c r="A1142" s="3">
        <v>-5</v>
      </c>
    </row>
    <row r="1143" spans="1:1" x14ac:dyDescent="0.25">
      <c r="A1143" s="3">
        <v>-5</v>
      </c>
    </row>
    <row r="1144" spans="1:1" x14ac:dyDescent="0.25">
      <c r="A1144" s="3">
        <v>-5</v>
      </c>
    </row>
    <row r="1145" spans="1:1" x14ac:dyDescent="0.25">
      <c r="A1145" s="3">
        <v>-5</v>
      </c>
    </row>
    <row r="1146" spans="1:1" x14ac:dyDescent="0.25">
      <c r="A1146" s="3">
        <v>-5</v>
      </c>
    </row>
    <row r="1147" spans="1:1" x14ac:dyDescent="0.25">
      <c r="A1147" s="3">
        <v>-5</v>
      </c>
    </row>
    <row r="1148" spans="1:1" x14ac:dyDescent="0.25">
      <c r="A1148" s="3">
        <v>-5</v>
      </c>
    </row>
    <row r="1149" spans="1:1" x14ac:dyDescent="0.25">
      <c r="A1149" s="3">
        <v>-5</v>
      </c>
    </row>
    <row r="1150" spans="1:1" x14ac:dyDescent="0.25">
      <c r="A1150" s="3">
        <v>-5</v>
      </c>
    </row>
    <row r="1151" spans="1:1" x14ac:dyDescent="0.25">
      <c r="A1151" s="3">
        <v>-5</v>
      </c>
    </row>
    <row r="1152" spans="1:1" x14ac:dyDescent="0.25">
      <c r="A1152" s="3">
        <v>-5</v>
      </c>
    </row>
    <row r="1153" spans="1:1" x14ac:dyDescent="0.25">
      <c r="A1153" s="3">
        <v>-5</v>
      </c>
    </row>
    <row r="1154" spans="1:1" x14ac:dyDescent="0.25">
      <c r="A1154" s="3">
        <v>-5</v>
      </c>
    </row>
    <row r="1155" spans="1:1" x14ac:dyDescent="0.25">
      <c r="A1155" s="3">
        <v>-5</v>
      </c>
    </row>
    <row r="1156" spans="1:1" x14ac:dyDescent="0.25">
      <c r="A1156" s="3">
        <v>-5</v>
      </c>
    </row>
    <row r="1157" spans="1:1" x14ac:dyDescent="0.25">
      <c r="A1157" s="3">
        <v>-5</v>
      </c>
    </row>
    <row r="1158" spans="1:1" x14ac:dyDescent="0.25">
      <c r="A1158" s="3">
        <v>-5</v>
      </c>
    </row>
    <row r="1159" spans="1:1" x14ac:dyDescent="0.25">
      <c r="A1159" s="3">
        <v>-5</v>
      </c>
    </row>
    <row r="1160" spans="1:1" x14ac:dyDescent="0.25">
      <c r="A1160" s="3">
        <v>-5</v>
      </c>
    </row>
    <row r="1161" spans="1:1" x14ac:dyDescent="0.25">
      <c r="A1161" s="3">
        <v>-5</v>
      </c>
    </row>
    <row r="1162" spans="1:1" x14ac:dyDescent="0.25">
      <c r="A1162" s="3">
        <v>-5</v>
      </c>
    </row>
    <row r="1163" spans="1:1" x14ac:dyDescent="0.25">
      <c r="A1163" s="3">
        <v>-5</v>
      </c>
    </row>
    <row r="1164" spans="1:1" x14ac:dyDescent="0.25">
      <c r="A1164" s="3">
        <v>-5</v>
      </c>
    </row>
    <row r="1165" spans="1:1" x14ac:dyDescent="0.25">
      <c r="A1165" s="3">
        <v>-5</v>
      </c>
    </row>
    <row r="1166" spans="1:1" x14ac:dyDescent="0.25">
      <c r="A1166" s="3">
        <v>-5</v>
      </c>
    </row>
    <row r="1167" spans="1:1" x14ac:dyDescent="0.25">
      <c r="A1167" s="3">
        <v>-5</v>
      </c>
    </row>
    <row r="1168" spans="1:1" x14ac:dyDescent="0.25">
      <c r="A1168" s="3">
        <v>-5</v>
      </c>
    </row>
    <row r="1169" spans="1:1" x14ac:dyDescent="0.25">
      <c r="A1169" s="3">
        <v>-5</v>
      </c>
    </row>
    <row r="1170" spans="1:1" x14ac:dyDescent="0.25">
      <c r="A1170" s="3">
        <v>-5</v>
      </c>
    </row>
    <row r="1171" spans="1:1" x14ac:dyDescent="0.25">
      <c r="A1171" s="3">
        <v>-5</v>
      </c>
    </row>
    <row r="1172" spans="1:1" x14ac:dyDescent="0.25">
      <c r="A1172" s="3">
        <v>-5</v>
      </c>
    </row>
    <row r="1173" spans="1:1" x14ac:dyDescent="0.25">
      <c r="A1173" s="3">
        <v>-5</v>
      </c>
    </row>
    <row r="1174" spans="1:1" x14ac:dyDescent="0.25">
      <c r="A1174" s="3">
        <v>-5</v>
      </c>
    </row>
    <row r="1175" spans="1:1" x14ac:dyDescent="0.25">
      <c r="A1175" s="3">
        <v>-5</v>
      </c>
    </row>
    <row r="1176" spans="1:1" x14ac:dyDescent="0.25">
      <c r="A1176" s="3">
        <v>-5</v>
      </c>
    </row>
    <row r="1177" spans="1:1" x14ac:dyDescent="0.25">
      <c r="A1177" s="3">
        <v>-5</v>
      </c>
    </row>
    <row r="1178" spans="1:1" x14ac:dyDescent="0.25">
      <c r="A1178" s="3">
        <v>-5</v>
      </c>
    </row>
    <row r="1179" spans="1:1" x14ac:dyDescent="0.25">
      <c r="A1179" s="3">
        <v>-5</v>
      </c>
    </row>
    <row r="1180" spans="1:1" x14ac:dyDescent="0.25">
      <c r="A1180" s="3">
        <v>-5</v>
      </c>
    </row>
    <row r="1181" spans="1:1" x14ac:dyDescent="0.25">
      <c r="A1181" s="3">
        <v>-5</v>
      </c>
    </row>
    <row r="1182" spans="1:1" x14ac:dyDescent="0.25">
      <c r="A1182" s="3">
        <v>-5</v>
      </c>
    </row>
    <row r="1183" spans="1:1" x14ac:dyDescent="0.25">
      <c r="A1183" s="3">
        <v>-5</v>
      </c>
    </row>
    <row r="1184" spans="1:1" x14ac:dyDescent="0.25">
      <c r="A1184" s="3">
        <v>-5</v>
      </c>
    </row>
    <row r="1185" spans="1:1" x14ac:dyDescent="0.25">
      <c r="A1185" s="3">
        <v>-5</v>
      </c>
    </row>
    <row r="1186" spans="1:1" x14ac:dyDescent="0.25">
      <c r="A1186" s="3">
        <v>-5</v>
      </c>
    </row>
    <row r="1187" spans="1:1" x14ac:dyDescent="0.25">
      <c r="A1187" s="3">
        <v>-5</v>
      </c>
    </row>
    <row r="1188" spans="1:1" x14ac:dyDescent="0.25">
      <c r="A1188" s="3">
        <v>-5</v>
      </c>
    </row>
    <row r="1189" spans="1:1" x14ac:dyDescent="0.25">
      <c r="A1189" s="3">
        <v>-5</v>
      </c>
    </row>
    <row r="1190" spans="1:1" x14ac:dyDescent="0.25">
      <c r="A1190" s="3">
        <v>-5</v>
      </c>
    </row>
    <row r="1191" spans="1:1" x14ac:dyDescent="0.25">
      <c r="A1191" s="3">
        <v>-5</v>
      </c>
    </row>
    <row r="1192" spans="1:1" x14ac:dyDescent="0.25">
      <c r="A1192" s="3">
        <v>-5</v>
      </c>
    </row>
    <row r="1193" spans="1:1" x14ac:dyDescent="0.25">
      <c r="A1193" s="3">
        <v>-5</v>
      </c>
    </row>
    <row r="1194" spans="1:1" x14ac:dyDescent="0.25">
      <c r="A1194" s="3">
        <v>-5</v>
      </c>
    </row>
    <row r="1195" spans="1:1" x14ac:dyDescent="0.25">
      <c r="A1195" s="3">
        <v>-5</v>
      </c>
    </row>
    <row r="1196" spans="1:1" x14ac:dyDescent="0.25">
      <c r="A1196" s="3">
        <v>-5</v>
      </c>
    </row>
    <row r="1197" spans="1:1" x14ac:dyDescent="0.25">
      <c r="A1197" s="3">
        <v>-5</v>
      </c>
    </row>
    <row r="1198" spans="1:1" x14ac:dyDescent="0.25">
      <c r="A1198" s="3">
        <v>-5</v>
      </c>
    </row>
    <row r="1199" spans="1:1" x14ac:dyDescent="0.25">
      <c r="A1199" s="3">
        <v>-5</v>
      </c>
    </row>
    <row r="1200" spans="1:1" x14ac:dyDescent="0.25">
      <c r="A1200" s="3">
        <v>-5</v>
      </c>
    </row>
    <row r="1201" spans="1:1" x14ac:dyDescent="0.25">
      <c r="A1201" s="3">
        <v>-5</v>
      </c>
    </row>
    <row r="1202" spans="1:1" x14ac:dyDescent="0.25">
      <c r="A1202" s="3">
        <v>-5</v>
      </c>
    </row>
    <row r="1203" spans="1:1" x14ac:dyDescent="0.25">
      <c r="A1203" s="3">
        <v>-5</v>
      </c>
    </row>
    <row r="1204" spans="1:1" x14ac:dyDescent="0.25">
      <c r="A1204" s="3">
        <v>-5</v>
      </c>
    </row>
    <row r="1205" spans="1:1" x14ac:dyDescent="0.25">
      <c r="A1205" s="3">
        <v>-5</v>
      </c>
    </row>
    <row r="1206" spans="1:1" x14ac:dyDescent="0.25">
      <c r="A1206" s="3">
        <v>-5</v>
      </c>
    </row>
    <row r="1207" spans="1:1" x14ac:dyDescent="0.25">
      <c r="A1207" s="3">
        <v>-5</v>
      </c>
    </row>
    <row r="1208" spans="1:1" x14ac:dyDescent="0.25">
      <c r="A1208" s="3">
        <v>-5</v>
      </c>
    </row>
    <row r="1209" spans="1:1" x14ac:dyDescent="0.25">
      <c r="A1209" s="3">
        <v>-5</v>
      </c>
    </row>
    <row r="1210" spans="1:1" x14ac:dyDescent="0.25">
      <c r="A1210" s="3">
        <v>-5</v>
      </c>
    </row>
    <row r="1211" spans="1:1" x14ac:dyDescent="0.25">
      <c r="A1211" s="3">
        <v>-5</v>
      </c>
    </row>
    <row r="1212" spans="1:1" x14ac:dyDescent="0.25">
      <c r="A1212" s="3">
        <v>-5</v>
      </c>
    </row>
    <row r="1213" spans="1:1" x14ac:dyDescent="0.25">
      <c r="A1213" s="3">
        <v>-5</v>
      </c>
    </row>
    <row r="1214" spans="1:1" x14ac:dyDescent="0.25">
      <c r="A1214" s="3">
        <v>-5</v>
      </c>
    </row>
    <row r="1215" spans="1:1" x14ac:dyDescent="0.25">
      <c r="A1215" s="3">
        <v>-5</v>
      </c>
    </row>
    <row r="1216" spans="1:1" x14ac:dyDescent="0.25">
      <c r="A1216" s="3">
        <v>-5</v>
      </c>
    </row>
    <row r="1217" spans="1:1" x14ac:dyDescent="0.25">
      <c r="A1217" s="3">
        <v>-5</v>
      </c>
    </row>
    <row r="1218" spans="1:1" x14ac:dyDescent="0.25">
      <c r="A1218" s="3">
        <v>-5</v>
      </c>
    </row>
    <row r="1219" spans="1:1" x14ac:dyDescent="0.25">
      <c r="A1219" s="3">
        <v>-5</v>
      </c>
    </row>
    <row r="1220" spans="1:1" x14ac:dyDescent="0.25">
      <c r="A1220" s="3">
        <v>-5</v>
      </c>
    </row>
    <row r="1221" spans="1:1" x14ac:dyDescent="0.25">
      <c r="A1221" s="3">
        <v>-5</v>
      </c>
    </row>
    <row r="1222" spans="1:1" x14ac:dyDescent="0.25">
      <c r="A1222" s="3">
        <v>-5</v>
      </c>
    </row>
    <row r="1223" spans="1:1" x14ac:dyDescent="0.25">
      <c r="A1223" s="3">
        <v>-5</v>
      </c>
    </row>
    <row r="1224" spans="1:1" x14ac:dyDescent="0.25">
      <c r="A1224" s="3">
        <v>-5</v>
      </c>
    </row>
    <row r="1225" spans="1:1" x14ac:dyDescent="0.25">
      <c r="A1225" s="3">
        <v>-5</v>
      </c>
    </row>
    <row r="1226" spans="1:1" x14ac:dyDescent="0.25">
      <c r="A1226" s="3">
        <v>-5</v>
      </c>
    </row>
    <row r="1227" spans="1:1" x14ac:dyDescent="0.25">
      <c r="A1227" s="3">
        <v>-5</v>
      </c>
    </row>
    <row r="1228" spans="1:1" x14ac:dyDescent="0.25">
      <c r="A1228" s="3">
        <v>-5</v>
      </c>
    </row>
    <row r="1229" spans="1:1" x14ac:dyDescent="0.25">
      <c r="A1229" s="3">
        <v>-5</v>
      </c>
    </row>
    <row r="1230" spans="1:1" x14ac:dyDescent="0.25">
      <c r="A1230" s="3">
        <v>-5</v>
      </c>
    </row>
    <row r="1231" spans="1:1" x14ac:dyDescent="0.25">
      <c r="A1231" s="3">
        <v>-5</v>
      </c>
    </row>
    <row r="1232" spans="1:1" x14ac:dyDescent="0.25">
      <c r="A1232" s="3">
        <v>-5</v>
      </c>
    </row>
    <row r="1233" spans="1:1" x14ac:dyDescent="0.25">
      <c r="A1233" s="3">
        <v>-5</v>
      </c>
    </row>
    <row r="1234" spans="1:1" x14ac:dyDescent="0.25">
      <c r="A1234" s="3">
        <v>-5</v>
      </c>
    </row>
    <row r="1235" spans="1:1" x14ac:dyDescent="0.25">
      <c r="A1235" s="3">
        <v>-5</v>
      </c>
    </row>
    <row r="1236" spans="1:1" x14ac:dyDescent="0.25">
      <c r="A1236" s="3">
        <v>-5</v>
      </c>
    </row>
    <row r="1237" spans="1:1" x14ac:dyDescent="0.25">
      <c r="A1237" s="3">
        <v>-5</v>
      </c>
    </row>
    <row r="1238" spans="1:1" x14ac:dyDescent="0.25">
      <c r="A1238" s="3">
        <v>-5</v>
      </c>
    </row>
    <row r="1239" spans="1:1" x14ac:dyDescent="0.25">
      <c r="A1239" s="3">
        <v>-5</v>
      </c>
    </row>
    <row r="1240" spans="1:1" x14ac:dyDescent="0.25">
      <c r="A1240" s="3">
        <v>-5</v>
      </c>
    </row>
    <row r="1241" spans="1:1" x14ac:dyDescent="0.25">
      <c r="A1241" s="3">
        <v>-5</v>
      </c>
    </row>
    <row r="1242" spans="1:1" x14ac:dyDescent="0.25">
      <c r="A1242" s="3">
        <v>-5</v>
      </c>
    </row>
    <row r="1243" spans="1:1" x14ac:dyDescent="0.25">
      <c r="A1243" s="3">
        <v>-5</v>
      </c>
    </row>
    <row r="1244" spans="1:1" x14ac:dyDescent="0.25">
      <c r="A1244" s="3">
        <v>-5</v>
      </c>
    </row>
    <row r="1245" spans="1:1" x14ac:dyDescent="0.25">
      <c r="A1245" s="3">
        <v>-5</v>
      </c>
    </row>
    <row r="1246" spans="1:1" x14ac:dyDescent="0.25">
      <c r="A1246" s="3">
        <v>-5</v>
      </c>
    </row>
    <row r="1247" spans="1:1" x14ac:dyDescent="0.25">
      <c r="A1247" s="3">
        <v>-5</v>
      </c>
    </row>
    <row r="1248" spans="1:1" x14ac:dyDescent="0.25">
      <c r="A1248" s="3">
        <v>-5</v>
      </c>
    </row>
    <row r="1249" spans="1:1" x14ac:dyDescent="0.25">
      <c r="A1249" s="3">
        <v>-5</v>
      </c>
    </row>
    <row r="1250" spans="1:1" x14ac:dyDescent="0.25">
      <c r="A1250" s="3">
        <v>-5</v>
      </c>
    </row>
    <row r="1251" spans="1:1" x14ac:dyDescent="0.25">
      <c r="A1251" s="3">
        <v>-5</v>
      </c>
    </row>
    <row r="1252" spans="1:1" x14ac:dyDescent="0.25">
      <c r="A1252" s="3">
        <v>-5</v>
      </c>
    </row>
    <row r="1253" spans="1:1" x14ac:dyDescent="0.25">
      <c r="A1253" s="3">
        <v>-5</v>
      </c>
    </row>
    <row r="1254" spans="1:1" x14ac:dyDescent="0.25">
      <c r="A1254" s="3">
        <v>-5</v>
      </c>
    </row>
    <row r="1255" spans="1:1" x14ac:dyDescent="0.25">
      <c r="A1255" s="3">
        <v>-5</v>
      </c>
    </row>
    <row r="1256" spans="1:1" x14ac:dyDescent="0.25">
      <c r="A1256" s="3">
        <v>-5</v>
      </c>
    </row>
    <row r="1257" spans="1:1" x14ac:dyDescent="0.25">
      <c r="A1257" s="3">
        <v>-5</v>
      </c>
    </row>
    <row r="1258" spans="1:1" x14ac:dyDescent="0.25">
      <c r="A1258" s="3">
        <v>-5</v>
      </c>
    </row>
    <row r="1259" spans="1:1" x14ac:dyDescent="0.25">
      <c r="A1259" s="3">
        <v>-5</v>
      </c>
    </row>
    <row r="1260" spans="1:1" x14ac:dyDescent="0.25">
      <c r="A1260" s="3">
        <v>-5</v>
      </c>
    </row>
    <row r="1261" spans="1:1" x14ac:dyDescent="0.25">
      <c r="A1261" s="3">
        <v>-5</v>
      </c>
    </row>
    <row r="1262" spans="1:1" x14ac:dyDescent="0.25">
      <c r="A1262" s="3">
        <v>-5</v>
      </c>
    </row>
    <row r="1263" spans="1:1" x14ac:dyDescent="0.25">
      <c r="A1263" s="3">
        <v>-5</v>
      </c>
    </row>
    <row r="1264" spans="1:1" x14ac:dyDescent="0.25">
      <c r="A1264" s="3">
        <v>-5</v>
      </c>
    </row>
    <row r="1265" spans="1:1" x14ac:dyDescent="0.25">
      <c r="A1265" s="3">
        <v>-5</v>
      </c>
    </row>
    <row r="1266" spans="1:1" x14ac:dyDescent="0.25">
      <c r="A1266" s="3">
        <v>-5</v>
      </c>
    </row>
    <row r="1267" spans="1:1" x14ac:dyDescent="0.25">
      <c r="A1267" s="3">
        <v>-5</v>
      </c>
    </row>
    <row r="1268" spans="1:1" x14ac:dyDescent="0.25">
      <c r="A1268" s="3">
        <v>-5</v>
      </c>
    </row>
    <row r="1269" spans="1:1" x14ac:dyDescent="0.25">
      <c r="A1269" s="3">
        <v>-5</v>
      </c>
    </row>
    <row r="1270" spans="1:1" x14ac:dyDescent="0.25">
      <c r="A1270" s="3">
        <v>-5</v>
      </c>
    </row>
    <row r="1271" spans="1:1" x14ac:dyDescent="0.25">
      <c r="A1271" s="3">
        <v>-5</v>
      </c>
    </row>
    <row r="1272" spans="1:1" x14ac:dyDescent="0.25">
      <c r="A1272" s="3">
        <v>-5</v>
      </c>
    </row>
    <row r="1273" spans="1:1" x14ac:dyDescent="0.25">
      <c r="A1273" s="3">
        <v>-5</v>
      </c>
    </row>
    <row r="1274" spans="1:1" x14ac:dyDescent="0.25">
      <c r="A1274" s="3">
        <v>-5</v>
      </c>
    </row>
    <row r="1275" spans="1:1" x14ac:dyDescent="0.25">
      <c r="A1275" s="3">
        <v>-5</v>
      </c>
    </row>
    <row r="1276" spans="1:1" x14ac:dyDescent="0.25">
      <c r="A1276" s="3">
        <v>-5</v>
      </c>
    </row>
    <row r="1277" spans="1:1" x14ac:dyDescent="0.25">
      <c r="A1277" s="3">
        <v>-5</v>
      </c>
    </row>
    <row r="1278" spans="1:1" x14ac:dyDescent="0.25">
      <c r="A1278" s="3">
        <v>-5</v>
      </c>
    </row>
    <row r="1279" spans="1:1" x14ac:dyDescent="0.25">
      <c r="A1279" s="3">
        <v>-5</v>
      </c>
    </row>
    <row r="1280" spans="1:1" x14ac:dyDescent="0.25">
      <c r="A1280" s="3">
        <v>-5</v>
      </c>
    </row>
    <row r="1281" spans="1:1" x14ac:dyDescent="0.25">
      <c r="A1281" s="3">
        <v>-5</v>
      </c>
    </row>
    <row r="1282" spans="1:1" x14ac:dyDescent="0.25">
      <c r="A1282" s="3">
        <v>-5</v>
      </c>
    </row>
    <row r="1283" spans="1:1" x14ac:dyDescent="0.25">
      <c r="A1283" s="3">
        <v>-5</v>
      </c>
    </row>
    <row r="1284" spans="1:1" x14ac:dyDescent="0.25">
      <c r="A1284" s="3">
        <v>-5</v>
      </c>
    </row>
    <row r="1285" spans="1:1" x14ac:dyDescent="0.25">
      <c r="A1285" s="3">
        <v>-5</v>
      </c>
    </row>
    <row r="1286" spans="1:1" x14ac:dyDescent="0.25">
      <c r="A1286" s="3">
        <v>-5</v>
      </c>
    </row>
    <row r="1287" spans="1:1" x14ac:dyDescent="0.25">
      <c r="A1287" s="3">
        <v>-5</v>
      </c>
    </row>
    <row r="1288" spans="1:1" x14ac:dyDescent="0.25">
      <c r="A1288" s="3">
        <v>-5</v>
      </c>
    </row>
    <row r="1289" spans="1:1" x14ac:dyDescent="0.25">
      <c r="A1289" s="3">
        <v>-5</v>
      </c>
    </row>
    <row r="1290" spans="1:1" x14ac:dyDescent="0.25">
      <c r="A1290" s="3">
        <v>-5</v>
      </c>
    </row>
    <row r="1291" spans="1:1" x14ac:dyDescent="0.25">
      <c r="A1291" s="3">
        <v>-5</v>
      </c>
    </row>
    <row r="1292" spans="1:1" x14ac:dyDescent="0.25">
      <c r="A1292" s="3">
        <v>-5</v>
      </c>
    </row>
    <row r="1293" spans="1:1" x14ac:dyDescent="0.25">
      <c r="A1293" s="3">
        <v>-5</v>
      </c>
    </row>
    <row r="1294" spans="1:1" x14ac:dyDescent="0.25">
      <c r="A1294" s="3">
        <v>-5</v>
      </c>
    </row>
    <row r="1295" spans="1:1" x14ac:dyDescent="0.25">
      <c r="A1295" s="3">
        <v>-5</v>
      </c>
    </row>
    <row r="1296" spans="1:1" x14ac:dyDescent="0.25">
      <c r="A1296" s="3">
        <v>-5</v>
      </c>
    </row>
    <row r="1297" spans="1:1" x14ac:dyDescent="0.25">
      <c r="A1297" s="3">
        <v>-5</v>
      </c>
    </row>
    <row r="1298" spans="1:1" x14ac:dyDescent="0.25">
      <c r="A1298" s="3">
        <v>-5</v>
      </c>
    </row>
    <row r="1299" spans="1:1" x14ac:dyDescent="0.25">
      <c r="A1299" s="3">
        <v>-5</v>
      </c>
    </row>
    <row r="1300" spans="1:1" x14ac:dyDescent="0.25">
      <c r="A1300" s="3">
        <v>-5</v>
      </c>
    </row>
    <row r="1301" spans="1:1" x14ac:dyDescent="0.25">
      <c r="A1301" s="3">
        <v>-5</v>
      </c>
    </row>
    <row r="1302" spans="1:1" x14ac:dyDescent="0.25">
      <c r="A1302" s="3">
        <v>-5</v>
      </c>
    </row>
    <row r="1303" spans="1:1" x14ac:dyDescent="0.25">
      <c r="A1303" s="3">
        <v>-5</v>
      </c>
    </row>
    <row r="1304" spans="1:1" x14ac:dyDescent="0.25">
      <c r="A1304" s="3">
        <v>-5</v>
      </c>
    </row>
    <row r="1305" spans="1:1" x14ac:dyDescent="0.25">
      <c r="A1305" s="3">
        <v>-5</v>
      </c>
    </row>
    <row r="1306" spans="1:1" x14ac:dyDescent="0.25">
      <c r="A1306" s="3">
        <v>-5</v>
      </c>
    </row>
    <row r="1307" spans="1:1" x14ac:dyDescent="0.25">
      <c r="A1307" s="3">
        <v>-5</v>
      </c>
    </row>
    <row r="1308" spans="1:1" x14ac:dyDescent="0.25">
      <c r="A1308" s="3">
        <v>-5</v>
      </c>
    </row>
    <row r="1309" spans="1:1" x14ac:dyDescent="0.25">
      <c r="A1309" s="3">
        <v>-5</v>
      </c>
    </row>
    <row r="1310" spans="1:1" x14ac:dyDescent="0.25">
      <c r="A1310" s="3">
        <v>-5</v>
      </c>
    </row>
    <row r="1311" spans="1:1" x14ac:dyDescent="0.25">
      <c r="A1311" s="3">
        <v>-5</v>
      </c>
    </row>
    <row r="1312" spans="1:1" x14ac:dyDescent="0.25">
      <c r="A1312" s="3">
        <v>-5</v>
      </c>
    </row>
    <row r="1313" spans="1:1" x14ac:dyDescent="0.25">
      <c r="A1313" s="3">
        <v>-5</v>
      </c>
    </row>
    <row r="1314" spans="1:1" x14ac:dyDescent="0.25">
      <c r="A1314" s="3">
        <v>-5</v>
      </c>
    </row>
    <row r="1315" spans="1:1" x14ac:dyDescent="0.25">
      <c r="A1315" s="3">
        <v>-5</v>
      </c>
    </row>
    <row r="1316" spans="1:1" x14ac:dyDescent="0.25">
      <c r="A1316" s="3">
        <v>-5</v>
      </c>
    </row>
    <row r="1317" spans="1:1" x14ac:dyDescent="0.25">
      <c r="A1317" s="3">
        <v>-5</v>
      </c>
    </row>
    <row r="1318" spans="1:1" x14ac:dyDescent="0.25">
      <c r="A1318" s="3">
        <v>-5</v>
      </c>
    </row>
    <row r="1319" spans="1:1" x14ac:dyDescent="0.25">
      <c r="A1319" s="3">
        <v>-5</v>
      </c>
    </row>
    <row r="1320" spans="1:1" x14ac:dyDescent="0.25">
      <c r="A1320" s="3">
        <v>-5</v>
      </c>
    </row>
    <row r="1321" spans="1:1" x14ac:dyDescent="0.25">
      <c r="A1321" s="3">
        <v>-5</v>
      </c>
    </row>
    <row r="1322" spans="1:1" x14ac:dyDescent="0.25">
      <c r="A1322" s="3">
        <v>-5</v>
      </c>
    </row>
    <row r="1323" spans="1:1" x14ac:dyDescent="0.25">
      <c r="A1323" s="3">
        <v>-5</v>
      </c>
    </row>
    <row r="1324" spans="1:1" x14ac:dyDescent="0.25">
      <c r="A1324" s="3">
        <v>-5</v>
      </c>
    </row>
    <row r="1325" spans="1:1" x14ac:dyDescent="0.25">
      <c r="A1325" s="3">
        <v>-5</v>
      </c>
    </row>
    <row r="1326" spans="1:1" x14ac:dyDescent="0.25">
      <c r="A1326" s="3">
        <v>-5</v>
      </c>
    </row>
    <row r="1327" spans="1:1" x14ac:dyDescent="0.25">
      <c r="A1327" s="3">
        <v>-5</v>
      </c>
    </row>
    <row r="1328" spans="1:1" x14ac:dyDescent="0.25">
      <c r="A1328" s="3">
        <v>-5</v>
      </c>
    </row>
    <row r="1329" spans="1:1" x14ac:dyDescent="0.25">
      <c r="A1329" s="3">
        <v>-5</v>
      </c>
    </row>
    <row r="1330" spans="1:1" x14ac:dyDescent="0.25">
      <c r="A1330" s="3">
        <v>-5</v>
      </c>
    </row>
    <row r="1331" spans="1:1" x14ac:dyDescent="0.25">
      <c r="A1331" s="3">
        <v>-5</v>
      </c>
    </row>
    <row r="1332" spans="1:1" x14ac:dyDescent="0.25">
      <c r="A1332" s="3">
        <v>-5</v>
      </c>
    </row>
    <row r="1333" spans="1:1" x14ac:dyDescent="0.25">
      <c r="A1333" s="3">
        <v>-5</v>
      </c>
    </row>
    <row r="1334" spans="1:1" x14ac:dyDescent="0.25">
      <c r="A1334" s="3">
        <v>-5</v>
      </c>
    </row>
    <row r="1335" spans="1:1" x14ac:dyDescent="0.25">
      <c r="A1335" s="3">
        <v>-5</v>
      </c>
    </row>
    <row r="1336" spans="1:1" x14ac:dyDescent="0.25">
      <c r="A1336" s="3">
        <v>-5</v>
      </c>
    </row>
    <row r="1337" spans="1:1" x14ac:dyDescent="0.25">
      <c r="A1337" s="3">
        <v>-5</v>
      </c>
    </row>
    <row r="1338" spans="1:1" x14ac:dyDescent="0.25">
      <c r="A1338" s="3">
        <v>-5</v>
      </c>
    </row>
    <row r="1339" spans="1:1" x14ac:dyDescent="0.25">
      <c r="A1339" s="3">
        <v>-5</v>
      </c>
    </row>
    <row r="1340" spans="1:1" x14ac:dyDescent="0.25">
      <c r="A1340" s="3">
        <v>-5</v>
      </c>
    </row>
    <row r="1341" spans="1:1" x14ac:dyDescent="0.25">
      <c r="A1341" s="3">
        <v>-5</v>
      </c>
    </row>
    <row r="1342" spans="1:1" x14ac:dyDescent="0.25">
      <c r="A1342" s="3">
        <v>-5</v>
      </c>
    </row>
    <row r="1343" spans="1:1" x14ac:dyDescent="0.25">
      <c r="A1343" s="3">
        <v>-5</v>
      </c>
    </row>
    <row r="1344" spans="1:1" x14ac:dyDescent="0.25">
      <c r="A1344" s="3">
        <v>-5</v>
      </c>
    </row>
    <row r="1345" spans="1:1" x14ac:dyDescent="0.25">
      <c r="A1345" s="3">
        <v>-5</v>
      </c>
    </row>
    <row r="1346" spans="1:1" x14ac:dyDescent="0.25">
      <c r="A1346" s="3">
        <v>-5</v>
      </c>
    </row>
    <row r="1347" spans="1:1" x14ac:dyDescent="0.25">
      <c r="A1347" s="3">
        <v>-5</v>
      </c>
    </row>
    <row r="1348" spans="1:1" x14ac:dyDescent="0.25">
      <c r="A1348" s="3">
        <v>-5</v>
      </c>
    </row>
    <row r="1349" spans="1:1" x14ac:dyDescent="0.25">
      <c r="A1349" s="3">
        <v>-5</v>
      </c>
    </row>
    <row r="1350" spans="1:1" x14ac:dyDescent="0.25">
      <c r="A1350" s="3">
        <v>-5</v>
      </c>
    </row>
    <row r="1351" spans="1:1" x14ac:dyDescent="0.25">
      <c r="A1351" s="3">
        <v>-5</v>
      </c>
    </row>
    <row r="1352" spans="1:1" x14ac:dyDescent="0.25">
      <c r="A1352" s="3">
        <v>-5</v>
      </c>
    </row>
    <row r="1353" spans="1:1" x14ac:dyDescent="0.25">
      <c r="A1353" s="3">
        <v>-5</v>
      </c>
    </row>
    <row r="1354" spans="1:1" x14ac:dyDescent="0.25">
      <c r="A1354" s="3">
        <v>-5</v>
      </c>
    </row>
    <row r="1355" spans="1:1" x14ac:dyDescent="0.25">
      <c r="A1355" s="3">
        <v>-5</v>
      </c>
    </row>
    <row r="1356" spans="1:1" x14ac:dyDescent="0.25">
      <c r="A1356" s="3">
        <v>-5</v>
      </c>
    </row>
    <row r="1357" spans="1:1" x14ac:dyDescent="0.25">
      <c r="A1357" s="3">
        <v>-5</v>
      </c>
    </row>
    <row r="1358" spans="1:1" x14ac:dyDescent="0.25">
      <c r="A1358" s="3">
        <v>-5</v>
      </c>
    </row>
    <row r="1359" spans="1:1" x14ac:dyDescent="0.25">
      <c r="A1359" s="3">
        <v>-5</v>
      </c>
    </row>
    <row r="1360" spans="1:1" x14ac:dyDescent="0.25">
      <c r="A1360" s="3">
        <v>-5</v>
      </c>
    </row>
    <row r="1361" spans="1:1" x14ac:dyDescent="0.25">
      <c r="A1361" s="3">
        <v>-5</v>
      </c>
    </row>
    <row r="1362" spans="1:1" x14ac:dyDescent="0.25">
      <c r="A1362" s="3">
        <v>-5</v>
      </c>
    </row>
    <row r="1363" spans="1:1" x14ac:dyDescent="0.25">
      <c r="A1363" s="3">
        <v>-5</v>
      </c>
    </row>
    <row r="1364" spans="1:1" x14ac:dyDescent="0.25">
      <c r="A1364" s="3">
        <v>-5</v>
      </c>
    </row>
    <row r="1365" spans="1:1" x14ac:dyDescent="0.25">
      <c r="A1365" s="3">
        <v>-5</v>
      </c>
    </row>
    <row r="1366" spans="1:1" x14ac:dyDescent="0.25">
      <c r="A1366" s="3">
        <v>-5</v>
      </c>
    </row>
    <row r="1367" spans="1:1" x14ac:dyDescent="0.25">
      <c r="A1367" s="3">
        <v>-5</v>
      </c>
    </row>
    <row r="1368" spans="1:1" x14ac:dyDescent="0.25">
      <c r="A1368" s="3">
        <v>-5</v>
      </c>
    </row>
    <row r="1369" spans="1:1" x14ac:dyDescent="0.25">
      <c r="A1369" s="3">
        <v>-5</v>
      </c>
    </row>
    <row r="1370" spans="1:1" x14ac:dyDescent="0.25">
      <c r="A1370" s="3">
        <v>-5</v>
      </c>
    </row>
    <row r="1371" spans="1:1" x14ac:dyDescent="0.25">
      <c r="A1371" s="3">
        <v>-5</v>
      </c>
    </row>
    <row r="1372" spans="1:1" x14ac:dyDescent="0.25">
      <c r="A1372" s="3">
        <v>-5</v>
      </c>
    </row>
    <row r="1373" spans="1:1" x14ac:dyDescent="0.25">
      <c r="A1373" s="3">
        <v>-5</v>
      </c>
    </row>
    <row r="1374" spans="1:1" x14ac:dyDescent="0.25">
      <c r="A1374" s="3">
        <v>-5</v>
      </c>
    </row>
    <row r="1375" spans="1:1" x14ac:dyDescent="0.25">
      <c r="A1375" s="3">
        <v>-5</v>
      </c>
    </row>
    <row r="1376" spans="1:1" x14ac:dyDescent="0.25">
      <c r="A1376" s="3">
        <v>-5</v>
      </c>
    </row>
    <row r="1377" spans="1:1" x14ac:dyDescent="0.25">
      <c r="A1377" s="3">
        <v>-5</v>
      </c>
    </row>
    <row r="1378" spans="1:1" x14ac:dyDescent="0.25">
      <c r="A1378" s="3">
        <v>-5</v>
      </c>
    </row>
    <row r="1379" spans="1:1" x14ac:dyDescent="0.25">
      <c r="A1379" s="3">
        <v>-5</v>
      </c>
    </row>
    <row r="1380" spans="1:1" x14ac:dyDescent="0.25">
      <c r="A1380" s="3">
        <v>-5</v>
      </c>
    </row>
    <row r="1381" spans="1:1" x14ac:dyDescent="0.25">
      <c r="A1381" s="3">
        <v>-5</v>
      </c>
    </row>
    <row r="1382" spans="1:1" x14ac:dyDescent="0.25">
      <c r="A1382" s="3">
        <v>-5</v>
      </c>
    </row>
    <row r="1383" spans="1:1" x14ac:dyDescent="0.25">
      <c r="A1383" s="3">
        <v>-5</v>
      </c>
    </row>
    <row r="1384" spans="1:1" x14ac:dyDescent="0.25">
      <c r="A1384" s="3">
        <v>-5</v>
      </c>
    </row>
    <row r="1385" spans="1:1" x14ac:dyDescent="0.25">
      <c r="A1385" s="3">
        <v>-5</v>
      </c>
    </row>
    <row r="1386" spans="1:1" x14ac:dyDescent="0.25">
      <c r="A1386" s="3">
        <v>-5</v>
      </c>
    </row>
    <row r="1387" spans="1:1" x14ac:dyDescent="0.25">
      <c r="A1387" s="3">
        <v>-5</v>
      </c>
    </row>
    <row r="1388" spans="1:1" x14ac:dyDescent="0.25">
      <c r="A1388" s="3">
        <v>-5</v>
      </c>
    </row>
    <row r="1389" spans="1:1" x14ac:dyDescent="0.25">
      <c r="A1389" s="3">
        <v>-5</v>
      </c>
    </row>
    <row r="1390" spans="1:1" x14ac:dyDescent="0.25">
      <c r="A1390" s="3">
        <v>-5</v>
      </c>
    </row>
    <row r="1391" spans="1:1" x14ac:dyDescent="0.25">
      <c r="A1391" s="3">
        <v>-5</v>
      </c>
    </row>
    <row r="1392" spans="1:1" x14ac:dyDescent="0.25">
      <c r="A1392" s="3">
        <v>-5</v>
      </c>
    </row>
    <row r="1393" spans="1:1" x14ac:dyDescent="0.25">
      <c r="A1393" s="3">
        <v>-5</v>
      </c>
    </row>
    <row r="1394" spans="1:1" x14ac:dyDescent="0.25">
      <c r="A1394" s="3">
        <v>-5</v>
      </c>
    </row>
    <row r="1395" spans="1:1" x14ac:dyDescent="0.25">
      <c r="A1395" s="3">
        <v>-5</v>
      </c>
    </row>
    <row r="1396" spans="1:1" x14ac:dyDescent="0.25">
      <c r="A1396" s="3">
        <v>-5</v>
      </c>
    </row>
    <row r="1397" spans="1:1" x14ac:dyDescent="0.25">
      <c r="A1397" s="3">
        <v>-5</v>
      </c>
    </row>
    <row r="1398" spans="1:1" x14ac:dyDescent="0.25">
      <c r="A1398" s="3">
        <v>-5</v>
      </c>
    </row>
    <row r="1399" spans="1:1" x14ac:dyDescent="0.25">
      <c r="A1399" s="3">
        <v>-5</v>
      </c>
    </row>
    <row r="1400" spans="1:1" x14ac:dyDescent="0.25">
      <c r="A1400" s="3">
        <v>-5</v>
      </c>
    </row>
    <row r="1401" spans="1:1" x14ac:dyDescent="0.25">
      <c r="A1401" s="3">
        <v>-5</v>
      </c>
    </row>
    <row r="1402" spans="1:1" x14ac:dyDescent="0.25">
      <c r="A1402" s="3">
        <v>-5</v>
      </c>
    </row>
    <row r="1403" spans="1:1" x14ac:dyDescent="0.25">
      <c r="A1403" s="3">
        <v>-5</v>
      </c>
    </row>
    <row r="1404" spans="1:1" x14ac:dyDescent="0.25">
      <c r="A1404" s="3">
        <v>-5</v>
      </c>
    </row>
    <row r="1405" spans="1:1" x14ac:dyDescent="0.25">
      <c r="A1405" s="3">
        <v>-5</v>
      </c>
    </row>
    <row r="1406" spans="1:1" x14ac:dyDescent="0.25">
      <c r="A1406" s="3">
        <v>-5</v>
      </c>
    </row>
    <row r="1407" spans="1:1" x14ac:dyDescent="0.25">
      <c r="A1407" s="3">
        <v>-5</v>
      </c>
    </row>
    <row r="1408" spans="1:1" x14ac:dyDescent="0.25">
      <c r="A1408" s="3">
        <v>-5</v>
      </c>
    </row>
    <row r="1409" spans="1:1" x14ac:dyDescent="0.25">
      <c r="A1409" s="3">
        <v>-5</v>
      </c>
    </row>
    <row r="1410" spans="1:1" x14ac:dyDescent="0.25">
      <c r="A1410" s="3">
        <v>-5</v>
      </c>
    </row>
    <row r="1411" spans="1:1" x14ac:dyDescent="0.25">
      <c r="A1411" s="3">
        <v>-5</v>
      </c>
    </row>
    <row r="1412" spans="1:1" x14ac:dyDescent="0.25">
      <c r="A1412" s="3">
        <v>-5</v>
      </c>
    </row>
    <row r="1413" spans="1:1" x14ac:dyDescent="0.25">
      <c r="A1413" s="3">
        <v>-5</v>
      </c>
    </row>
    <row r="1414" spans="1:1" x14ac:dyDescent="0.25">
      <c r="A1414" s="3">
        <v>-5</v>
      </c>
    </row>
    <row r="1415" spans="1:1" x14ac:dyDescent="0.25">
      <c r="A1415" s="3">
        <v>-5</v>
      </c>
    </row>
    <row r="1416" spans="1:1" x14ac:dyDescent="0.25">
      <c r="A1416" s="3">
        <v>-5</v>
      </c>
    </row>
    <row r="1417" spans="1:1" x14ac:dyDescent="0.25">
      <c r="A1417" s="3">
        <v>-5</v>
      </c>
    </row>
    <row r="1418" spans="1:1" x14ac:dyDescent="0.25">
      <c r="A1418" s="3">
        <v>-5</v>
      </c>
    </row>
    <row r="1419" spans="1:1" x14ac:dyDescent="0.25">
      <c r="A1419" s="3">
        <v>-5</v>
      </c>
    </row>
    <row r="1420" spans="1:1" x14ac:dyDescent="0.25">
      <c r="A1420" s="3">
        <v>-5</v>
      </c>
    </row>
    <row r="1421" spans="1:1" x14ac:dyDescent="0.25">
      <c r="A1421" s="3">
        <v>-5</v>
      </c>
    </row>
    <row r="1422" spans="1:1" x14ac:dyDescent="0.25">
      <c r="A1422" s="3">
        <v>-5</v>
      </c>
    </row>
    <row r="1423" spans="1:1" x14ac:dyDescent="0.25">
      <c r="A1423" s="3">
        <v>-5</v>
      </c>
    </row>
    <row r="1424" spans="1:1" x14ac:dyDescent="0.25">
      <c r="A1424" s="3">
        <v>-5</v>
      </c>
    </row>
    <row r="1425" spans="1:1" x14ac:dyDescent="0.25">
      <c r="A1425" s="3">
        <v>-5</v>
      </c>
    </row>
    <row r="1426" spans="1:1" x14ac:dyDescent="0.25">
      <c r="A1426" s="3">
        <v>-5</v>
      </c>
    </row>
    <row r="1427" spans="1:1" x14ac:dyDescent="0.25">
      <c r="A1427" s="3">
        <v>-5</v>
      </c>
    </row>
    <row r="1428" spans="1:1" x14ac:dyDescent="0.25">
      <c r="A1428" s="3">
        <v>-5</v>
      </c>
    </row>
    <row r="1429" spans="1:1" x14ac:dyDescent="0.25">
      <c r="A1429" s="3">
        <v>-5</v>
      </c>
    </row>
    <row r="1430" spans="1:1" x14ac:dyDescent="0.25">
      <c r="A1430" s="3">
        <v>-5</v>
      </c>
    </row>
    <row r="1431" spans="1:1" x14ac:dyDescent="0.25">
      <c r="A1431" s="3">
        <v>-5</v>
      </c>
    </row>
    <row r="1432" spans="1:1" x14ac:dyDescent="0.25">
      <c r="A1432" s="3">
        <v>-5</v>
      </c>
    </row>
    <row r="1433" spans="1:1" x14ac:dyDescent="0.25">
      <c r="A1433" s="3">
        <v>-5</v>
      </c>
    </row>
    <row r="1434" spans="1:1" x14ac:dyDescent="0.25">
      <c r="A1434" s="3">
        <v>-5</v>
      </c>
    </row>
    <row r="1435" spans="1:1" x14ac:dyDescent="0.25">
      <c r="A1435" s="3">
        <v>-5</v>
      </c>
    </row>
    <row r="1436" spans="1:1" x14ac:dyDescent="0.25">
      <c r="A1436" s="3">
        <v>-5</v>
      </c>
    </row>
    <row r="1437" spans="1:1" x14ac:dyDescent="0.25">
      <c r="A1437" s="3">
        <v>-5</v>
      </c>
    </row>
    <row r="1438" spans="1:1" x14ac:dyDescent="0.25">
      <c r="A1438" s="3">
        <v>-5</v>
      </c>
    </row>
    <row r="1439" spans="1:1" x14ac:dyDescent="0.25">
      <c r="A1439" s="3">
        <v>-5</v>
      </c>
    </row>
    <row r="1440" spans="1:1" x14ac:dyDescent="0.25">
      <c r="A1440" s="3">
        <v>-5</v>
      </c>
    </row>
    <row r="1441" spans="1:1" x14ac:dyDescent="0.25">
      <c r="A1441" s="3">
        <v>-5</v>
      </c>
    </row>
    <row r="1442" spans="1:1" x14ac:dyDescent="0.25">
      <c r="A1442" s="3">
        <v>-5</v>
      </c>
    </row>
    <row r="1443" spans="1:1" x14ac:dyDescent="0.25">
      <c r="A1443" s="3">
        <v>-5</v>
      </c>
    </row>
    <row r="1444" spans="1:1" x14ac:dyDescent="0.25">
      <c r="A1444" s="3">
        <v>-5</v>
      </c>
    </row>
    <row r="1445" spans="1:1" x14ac:dyDescent="0.25">
      <c r="A1445" s="3">
        <v>-5</v>
      </c>
    </row>
    <row r="1446" spans="1:1" x14ac:dyDescent="0.25">
      <c r="A1446" s="3">
        <v>-5</v>
      </c>
    </row>
    <row r="1447" spans="1:1" x14ac:dyDescent="0.25">
      <c r="A1447" s="3">
        <v>-5</v>
      </c>
    </row>
    <row r="1448" spans="1:1" x14ac:dyDescent="0.25">
      <c r="A1448" s="3">
        <v>-5</v>
      </c>
    </row>
    <row r="1449" spans="1:1" x14ac:dyDescent="0.25">
      <c r="A1449" s="3">
        <v>-5</v>
      </c>
    </row>
    <row r="1450" spans="1:1" x14ac:dyDescent="0.25">
      <c r="A1450" s="3">
        <v>-5</v>
      </c>
    </row>
    <row r="1451" spans="1:1" x14ac:dyDescent="0.25">
      <c r="A1451" s="3">
        <v>-5</v>
      </c>
    </row>
    <row r="1452" spans="1:1" x14ac:dyDescent="0.25">
      <c r="A1452" s="3">
        <v>-5</v>
      </c>
    </row>
    <row r="1453" spans="1:1" x14ac:dyDescent="0.25">
      <c r="A1453" s="3">
        <v>-5</v>
      </c>
    </row>
    <row r="1454" spans="1:1" x14ac:dyDescent="0.25">
      <c r="A1454" s="3">
        <v>-5</v>
      </c>
    </row>
    <row r="1455" spans="1:1" x14ac:dyDescent="0.25">
      <c r="A1455" s="3">
        <v>-5</v>
      </c>
    </row>
    <row r="1456" spans="1:1" x14ac:dyDescent="0.25">
      <c r="A1456" s="3">
        <v>-5</v>
      </c>
    </row>
    <row r="1457" spans="1:1" x14ac:dyDescent="0.25">
      <c r="A1457" s="3">
        <v>-5</v>
      </c>
    </row>
    <row r="1458" spans="1:1" x14ac:dyDescent="0.25">
      <c r="A1458" s="3">
        <v>-5</v>
      </c>
    </row>
    <row r="1459" spans="1:1" x14ac:dyDescent="0.25">
      <c r="A1459" s="3">
        <v>-5</v>
      </c>
    </row>
    <row r="1460" spans="1:1" x14ac:dyDescent="0.25">
      <c r="A1460" s="3">
        <v>-5</v>
      </c>
    </row>
    <row r="1461" spans="1:1" x14ac:dyDescent="0.25">
      <c r="A1461" s="3">
        <v>-5</v>
      </c>
    </row>
    <row r="1462" spans="1:1" x14ac:dyDescent="0.25">
      <c r="A1462" s="3">
        <v>-5</v>
      </c>
    </row>
    <row r="1463" spans="1:1" x14ac:dyDescent="0.25">
      <c r="A1463" s="3">
        <v>-5</v>
      </c>
    </row>
    <row r="1464" spans="1:1" x14ac:dyDescent="0.25">
      <c r="A1464" s="3">
        <v>-5</v>
      </c>
    </row>
    <row r="1465" spans="1:1" x14ac:dyDescent="0.25">
      <c r="A1465" s="3">
        <v>-5</v>
      </c>
    </row>
    <row r="1466" spans="1:1" x14ac:dyDescent="0.25">
      <c r="A1466" s="3">
        <v>-5</v>
      </c>
    </row>
    <row r="1467" spans="1:1" x14ac:dyDescent="0.25">
      <c r="A1467" s="3">
        <v>-5</v>
      </c>
    </row>
    <row r="1468" spans="1:1" x14ac:dyDescent="0.25">
      <c r="A1468" s="3">
        <v>-5</v>
      </c>
    </row>
    <row r="1469" spans="1:1" x14ac:dyDescent="0.25">
      <c r="A1469" s="3">
        <v>-5</v>
      </c>
    </row>
    <row r="1470" spans="1:1" x14ac:dyDescent="0.25">
      <c r="A1470" s="3">
        <v>-5</v>
      </c>
    </row>
    <row r="1471" spans="1:1" x14ac:dyDescent="0.25">
      <c r="A1471" s="3">
        <v>-5</v>
      </c>
    </row>
    <row r="1472" spans="1:1" x14ac:dyDescent="0.25">
      <c r="A1472" s="3">
        <v>-5</v>
      </c>
    </row>
    <row r="1473" spans="1:1" x14ac:dyDescent="0.25">
      <c r="A1473" s="3">
        <v>-5</v>
      </c>
    </row>
    <row r="1474" spans="1:1" x14ac:dyDescent="0.25">
      <c r="A1474" s="3">
        <v>-5</v>
      </c>
    </row>
    <row r="1475" spans="1:1" x14ac:dyDescent="0.25">
      <c r="A1475" s="3">
        <v>-5</v>
      </c>
    </row>
    <row r="1476" spans="1:1" x14ac:dyDescent="0.25">
      <c r="A1476" s="3">
        <v>-5</v>
      </c>
    </row>
    <row r="1477" spans="1:1" x14ac:dyDescent="0.25">
      <c r="A1477" s="3">
        <v>-5</v>
      </c>
    </row>
    <row r="1478" spans="1:1" x14ac:dyDescent="0.25">
      <c r="A1478" s="3">
        <v>-5</v>
      </c>
    </row>
    <row r="1479" spans="1:1" x14ac:dyDescent="0.25">
      <c r="A1479" s="3">
        <v>-5</v>
      </c>
    </row>
    <row r="1480" spans="1:1" x14ac:dyDescent="0.25">
      <c r="A1480" s="3">
        <v>-5</v>
      </c>
    </row>
    <row r="1481" spans="1:1" x14ac:dyDescent="0.25">
      <c r="A1481" s="3">
        <v>-5</v>
      </c>
    </row>
    <row r="1482" spans="1:1" x14ac:dyDescent="0.25">
      <c r="A1482" s="3">
        <v>-5</v>
      </c>
    </row>
    <row r="1483" spans="1:1" x14ac:dyDescent="0.25">
      <c r="A1483" s="3">
        <v>-5</v>
      </c>
    </row>
    <row r="1484" spans="1:1" x14ac:dyDescent="0.25">
      <c r="A1484" s="3">
        <v>-5</v>
      </c>
    </row>
    <row r="1485" spans="1:1" x14ac:dyDescent="0.25">
      <c r="A1485" s="3">
        <v>-5</v>
      </c>
    </row>
    <row r="1486" spans="1:1" x14ac:dyDescent="0.25">
      <c r="A1486" s="3">
        <v>-5</v>
      </c>
    </row>
    <row r="1487" spans="1:1" x14ac:dyDescent="0.25">
      <c r="A1487" s="3">
        <v>-5</v>
      </c>
    </row>
    <row r="1488" spans="1:1" x14ac:dyDescent="0.25">
      <c r="A1488" s="3">
        <v>-5</v>
      </c>
    </row>
    <row r="1489" spans="1:1" x14ac:dyDescent="0.25">
      <c r="A1489" s="3">
        <v>-5</v>
      </c>
    </row>
    <row r="1490" spans="1:1" x14ac:dyDescent="0.25">
      <c r="A1490" s="3">
        <v>-5</v>
      </c>
    </row>
    <row r="1491" spans="1:1" x14ac:dyDescent="0.25">
      <c r="A1491" s="3">
        <v>-5</v>
      </c>
    </row>
    <row r="1492" spans="1:1" x14ac:dyDescent="0.25">
      <c r="A1492" s="3">
        <v>-5</v>
      </c>
    </row>
    <row r="1493" spans="1:1" x14ac:dyDescent="0.25">
      <c r="A1493" s="3">
        <v>-5</v>
      </c>
    </row>
    <row r="1494" spans="1:1" x14ac:dyDescent="0.25">
      <c r="A1494" s="3">
        <v>-5</v>
      </c>
    </row>
    <row r="1495" spans="1:1" x14ac:dyDescent="0.25">
      <c r="A1495" s="3">
        <v>-5</v>
      </c>
    </row>
    <row r="1496" spans="1:1" x14ac:dyDescent="0.25">
      <c r="A1496" s="3">
        <v>-5</v>
      </c>
    </row>
    <row r="1497" spans="1:1" x14ac:dyDescent="0.25">
      <c r="A1497" s="3">
        <v>-5</v>
      </c>
    </row>
    <row r="1498" spans="1:1" x14ac:dyDescent="0.25">
      <c r="A1498" s="3">
        <v>-5</v>
      </c>
    </row>
    <row r="1499" spans="1:1" x14ac:dyDescent="0.25">
      <c r="A1499" s="3">
        <v>-5</v>
      </c>
    </row>
    <row r="1500" spans="1:1" x14ac:dyDescent="0.25">
      <c r="A1500" s="3">
        <v>-5</v>
      </c>
    </row>
    <row r="1501" spans="1:1" x14ac:dyDescent="0.25">
      <c r="A1501" s="3">
        <v>-5</v>
      </c>
    </row>
    <row r="1502" spans="1:1" x14ac:dyDescent="0.25">
      <c r="A1502" s="3">
        <v>-5</v>
      </c>
    </row>
    <row r="1503" spans="1:1" x14ac:dyDescent="0.25">
      <c r="A1503" s="3">
        <v>-5</v>
      </c>
    </row>
    <row r="1504" spans="1:1" x14ac:dyDescent="0.25">
      <c r="A1504" s="3">
        <v>-5</v>
      </c>
    </row>
    <row r="1505" spans="1:1" x14ac:dyDescent="0.25">
      <c r="A1505" s="3">
        <v>-5</v>
      </c>
    </row>
    <row r="1506" spans="1:1" x14ac:dyDescent="0.25">
      <c r="A1506" s="3">
        <v>-5</v>
      </c>
    </row>
    <row r="1507" spans="1:1" x14ac:dyDescent="0.25">
      <c r="A1507" s="3">
        <v>-5</v>
      </c>
    </row>
    <row r="1508" spans="1:1" x14ac:dyDescent="0.25">
      <c r="A1508" s="3">
        <v>-5</v>
      </c>
    </row>
    <row r="1509" spans="1:1" x14ac:dyDescent="0.25">
      <c r="A1509" s="3">
        <v>-5</v>
      </c>
    </row>
    <row r="1510" spans="1:1" x14ac:dyDescent="0.25">
      <c r="A1510" s="3">
        <v>-5</v>
      </c>
    </row>
    <row r="1511" spans="1:1" x14ac:dyDescent="0.25">
      <c r="A1511" s="3">
        <v>-5</v>
      </c>
    </row>
    <row r="1512" spans="1:1" x14ac:dyDescent="0.25">
      <c r="A1512" s="3">
        <v>-5</v>
      </c>
    </row>
    <row r="1513" spans="1:1" x14ac:dyDescent="0.25">
      <c r="A1513" s="3">
        <v>-5</v>
      </c>
    </row>
    <row r="1514" spans="1:1" x14ac:dyDescent="0.25">
      <c r="A1514" s="3">
        <v>-5</v>
      </c>
    </row>
    <row r="1515" spans="1:1" x14ac:dyDescent="0.25">
      <c r="A1515" s="3">
        <v>-5</v>
      </c>
    </row>
    <row r="1516" spans="1:1" x14ac:dyDescent="0.25">
      <c r="A1516" s="3">
        <v>-5</v>
      </c>
    </row>
    <row r="1517" spans="1:1" x14ac:dyDescent="0.25">
      <c r="A1517" s="3">
        <v>-5</v>
      </c>
    </row>
    <row r="1518" spans="1:1" x14ac:dyDescent="0.25">
      <c r="A1518" s="3">
        <v>-5</v>
      </c>
    </row>
    <row r="1519" spans="1:1" x14ac:dyDescent="0.25">
      <c r="A1519" s="3">
        <v>-5</v>
      </c>
    </row>
    <row r="1520" spans="1:1" x14ac:dyDescent="0.25">
      <c r="A1520" s="3">
        <v>-5</v>
      </c>
    </row>
    <row r="1521" spans="1:1" x14ac:dyDescent="0.25">
      <c r="A1521" s="3">
        <v>-5</v>
      </c>
    </row>
    <row r="1522" spans="1:1" x14ac:dyDescent="0.25">
      <c r="A1522" s="3">
        <v>-5</v>
      </c>
    </row>
    <row r="1523" spans="1:1" x14ac:dyDescent="0.25">
      <c r="A1523" s="3">
        <v>-5</v>
      </c>
    </row>
    <row r="1524" spans="1:1" x14ac:dyDescent="0.25">
      <c r="A1524" s="3">
        <v>-5</v>
      </c>
    </row>
    <row r="1525" spans="1:1" x14ac:dyDescent="0.25">
      <c r="A1525" s="3">
        <v>-5</v>
      </c>
    </row>
    <row r="1526" spans="1:1" x14ac:dyDescent="0.25">
      <c r="A1526" s="3">
        <v>-5</v>
      </c>
    </row>
    <row r="1527" spans="1:1" x14ac:dyDescent="0.25">
      <c r="A1527" s="3">
        <v>-5</v>
      </c>
    </row>
    <row r="1528" spans="1:1" x14ac:dyDescent="0.25">
      <c r="A1528" s="3">
        <v>-5</v>
      </c>
    </row>
    <row r="1529" spans="1:1" x14ac:dyDescent="0.25">
      <c r="A1529" s="3">
        <v>-5</v>
      </c>
    </row>
    <row r="1530" spans="1:1" x14ac:dyDescent="0.25">
      <c r="A1530" s="3">
        <v>-5</v>
      </c>
    </row>
    <row r="1531" spans="1:1" x14ac:dyDescent="0.25">
      <c r="A1531" s="3">
        <v>-5</v>
      </c>
    </row>
    <row r="1532" spans="1:1" x14ac:dyDescent="0.25">
      <c r="A1532" s="3">
        <v>-5</v>
      </c>
    </row>
    <row r="1533" spans="1:1" x14ac:dyDescent="0.25">
      <c r="A1533" s="3">
        <v>-5</v>
      </c>
    </row>
    <row r="1534" spans="1:1" x14ac:dyDescent="0.25">
      <c r="A1534" s="3">
        <v>-5</v>
      </c>
    </row>
    <row r="1535" spans="1:1" x14ac:dyDescent="0.25">
      <c r="A1535" s="3">
        <v>-5</v>
      </c>
    </row>
    <row r="1536" spans="1:1" x14ac:dyDescent="0.25">
      <c r="A1536" s="3">
        <v>-5</v>
      </c>
    </row>
    <row r="1537" spans="1:1" x14ac:dyDescent="0.25">
      <c r="A1537" s="3">
        <v>-5</v>
      </c>
    </row>
    <row r="1538" spans="1:1" x14ac:dyDescent="0.25">
      <c r="A1538" s="3">
        <v>-5</v>
      </c>
    </row>
    <row r="1539" spans="1:1" x14ac:dyDescent="0.25">
      <c r="A1539" s="3">
        <v>-5</v>
      </c>
    </row>
    <row r="1540" spans="1:1" x14ac:dyDescent="0.25">
      <c r="A1540" s="3">
        <v>-5</v>
      </c>
    </row>
    <row r="1541" spans="1:1" x14ac:dyDescent="0.25">
      <c r="A1541" s="3">
        <v>-5</v>
      </c>
    </row>
    <row r="1542" spans="1:1" x14ac:dyDescent="0.25">
      <c r="A1542" s="3">
        <v>-5</v>
      </c>
    </row>
    <row r="1543" spans="1:1" x14ac:dyDescent="0.25">
      <c r="A1543" s="3">
        <v>-5</v>
      </c>
    </row>
    <row r="1544" spans="1:1" x14ac:dyDescent="0.25">
      <c r="A1544" s="3">
        <v>-5</v>
      </c>
    </row>
    <row r="1545" spans="1:1" x14ac:dyDescent="0.25">
      <c r="A1545" s="3">
        <v>-5</v>
      </c>
    </row>
    <row r="1546" spans="1:1" x14ac:dyDescent="0.25">
      <c r="A1546" s="3">
        <v>-5</v>
      </c>
    </row>
    <row r="1547" spans="1:1" x14ac:dyDescent="0.25">
      <c r="A1547" s="3">
        <v>-5</v>
      </c>
    </row>
    <row r="1548" spans="1:1" x14ac:dyDescent="0.25">
      <c r="A1548" s="3">
        <v>-5</v>
      </c>
    </row>
    <row r="1549" spans="1:1" x14ac:dyDescent="0.25">
      <c r="A1549" s="3">
        <v>-5</v>
      </c>
    </row>
    <row r="1550" spans="1:1" x14ac:dyDescent="0.25">
      <c r="A1550" s="3">
        <v>-5</v>
      </c>
    </row>
    <row r="1551" spans="1:1" x14ac:dyDescent="0.25">
      <c r="A1551" s="3">
        <v>-5</v>
      </c>
    </row>
    <row r="1552" spans="1:1" x14ac:dyDescent="0.25">
      <c r="A1552" s="3">
        <v>-5</v>
      </c>
    </row>
    <row r="1553" spans="1:1" x14ac:dyDescent="0.25">
      <c r="A1553" s="3">
        <v>-5</v>
      </c>
    </row>
    <row r="1554" spans="1:1" x14ac:dyDescent="0.25">
      <c r="A1554" s="3">
        <v>-5</v>
      </c>
    </row>
    <row r="1555" spans="1:1" x14ac:dyDescent="0.25">
      <c r="A1555" s="3">
        <v>-5</v>
      </c>
    </row>
    <row r="1556" spans="1:1" x14ac:dyDescent="0.25">
      <c r="A1556" s="3">
        <v>-5</v>
      </c>
    </row>
    <row r="1557" spans="1:1" x14ac:dyDescent="0.25">
      <c r="A1557" s="3">
        <v>-5</v>
      </c>
    </row>
    <row r="1558" spans="1:1" x14ac:dyDescent="0.25">
      <c r="A1558" s="3">
        <v>-5</v>
      </c>
    </row>
    <row r="1559" spans="1:1" x14ac:dyDescent="0.25">
      <c r="A1559" s="3">
        <v>-5</v>
      </c>
    </row>
    <row r="1560" spans="1:1" x14ac:dyDescent="0.25">
      <c r="A1560" s="3">
        <v>-5</v>
      </c>
    </row>
    <row r="1561" spans="1:1" x14ac:dyDescent="0.25">
      <c r="A1561" s="3">
        <v>-5</v>
      </c>
    </row>
    <row r="1562" spans="1:1" x14ac:dyDescent="0.25">
      <c r="A1562" s="3">
        <v>-5</v>
      </c>
    </row>
    <row r="1563" spans="1:1" x14ac:dyDescent="0.25">
      <c r="A1563" s="3">
        <v>-5</v>
      </c>
    </row>
    <row r="1564" spans="1:1" x14ac:dyDescent="0.25">
      <c r="A1564" s="3">
        <v>-5</v>
      </c>
    </row>
    <row r="1565" spans="1:1" x14ac:dyDescent="0.25">
      <c r="A1565" s="3">
        <v>-5</v>
      </c>
    </row>
    <row r="1566" spans="1:1" x14ac:dyDescent="0.25">
      <c r="A1566" s="3">
        <v>-5</v>
      </c>
    </row>
    <row r="1567" spans="1:1" x14ac:dyDescent="0.25">
      <c r="A1567" s="3">
        <v>-5</v>
      </c>
    </row>
    <row r="1568" spans="1:1" x14ac:dyDescent="0.25">
      <c r="A1568" s="3">
        <v>-5</v>
      </c>
    </row>
    <row r="1569" spans="1:1" x14ac:dyDescent="0.25">
      <c r="A1569" s="3">
        <v>-5</v>
      </c>
    </row>
    <row r="1570" spans="1:1" x14ac:dyDescent="0.25">
      <c r="A1570" s="3">
        <v>-5</v>
      </c>
    </row>
    <row r="1571" spans="1:1" x14ac:dyDescent="0.25">
      <c r="A1571" s="3">
        <v>-5</v>
      </c>
    </row>
    <row r="1572" spans="1:1" x14ac:dyDescent="0.25">
      <c r="A1572" s="3">
        <v>-5</v>
      </c>
    </row>
    <row r="1573" spans="1:1" x14ac:dyDescent="0.25">
      <c r="A1573" s="3">
        <v>-5</v>
      </c>
    </row>
    <row r="1574" spans="1:1" x14ac:dyDescent="0.25">
      <c r="A1574" s="3">
        <v>-5</v>
      </c>
    </row>
    <row r="1575" spans="1:1" x14ac:dyDescent="0.25">
      <c r="A1575" s="3">
        <v>-5</v>
      </c>
    </row>
    <row r="1576" spans="1:1" x14ac:dyDescent="0.25">
      <c r="A1576" s="3">
        <v>-5</v>
      </c>
    </row>
    <row r="1577" spans="1:1" x14ac:dyDescent="0.25">
      <c r="A1577" s="3">
        <v>-5</v>
      </c>
    </row>
    <row r="1578" spans="1:1" x14ac:dyDescent="0.25">
      <c r="A1578" s="3">
        <v>-5</v>
      </c>
    </row>
    <row r="1579" spans="1:1" x14ac:dyDescent="0.25">
      <c r="A1579" s="3">
        <v>-5</v>
      </c>
    </row>
    <row r="1580" spans="1:1" x14ac:dyDescent="0.25">
      <c r="A1580" s="3">
        <v>-5</v>
      </c>
    </row>
    <row r="1581" spans="1:1" x14ac:dyDescent="0.25">
      <c r="A1581" s="3">
        <v>-5</v>
      </c>
    </row>
    <row r="1582" spans="1:1" x14ac:dyDescent="0.25">
      <c r="A1582" s="3">
        <v>-5</v>
      </c>
    </row>
    <row r="1583" spans="1:1" x14ac:dyDescent="0.25">
      <c r="A1583" s="3">
        <v>-5</v>
      </c>
    </row>
    <row r="1584" spans="1:1" x14ac:dyDescent="0.25">
      <c r="A1584" s="3">
        <v>-5</v>
      </c>
    </row>
    <row r="1585" spans="1:1" x14ac:dyDescent="0.25">
      <c r="A1585" s="3">
        <v>-5</v>
      </c>
    </row>
    <row r="1586" spans="1:1" x14ac:dyDescent="0.25">
      <c r="A1586" s="3">
        <v>-5</v>
      </c>
    </row>
    <row r="1587" spans="1:1" x14ac:dyDescent="0.25">
      <c r="A1587" s="3">
        <v>-5</v>
      </c>
    </row>
    <row r="1588" spans="1:1" x14ac:dyDescent="0.25">
      <c r="A1588" s="3">
        <v>-5</v>
      </c>
    </row>
    <row r="1589" spans="1:1" x14ac:dyDescent="0.25">
      <c r="A1589" s="3">
        <v>-5</v>
      </c>
    </row>
    <row r="1590" spans="1:1" x14ac:dyDescent="0.25">
      <c r="A1590" s="3">
        <v>-5</v>
      </c>
    </row>
    <row r="1591" spans="1:1" x14ac:dyDescent="0.25">
      <c r="A1591" s="3">
        <v>-5</v>
      </c>
    </row>
    <row r="1592" spans="1:1" x14ac:dyDescent="0.25">
      <c r="A1592" s="3">
        <v>-5</v>
      </c>
    </row>
    <row r="1593" spans="1:1" x14ac:dyDescent="0.25">
      <c r="A1593" s="3">
        <v>-5</v>
      </c>
    </row>
    <row r="1594" spans="1:1" x14ac:dyDescent="0.25">
      <c r="A1594" s="3">
        <v>-5</v>
      </c>
    </row>
    <row r="1595" spans="1:1" x14ac:dyDescent="0.25">
      <c r="A1595" s="3">
        <v>-5</v>
      </c>
    </row>
    <row r="1596" spans="1:1" x14ac:dyDescent="0.25">
      <c r="A1596" s="3">
        <v>-5</v>
      </c>
    </row>
    <row r="1597" spans="1:1" x14ac:dyDescent="0.25">
      <c r="A1597" s="3">
        <v>-5</v>
      </c>
    </row>
    <row r="1598" spans="1:1" x14ac:dyDescent="0.25">
      <c r="A1598" s="3">
        <v>-5</v>
      </c>
    </row>
    <row r="1599" spans="1:1" x14ac:dyDescent="0.25">
      <c r="A1599" s="3">
        <v>-5</v>
      </c>
    </row>
    <row r="1600" spans="1:1" x14ac:dyDescent="0.25">
      <c r="A1600" s="3">
        <v>-5</v>
      </c>
    </row>
    <row r="1601" spans="1:1" x14ac:dyDescent="0.25">
      <c r="A1601" s="3">
        <v>-5</v>
      </c>
    </row>
    <row r="1602" spans="1:1" x14ac:dyDescent="0.25">
      <c r="A1602" s="3">
        <v>-5</v>
      </c>
    </row>
    <row r="1603" spans="1:1" x14ac:dyDescent="0.25">
      <c r="A1603" s="3">
        <v>-5</v>
      </c>
    </row>
    <row r="1604" spans="1:1" x14ac:dyDescent="0.25">
      <c r="A1604" s="3">
        <v>-5</v>
      </c>
    </row>
    <row r="1605" spans="1:1" x14ac:dyDescent="0.25">
      <c r="A1605" s="3">
        <v>-5</v>
      </c>
    </row>
    <row r="1606" spans="1:1" x14ac:dyDescent="0.25">
      <c r="A1606" s="3">
        <v>-5</v>
      </c>
    </row>
    <row r="1607" spans="1:1" x14ac:dyDescent="0.25">
      <c r="A1607" s="3">
        <v>-5</v>
      </c>
    </row>
    <row r="1608" spans="1:1" x14ac:dyDescent="0.25">
      <c r="A1608" s="3">
        <v>-5</v>
      </c>
    </row>
    <row r="1609" spans="1:1" x14ac:dyDescent="0.25">
      <c r="A1609" s="3">
        <v>-5</v>
      </c>
    </row>
    <row r="1610" spans="1:1" x14ac:dyDescent="0.25">
      <c r="A1610" s="3">
        <v>-5</v>
      </c>
    </row>
    <row r="1611" spans="1:1" x14ac:dyDescent="0.25">
      <c r="A1611" s="3">
        <v>-5</v>
      </c>
    </row>
    <row r="1612" spans="1:1" x14ac:dyDescent="0.25">
      <c r="A1612" s="3">
        <v>-5</v>
      </c>
    </row>
    <row r="1613" spans="1:1" x14ac:dyDescent="0.25">
      <c r="A1613" s="3">
        <v>-5</v>
      </c>
    </row>
    <row r="1614" spans="1:1" x14ac:dyDescent="0.25">
      <c r="A1614" s="3">
        <v>-5</v>
      </c>
    </row>
    <row r="1615" spans="1:1" x14ac:dyDescent="0.25">
      <c r="A1615" s="3">
        <v>-5</v>
      </c>
    </row>
    <row r="1616" spans="1:1" x14ac:dyDescent="0.25">
      <c r="A1616" s="3">
        <v>-5</v>
      </c>
    </row>
    <row r="1617" spans="1:1" x14ac:dyDescent="0.25">
      <c r="A1617" s="3">
        <v>-5</v>
      </c>
    </row>
    <row r="1618" spans="1:1" x14ac:dyDescent="0.25">
      <c r="A1618" s="3">
        <v>-5</v>
      </c>
    </row>
    <row r="1619" spans="1:1" x14ac:dyDescent="0.25">
      <c r="A1619" s="3">
        <v>-5</v>
      </c>
    </row>
    <row r="1620" spans="1:1" x14ac:dyDescent="0.25">
      <c r="A1620" s="3">
        <v>-5</v>
      </c>
    </row>
    <row r="1621" spans="1:1" x14ac:dyDescent="0.25">
      <c r="A1621" s="3">
        <v>-5</v>
      </c>
    </row>
    <row r="1622" spans="1:1" x14ac:dyDescent="0.25">
      <c r="A1622" s="3">
        <v>-5</v>
      </c>
    </row>
    <row r="1623" spans="1:1" x14ac:dyDescent="0.25">
      <c r="A1623" s="3">
        <v>-5</v>
      </c>
    </row>
    <row r="1624" spans="1:1" x14ac:dyDescent="0.25">
      <c r="A1624" s="3">
        <v>-5</v>
      </c>
    </row>
    <row r="1625" spans="1:1" x14ac:dyDescent="0.25">
      <c r="A1625" s="3">
        <v>-5</v>
      </c>
    </row>
    <row r="1626" spans="1:1" x14ac:dyDescent="0.25">
      <c r="A1626" s="3">
        <v>-5</v>
      </c>
    </row>
    <row r="1627" spans="1:1" x14ac:dyDescent="0.25">
      <c r="A1627" s="3">
        <v>-5</v>
      </c>
    </row>
    <row r="1628" spans="1:1" x14ac:dyDescent="0.25">
      <c r="A1628" s="3">
        <v>-5</v>
      </c>
    </row>
    <row r="1629" spans="1:1" x14ac:dyDescent="0.25">
      <c r="A1629" s="3">
        <v>-5</v>
      </c>
    </row>
    <row r="1630" spans="1:1" x14ac:dyDescent="0.25">
      <c r="A1630" s="3">
        <v>-5</v>
      </c>
    </row>
    <row r="1631" spans="1:1" x14ac:dyDescent="0.25">
      <c r="A1631" s="3">
        <v>-5</v>
      </c>
    </row>
    <row r="1632" spans="1:1" x14ac:dyDescent="0.25">
      <c r="A1632" s="3">
        <v>-5</v>
      </c>
    </row>
    <row r="1633" spans="1:1" x14ac:dyDescent="0.25">
      <c r="A1633" s="3">
        <v>-5</v>
      </c>
    </row>
    <row r="1634" spans="1:1" x14ac:dyDescent="0.25">
      <c r="A1634" s="3">
        <v>-5</v>
      </c>
    </row>
    <row r="1635" spans="1:1" x14ac:dyDescent="0.25">
      <c r="A1635" s="3">
        <v>-5</v>
      </c>
    </row>
    <row r="1636" spans="1:1" x14ac:dyDescent="0.25">
      <c r="A1636" s="3">
        <v>-5</v>
      </c>
    </row>
    <row r="1637" spans="1:1" x14ac:dyDescent="0.25">
      <c r="A1637" s="3">
        <v>-5</v>
      </c>
    </row>
    <row r="1638" spans="1:1" x14ac:dyDescent="0.25">
      <c r="A1638" s="3">
        <v>-5</v>
      </c>
    </row>
    <row r="1639" spans="1:1" x14ac:dyDescent="0.25">
      <c r="A1639" s="3">
        <v>-5</v>
      </c>
    </row>
    <row r="1640" spans="1:1" x14ac:dyDescent="0.25">
      <c r="A1640" s="3">
        <v>-5</v>
      </c>
    </row>
    <row r="1641" spans="1:1" x14ac:dyDescent="0.25">
      <c r="A1641" s="3">
        <v>-5</v>
      </c>
    </row>
    <row r="1642" spans="1:1" x14ac:dyDescent="0.25">
      <c r="A1642" s="3">
        <v>-5</v>
      </c>
    </row>
    <row r="1643" spans="1:1" x14ac:dyDescent="0.25">
      <c r="A1643" s="3">
        <v>-5</v>
      </c>
    </row>
    <row r="1644" spans="1:1" x14ac:dyDescent="0.25">
      <c r="A1644" s="3">
        <v>-5</v>
      </c>
    </row>
    <row r="1645" spans="1:1" x14ac:dyDescent="0.25">
      <c r="A1645" s="3">
        <v>-5</v>
      </c>
    </row>
    <row r="1646" spans="1:1" x14ac:dyDescent="0.25">
      <c r="A1646" s="3">
        <v>-5</v>
      </c>
    </row>
    <row r="1647" spans="1:1" x14ac:dyDescent="0.25">
      <c r="A1647" s="3">
        <v>-5</v>
      </c>
    </row>
    <row r="1648" spans="1:1" x14ac:dyDescent="0.25">
      <c r="A1648" s="3">
        <v>-5</v>
      </c>
    </row>
    <row r="1649" spans="1:1" x14ac:dyDescent="0.25">
      <c r="A1649" s="3">
        <v>-5</v>
      </c>
    </row>
    <row r="1650" spans="1:1" x14ac:dyDescent="0.25">
      <c r="A1650" s="3">
        <v>-5</v>
      </c>
    </row>
    <row r="1651" spans="1:1" x14ac:dyDescent="0.25">
      <c r="A1651" s="3">
        <v>-5</v>
      </c>
    </row>
    <row r="1652" spans="1:1" x14ac:dyDescent="0.25">
      <c r="A1652" s="3">
        <v>-5</v>
      </c>
    </row>
    <row r="1653" spans="1:1" x14ac:dyDescent="0.25">
      <c r="A1653" s="3">
        <v>-5</v>
      </c>
    </row>
    <row r="1654" spans="1:1" x14ac:dyDescent="0.25">
      <c r="A1654" s="3">
        <v>-5</v>
      </c>
    </row>
    <row r="1655" spans="1:1" x14ac:dyDescent="0.25">
      <c r="A1655" s="3">
        <v>-5</v>
      </c>
    </row>
    <row r="1656" spans="1:1" x14ac:dyDescent="0.25">
      <c r="A1656" s="3">
        <v>-5</v>
      </c>
    </row>
    <row r="1657" spans="1:1" x14ac:dyDescent="0.25">
      <c r="A1657" s="3">
        <v>-5</v>
      </c>
    </row>
    <row r="1658" spans="1:1" x14ac:dyDescent="0.25">
      <c r="A1658" s="3">
        <v>-5</v>
      </c>
    </row>
    <row r="1659" spans="1:1" x14ac:dyDescent="0.25">
      <c r="A1659" s="3">
        <v>-5</v>
      </c>
    </row>
    <row r="1660" spans="1:1" x14ac:dyDescent="0.25">
      <c r="A1660" s="3">
        <v>-5</v>
      </c>
    </row>
    <row r="1661" spans="1:1" x14ac:dyDescent="0.25">
      <c r="A1661" s="3">
        <v>-5</v>
      </c>
    </row>
    <row r="1662" spans="1:1" x14ac:dyDescent="0.25">
      <c r="A1662" s="3">
        <v>-5</v>
      </c>
    </row>
    <row r="1663" spans="1:1" x14ac:dyDescent="0.25">
      <c r="A1663" s="3">
        <v>-5</v>
      </c>
    </row>
    <row r="1664" spans="1:1" x14ac:dyDescent="0.25">
      <c r="A1664" s="3">
        <v>-5</v>
      </c>
    </row>
    <row r="1665" spans="1:1" x14ac:dyDescent="0.25">
      <c r="A1665" s="3">
        <v>-5</v>
      </c>
    </row>
    <row r="1666" spans="1:1" x14ac:dyDescent="0.25">
      <c r="A1666" s="3">
        <v>-5</v>
      </c>
    </row>
    <row r="1667" spans="1:1" x14ac:dyDescent="0.25">
      <c r="A1667" s="3">
        <v>-5</v>
      </c>
    </row>
    <row r="1668" spans="1:1" x14ac:dyDescent="0.25">
      <c r="A1668" s="3">
        <v>-5</v>
      </c>
    </row>
    <row r="1669" spans="1:1" x14ac:dyDescent="0.25">
      <c r="A1669" s="3">
        <v>-5</v>
      </c>
    </row>
    <row r="1670" spans="1:1" x14ac:dyDescent="0.25">
      <c r="A1670" s="3">
        <v>-5</v>
      </c>
    </row>
    <row r="1671" spans="1:1" x14ac:dyDescent="0.25">
      <c r="A1671" s="3">
        <v>-5</v>
      </c>
    </row>
    <row r="1672" spans="1:1" x14ac:dyDescent="0.25">
      <c r="A1672" s="3">
        <v>-5</v>
      </c>
    </row>
    <row r="1673" spans="1:1" x14ac:dyDescent="0.25">
      <c r="A1673" s="3">
        <v>-5</v>
      </c>
    </row>
    <row r="1674" spans="1:1" x14ac:dyDescent="0.25">
      <c r="A1674" s="3">
        <v>-5</v>
      </c>
    </row>
    <row r="1675" spans="1:1" x14ac:dyDescent="0.25">
      <c r="A1675" s="3">
        <v>-5</v>
      </c>
    </row>
    <row r="1676" spans="1:1" x14ac:dyDescent="0.25">
      <c r="A1676" s="3">
        <v>-5</v>
      </c>
    </row>
    <row r="1677" spans="1:1" x14ac:dyDescent="0.25">
      <c r="A1677" s="3">
        <v>-5</v>
      </c>
    </row>
    <row r="1678" spans="1:1" x14ac:dyDescent="0.25">
      <c r="A1678" s="3">
        <v>-5</v>
      </c>
    </row>
    <row r="1679" spans="1:1" x14ac:dyDescent="0.25">
      <c r="A1679" s="3">
        <v>-5</v>
      </c>
    </row>
    <row r="1680" spans="1:1" x14ac:dyDescent="0.25">
      <c r="A1680" s="3">
        <v>-5</v>
      </c>
    </row>
    <row r="1681" spans="1:1" x14ac:dyDescent="0.25">
      <c r="A1681" s="3">
        <v>-5</v>
      </c>
    </row>
    <row r="1682" spans="1:1" x14ac:dyDescent="0.25">
      <c r="A1682" s="3">
        <v>-5</v>
      </c>
    </row>
    <row r="1683" spans="1:1" x14ac:dyDescent="0.25">
      <c r="A1683" s="3">
        <v>-5</v>
      </c>
    </row>
    <row r="1684" spans="1:1" x14ac:dyDescent="0.25">
      <c r="A1684" s="3">
        <v>-5</v>
      </c>
    </row>
    <row r="1685" spans="1:1" x14ac:dyDescent="0.25">
      <c r="A1685" s="3">
        <v>-5</v>
      </c>
    </row>
    <row r="1686" spans="1:1" x14ac:dyDescent="0.25">
      <c r="A1686" s="3">
        <v>-5</v>
      </c>
    </row>
    <row r="1687" spans="1:1" x14ac:dyDescent="0.25">
      <c r="A1687" s="3">
        <v>-5</v>
      </c>
    </row>
    <row r="1688" spans="1:1" x14ac:dyDescent="0.25">
      <c r="A1688" s="3">
        <v>-5</v>
      </c>
    </row>
    <row r="1689" spans="1:1" x14ac:dyDescent="0.25">
      <c r="A1689" s="3">
        <v>-5</v>
      </c>
    </row>
    <row r="1690" spans="1:1" x14ac:dyDescent="0.25">
      <c r="A1690" s="3">
        <v>-5</v>
      </c>
    </row>
    <row r="1691" spans="1:1" x14ac:dyDescent="0.25">
      <c r="A1691" s="3">
        <v>-5</v>
      </c>
    </row>
    <row r="1692" spans="1:1" x14ac:dyDescent="0.25">
      <c r="A1692" s="3">
        <v>-5</v>
      </c>
    </row>
    <row r="1693" spans="1:1" x14ac:dyDescent="0.25">
      <c r="A1693" s="3">
        <v>-5</v>
      </c>
    </row>
    <row r="1694" spans="1:1" x14ac:dyDescent="0.25">
      <c r="A1694" s="3">
        <v>-5</v>
      </c>
    </row>
    <row r="1695" spans="1:1" x14ac:dyDescent="0.25">
      <c r="A1695" s="3">
        <v>-5</v>
      </c>
    </row>
    <row r="1696" spans="1:1" x14ac:dyDescent="0.25">
      <c r="A1696" s="3">
        <v>-5</v>
      </c>
    </row>
    <row r="1697" spans="1:1" x14ac:dyDescent="0.25">
      <c r="A1697" s="3">
        <v>-5</v>
      </c>
    </row>
    <row r="1698" spans="1:1" x14ac:dyDescent="0.25">
      <c r="A1698" s="3">
        <v>-5</v>
      </c>
    </row>
    <row r="1699" spans="1:1" x14ac:dyDescent="0.25">
      <c r="A1699" s="3">
        <v>-5</v>
      </c>
    </row>
    <row r="1700" spans="1:1" x14ac:dyDescent="0.25">
      <c r="A1700" s="3">
        <v>-5</v>
      </c>
    </row>
    <row r="1701" spans="1:1" x14ac:dyDescent="0.25">
      <c r="A1701" s="3">
        <v>-5</v>
      </c>
    </row>
    <row r="1702" spans="1:1" x14ac:dyDescent="0.25">
      <c r="A1702" s="3">
        <v>-5</v>
      </c>
    </row>
    <row r="1703" spans="1:1" x14ac:dyDescent="0.25">
      <c r="A1703" s="3">
        <v>-5</v>
      </c>
    </row>
    <row r="1704" spans="1:1" x14ac:dyDescent="0.25">
      <c r="A1704" s="3">
        <v>-5</v>
      </c>
    </row>
    <row r="1705" spans="1:1" x14ac:dyDescent="0.25">
      <c r="A1705" s="3">
        <v>-5</v>
      </c>
    </row>
    <row r="1706" spans="1:1" x14ac:dyDescent="0.25">
      <c r="A1706" s="3">
        <v>-5</v>
      </c>
    </row>
    <row r="1707" spans="1:1" x14ac:dyDescent="0.25">
      <c r="A1707" s="3">
        <v>-5</v>
      </c>
    </row>
    <row r="1708" spans="1:1" x14ac:dyDescent="0.25">
      <c r="A1708" s="3">
        <v>-5</v>
      </c>
    </row>
    <row r="1709" spans="1:1" x14ac:dyDescent="0.25">
      <c r="A1709" s="3">
        <v>-5</v>
      </c>
    </row>
    <row r="1710" spans="1:1" x14ac:dyDescent="0.25">
      <c r="A1710" s="3">
        <v>-5</v>
      </c>
    </row>
    <row r="1711" spans="1:1" x14ac:dyDescent="0.25">
      <c r="A1711" s="3">
        <v>-5</v>
      </c>
    </row>
    <row r="1712" spans="1:1" x14ac:dyDescent="0.25">
      <c r="A1712" s="3">
        <v>-5</v>
      </c>
    </row>
    <row r="1713" spans="1:1" x14ac:dyDescent="0.25">
      <c r="A1713" s="3">
        <v>-5</v>
      </c>
    </row>
    <row r="1714" spans="1:1" x14ac:dyDescent="0.25">
      <c r="A1714" s="3">
        <v>-5</v>
      </c>
    </row>
    <row r="1715" spans="1:1" x14ac:dyDescent="0.25">
      <c r="A1715" s="3">
        <v>-5</v>
      </c>
    </row>
    <row r="1716" spans="1:1" x14ac:dyDescent="0.25">
      <c r="A1716" s="3">
        <v>-5</v>
      </c>
    </row>
    <row r="1717" spans="1:1" x14ac:dyDescent="0.25">
      <c r="A1717" s="3">
        <v>-5</v>
      </c>
    </row>
    <row r="1718" spans="1:1" x14ac:dyDescent="0.25">
      <c r="A1718" s="3">
        <v>-5</v>
      </c>
    </row>
    <row r="1719" spans="1:1" x14ac:dyDescent="0.25">
      <c r="A1719" s="3">
        <v>-5</v>
      </c>
    </row>
    <row r="1720" spans="1:1" x14ac:dyDescent="0.25">
      <c r="A1720" s="3">
        <v>-5</v>
      </c>
    </row>
    <row r="1721" spans="1:1" x14ac:dyDescent="0.25">
      <c r="A1721" s="3">
        <v>-5</v>
      </c>
    </row>
    <row r="1722" spans="1:1" x14ac:dyDescent="0.25">
      <c r="A1722" s="3">
        <v>-5</v>
      </c>
    </row>
    <row r="1723" spans="1:1" x14ac:dyDescent="0.25">
      <c r="A1723" s="3">
        <v>-5</v>
      </c>
    </row>
    <row r="1724" spans="1:1" x14ac:dyDescent="0.25">
      <c r="A1724" s="3">
        <v>-5</v>
      </c>
    </row>
    <row r="1725" spans="1:1" x14ac:dyDescent="0.25">
      <c r="A1725" s="3">
        <v>-5</v>
      </c>
    </row>
    <row r="1726" spans="1:1" x14ac:dyDescent="0.25">
      <c r="A1726" s="3">
        <v>-5</v>
      </c>
    </row>
    <row r="1727" spans="1:1" x14ac:dyDescent="0.25">
      <c r="A1727" s="3">
        <v>-5</v>
      </c>
    </row>
    <row r="1728" spans="1:1" x14ac:dyDescent="0.25">
      <c r="A1728" s="3">
        <v>-5</v>
      </c>
    </row>
    <row r="1729" spans="1:1" x14ac:dyDescent="0.25">
      <c r="A1729" s="3">
        <v>-5</v>
      </c>
    </row>
    <row r="1730" spans="1:1" x14ac:dyDescent="0.25">
      <c r="A1730" s="3">
        <v>-5</v>
      </c>
    </row>
    <row r="1731" spans="1:1" x14ac:dyDescent="0.25">
      <c r="A1731" s="3">
        <v>-5</v>
      </c>
    </row>
    <row r="1732" spans="1:1" x14ac:dyDescent="0.25">
      <c r="A1732" s="3">
        <v>-5</v>
      </c>
    </row>
    <row r="1733" spans="1:1" x14ac:dyDescent="0.25">
      <c r="A1733" s="3">
        <v>-5</v>
      </c>
    </row>
    <row r="1734" spans="1:1" x14ac:dyDescent="0.25">
      <c r="A1734" s="3">
        <v>-5</v>
      </c>
    </row>
    <row r="1735" spans="1:1" x14ac:dyDescent="0.25">
      <c r="A1735" s="3">
        <v>-5</v>
      </c>
    </row>
    <row r="1736" spans="1:1" x14ac:dyDescent="0.25">
      <c r="A1736" s="3">
        <v>-5</v>
      </c>
    </row>
    <row r="1737" spans="1:1" x14ac:dyDescent="0.25">
      <c r="A1737" s="3">
        <v>-5</v>
      </c>
    </row>
    <row r="1738" spans="1:1" x14ac:dyDescent="0.25">
      <c r="A1738" s="3">
        <v>-5</v>
      </c>
    </row>
    <row r="1739" spans="1:1" x14ac:dyDescent="0.25">
      <c r="A1739" s="3">
        <v>-5</v>
      </c>
    </row>
    <row r="1740" spans="1:1" x14ac:dyDescent="0.25">
      <c r="A1740" s="3">
        <v>-5</v>
      </c>
    </row>
    <row r="1741" spans="1:1" x14ac:dyDescent="0.25">
      <c r="A1741" s="3">
        <v>-5</v>
      </c>
    </row>
    <row r="1742" spans="1:1" x14ac:dyDescent="0.25">
      <c r="A1742" s="3">
        <v>-5</v>
      </c>
    </row>
    <row r="1743" spans="1:1" x14ac:dyDescent="0.25">
      <c r="A1743" s="3">
        <v>-5</v>
      </c>
    </row>
    <row r="1744" spans="1:1" x14ac:dyDescent="0.25">
      <c r="A1744" s="3">
        <v>-5</v>
      </c>
    </row>
    <row r="1745" spans="1:1" x14ac:dyDescent="0.25">
      <c r="A1745" s="3">
        <v>-5</v>
      </c>
    </row>
    <row r="1746" spans="1:1" x14ac:dyDescent="0.25">
      <c r="A1746" s="3">
        <v>-5</v>
      </c>
    </row>
    <row r="1747" spans="1:1" x14ac:dyDescent="0.25">
      <c r="A1747" s="3">
        <v>-5</v>
      </c>
    </row>
    <row r="1748" spans="1:1" x14ac:dyDescent="0.25">
      <c r="A1748" s="3">
        <v>-5</v>
      </c>
    </row>
    <row r="1749" spans="1:1" x14ac:dyDescent="0.25">
      <c r="A1749" s="3">
        <v>-5</v>
      </c>
    </row>
    <row r="1750" spans="1:1" x14ac:dyDescent="0.25">
      <c r="A1750" s="3">
        <v>-5</v>
      </c>
    </row>
    <row r="1751" spans="1:1" x14ac:dyDescent="0.25">
      <c r="A1751" s="3">
        <v>-5</v>
      </c>
    </row>
    <row r="1752" spans="1:1" x14ac:dyDescent="0.25">
      <c r="A1752" s="3">
        <v>-5</v>
      </c>
    </row>
    <row r="1753" spans="1:1" x14ac:dyDescent="0.25">
      <c r="A1753" s="3">
        <v>-5</v>
      </c>
    </row>
    <row r="1754" spans="1:1" x14ac:dyDescent="0.25">
      <c r="A1754" s="3">
        <v>-5</v>
      </c>
    </row>
    <row r="1755" spans="1:1" x14ac:dyDescent="0.25">
      <c r="A1755" s="3">
        <v>-5</v>
      </c>
    </row>
    <row r="1756" spans="1:1" x14ac:dyDescent="0.25">
      <c r="A1756" s="3">
        <v>-5</v>
      </c>
    </row>
    <row r="1757" spans="1:1" x14ac:dyDescent="0.25">
      <c r="A1757" s="3">
        <v>-5</v>
      </c>
    </row>
    <row r="1758" spans="1:1" x14ac:dyDescent="0.25">
      <c r="A1758" s="3">
        <v>-5</v>
      </c>
    </row>
    <row r="1759" spans="1:1" x14ac:dyDescent="0.25">
      <c r="A1759" s="3">
        <v>-5</v>
      </c>
    </row>
    <row r="1760" spans="1:1" x14ac:dyDescent="0.25">
      <c r="A1760" s="3">
        <v>-5</v>
      </c>
    </row>
    <row r="1761" spans="1:1" x14ac:dyDescent="0.25">
      <c r="A1761" s="3">
        <v>-5</v>
      </c>
    </row>
    <row r="1762" spans="1:1" x14ac:dyDescent="0.25">
      <c r="A1762" s="3">
        <v>-5</v>
      </c>
    </row>
    <row r="1763" spans="1:1" x14ac:dyDescent="0.25">
      <c r="A1763" s="3">
        <v>-5</v>
      </c>
    </row>
    <row r="1764" spans="1:1" x14ac:dyDescent="0.25">
      <c r="A1764" s="3">
        <v>-5</v>
      </c>
    </row>
    <row r="1765" spans="1:1" x14ac:dyDescent="0.25">
      <c r="A1765" s="3">
        <v>-5</v>
      </c>
    </row>
    <row r="1766" spans="1:1" x14ac:dyDescent="0.25">
      <c r="A1766" s="3">
        <v>-5</v>
      </c>
    </row>
    <row r="1767" spans="1:1" x14ac:dyDescent="0.25">
      <c r="A1767" s="3">
        <v>-5</v>
      </c>
    </row>
    <row r="1768" spans="1:1" x14ac:dyDescent="0.25">
      <c r="A1768" s="3">
        <v>-5</v>
      </c>
    </row>
    <row r="1769" spans="1:1" x14ac:dyDescent="0.25">
      <c r="A1769" s="3">
        <v>-5</v>
      </c>
    </row>
    <row r="1770" spans="1:1" x14ac:dyDescent="0.25">
      <c r="A1770" s="3">
        <v>-5</v>
      </c>
    </row>
    <row r="1771" spans="1:1" x14ac:dyDescent="0.25">
      <c r="A1771" s="3">
        <v>-5</v>
      </c>
    </row>
    <row r="1772" spans="1:1" x14ac:dyDescent="0.25">
      <c r="A1772" s="3">
        <v>-5</v>
      </c>
    </row>
    <row r="1773" spans="1:1" x14ac:dyDescent="0.25">
      <c r="A1773" s="3">
        <v>-5</v>
      </c>
    </row>
    <row r="1774" spans="1:1" x14ac:dyDescent="0.25">
      <c r="A1774" s="3">
        <v>-5</v>
      </c>
    </row>
    <row r="1775" spans="1:1" x14ac:dyDescent="0.25">
      <c r="A1775" s="3">
        <v>-5</v>
      </c>
    </row>
    <row r="1776" spans="1:1" x14ac:dyDescent="0.25">
      <c r="A1776" s="3">
        <v>-5</v>
      </c>
    </row>
    <row r="1777" spans="1:1" x14ac:dyDescent="0.25">
      <c r="A1777" s="3">
        <v>-5</v>
      </c>
    </row>
    <row r="1778" spans="1:1" x14ac:dyDescent="0.25">
      <c r="A1778" s="3">
        <v>-5</v>
      </c>
    </row>
    <row r="1779" spans="1:1" x14ac:dyDescent="0.25">
      <c r="A1779" s="3">
        <v>-5</v>
      </c>
    </row>
    <row r="1780" spans="1:1" x14ac:dyDescent="0.25">
      <c r="A1780" s="3">
        <v>-5</v>
      </c>
    </row>
    <row r="1781" spans="1:1" x14ac:dyDescent="0.25">
      <c r="A1781" s="3">
        <v>-5</v>
      </c>
    </row>
    <row r="1782" spans="1:1" x14ac:dyDescent="0.25">
      <c r="A1782" s="3">
        <v>-5</v>
      </c>
    </row>
    <row r="1783" spans="1:1" x14ac:dyDescent="0.25">
      <c r="A1783" s="3">
        <v>-5</v>
      </c>
    </row>
    <row r="1784" spans="1:1" x14ac:dyDescent="0.25">
      <c r="A1784" s="3">
        <v>-5</v>
      </c>
    </row>
    <row r="1785" spans="1:1" x14ac:dyDescent="0.25">
      <c r="A1785" s="3">
        <v>-5</v>
      </c>
    </row>
    <row r="1786" spans="1:1" x14ac:dyDescent="0.25">
      <c r="A1786" s="3">
        <v>-5</v>
      </c>
    </row>
    <row r="1787" spans="1:1" x14ac:dyDescent="0.25">
      <c r="A1787" s="3">
        <v>-5</v>
      </c>
    </row>
    <row r="1788" spans="1:1" x14ac:dyDescent="0.25">
      <c r="A1788" s="3">
        <v>-5</v>
      </c>
    </row>
    <row r="1789" spans="1:1" x14ac:dyDescent="0.25">
      <c r="A1789" s="3">
        <v>-5</v>
      </c>
    </row>
    <row r="1790" spans="1:1" x14ac:dyDescent="0.25">
      <c r="A1790" s="3">
        <v>-5</v>
      </c>
    </row>
    <row r="1791" spans="1:1" x14ac:dyDescent="0.25">
      <c r="A1791" s="3">
        <v>-5</v>
      </c>
    </row>
    <row r="1792" spans="1:1" x14ac:dyDescent="0.25">
      <c r="A1792" s="3">
        <v>-5</v>
      </c>
    </row>
    <row r="1793" spans="1:1" x14ac:dyDescent="0.25">
      <c r="A1793" s="3">
        <v>-5</v>
      </c>
    </row>
    <row r="1794" spans="1:1" x14ac:dyDescent="0.25">
      <c r="A1794" s="3">
        <v>-5</v>
      </c>
    </row>
    <row r="1795" spans="1:1" x14ac:dyDescent="0.25">
      <c r="A1795" s="3">
        <v>-5</v>
      </c>
    </row>
    <row r="1796" spans="1:1" x14ac:dyDescent="0.25">
      <c r="A1796" s="3">
        <v>-5</v>
      </c>
    </row>
    <row r="1797" spans="1:1" x14ac:dyDescent="0.25">
      <c r="A1797" s="3">
        <v>-5</v>
      </c>
    </row>
    <row r="1798" spans="1:1" x14ac:dyDescent="0.25">
      <c r="A1798" s="3">
        <v>-5</v>
      </c>
    </row>
    <row r="1799" spans="1:1" x14ac:dyDescent="0.25">
      <c r="A1799" s="3">
        <v>-5</v>
      </c>
    </row>
    <row r="1800" spans="1:1" x14ac:dyDescent="0.25">
      <c r="A1800" s="3">
        <v>-5</v>
      </c>
    </row>
    <row r="1801" spans="1:1" x14ac:dyDescent="0.25">
      <c r="A1801" s="3">
        <v>-5</v>
      </c>
    </row>
    <row r="1802" spans="1:1" x14ac:dyDescent="0.25">
      <c r="A1802" s="3">
        <v>-5</v>
      </c>
    </row>
    <row r="1803" spans="1:1" x14ac:dyDescent="0.25">
      <c r="A1803" s="3">
        <v>-5</v>
      </c>
    </row>
    <row r="1804" spans="1:1" x14ac:dyDescent="0.25">
      <c r="A1804" s="3">
        <v>-5</v>
      </c>
    </row>
    <row r="1805" spans="1:1" x14ac:dyDescent="0.25">
      <c r="A1805" s="3">
        <v>-5</v>
      </c>
    </row>
    <row r="1806" spans="1:1" x14ac:dyDescent="0.25">
      <c r="A1806" s="3">
        <v>-5</v>
      </c>
    </row>
    <row r="1807" spans="1:1" x14ac:dyDescent="0.25">
      <c r="A1807" s="3">
        <v>-5</v>
      </c>
    </row>
    <row r="1808" spans="1:1" x14ac:dyDescent="0.25">
      <c r="A1808" s="3">
        <v>-5</v>
      </c>
    </row>
    <row r="1809" spans="1:1" x14ac:dyDescent="0.25">
      <c r="A1809" s="3">
        <v>-5</v>
      </c>
    </row>
    <row r="1810" spans="1:1" x14ac:dyDescent="0.25">
      <c r="A1810" s="3">
        <v>-5</v>
      </c>
    </row>
    <row r="1811" spans="1:1" x14ac:dyDescent="0.25">
      <c r="A1811" s="3">
        <v>-5</v>
      </c>
    </row>
    <row r="1812" spans="1:1" x14ac:dyDescent="0.25">
      <c r="A1812" s="3">
        <v>-5</v>
      </c>
    </row>
    <row r="1813" spans="1:1" x14ac:dyDescent="0.25">
      <c r="A1813" s="3">
        <v>-5</v>
      </c>
    </row>
    <row r="1814" spans="1:1" x14ac:dyDescent="0.25">
      <c r="A1814" s="3">
        <v>-5</v>
      </c>
    </row>
    <row r="1815" spans="1:1" x14ac:dyDescent="0.25">
      <c r="A1815" s="3">
        <v>-5</v>
      </c>
    </row>
    <row r="1816" spans="1:1" x14ac:dyDescent="0.25">
      <c r="A1816" s="3">
        <v>-5</v>
      </c>
    </row>
    <row r="1817" spans="1:1" x14ac:dyDescent="0.25">
      <c r="A1817" s="3">
        <v>-5</v>
      </c>
    </row>
    <row r="1818" spans="1:1" x14ac:dyDescent="0.25">
      <c r="A1818" s="3">
        <v>-5</v>
      </c>
    </row>
    <row r="1819" spans="1:1" x14ac:dyDescent="0.25">
      <c r="A1819" s="3">
        <v>-5</v>
      </c>
    </row>
    <row r="1820" spans="1:1" x14ac:dyDescent="0.25">
      <c r="A1820" s="3">
        <v>-5</v>
      </c>
    </row>
    <row r="1821" spans="1:1" x14ac:dyDescent="0.25">
      <c r="A1821" s="3">
        <v>-5</v>
      </c>
    </row>
    <row r="1822" spans="1:1" x14ac:dyDescent="0.25">
      <c r="A1822" s="3">
        <v>-5</v>
      </c>
    </row>
    <row r="1823" spans="1:1" x14ac:dyDescent="0.25">
      <c r="A1823" s="3">
        <v>-5</v>
      </c>
    </row>
    <row r="1824" spans="1:1" x14ac:dyDescent="0.25">
      <c r="A1824" s="3">
        <v>-5</v>
      </c>
    </row>
    <row r="1825" spans="1:1" x14ac:dyDescent="0.25">
      <c r="A1825" s="3">
        <v>-5</v>
      </c>
    </row>
    <row r="1826" spans="1:1" x14ac:dyDescent="0.25">
      <c r="A1826" s="3">
        <v>-5</v>
      </c>
    </row>
    <row r="1827" spans="1:1" x14ac:dyDescent="0.25">
      <c r="A1827" s="3">
        <v>-5</v>
      </c>
    </row>
    <row r="1828" spans="1:1" x14ac:dyDescent="0.25">
      <c r="A1828" s="3">
        <v>-5</v>
      </c>
    </row>
    <row r="1829" spans="1:1" x14ac:dyDescent="0.25">
      <c r="A1829" s="3">
        <v>-5</v>
      </c>
    </row>
    <row r="1830" spans="1:1" x14ac:dyDescent="0.25">
      <c r="A1830" s="3">
        <v>-5</v>
      </c>
    </row>
    <row r="1831" spans="1:1" x14ac:dyDescent="0.25">
      <c r="A1831" s="3">
        <v>-5</v>
      </c>
    </row>
    <row r="1832" spans="1:1" x14ac:dyDescent="0.25">
      <c r="A1832" s="3">
        <v>-5</v>
      </c>
    </row>
    <row r="1833" spans="1:1" x14ac:dyDescent="0.25">
      <c r="A1833" s="3">
        <v>-5</v>
      </c>
    </row>
    <row r="1834" spans="1:1" x14ac:dyDescent="0.25">
      <c r="A1834" s="3">
        <v>-5</v>
      </c>
    </row>
    <row r="1835" spans="1:1" x14ac:dyDescent="0.25">
      <c r="A1835" s="3">
        <v>-5</v>
      </c>
    </row>
    <row r="1836" spans="1:1" x14ac:dyDescent="0.25">
      <c r="A1836" s="3">
        <v>-5</v>
      </c>
    </row>
    <row r="1837" spans="1:1" x14ac:dyDescent="0.25">
      <c r="A1837" s="3">
        <v>-5</v>
      </c>
    </row>
    <row r="1838" spans="1:1" x14ac:dyDescent="0.25">
      <c r="A1838" s="3">
        <v>-5</v>
      </c>
    </row>
    <row r="1839" spans="1:1" x14ac:dyDescent="0.25">
      <c r="A1839" s="3">
        <v>-5</v>
      </c>
    </row>
    <row r="1840" spans="1:1" x14ac:dyDescent="0.25">
      <c r="A1840" s="3">
        <v>-5</v>
      </c>
    </row>
    <row r="1841" spans="1:1" x14ac:dyDescent="0.25">
      <c r="A1841" s="3">
        <v>-5</v>
      </c>
    </row>
    <row r="1842" spans="1:1" x14ac:dyDescent="0.25">
      <c r="A1842" s="3">
        <v>-5</v>
      </c>
    </row>
    <row r="1843" spans="1:1" x14ac:dyDescent="0.25">
      <c r="A1843" s="3">
        <v>-5</v>
      </c>
    </row>
    <row r="1844" spans="1:1" x14ac:dyDescent="0.25">
      <c r="A1844" s="3">
        <v>-5</v>
      </c>
    </row>
    <row r="1845" spans="1:1" x14ac:dyDescent="0.25">
      <c r="A1845" s="3">
        <v>-5</v>
      </c>
    </row>
    <row r="1846" spans="1:1" x14ac:dyDescent="0.25">
      <c r="A1846" s="3">
        <v>-5</v>
      </c>
    </row>
    <row r="1847" spans="1:1" x14ac:dyDescent="0.25">
      <c r="A1847" s="3">
        <v>-5</v>
      </c>
    </row>
    <row r="1848" spans="1:1" x14ac:dyDescent="0.25">
      <c r="A1848" s="3">
        <v>-5</v>
      </c>
    </row>
    <row r="1849" spans="1:1" x14ac:dyDescent="0.25">
      <c r="A1849" s="3">
        <v>-5</v>
      </c>
    </row>
    <row r="1850" spans="1:1" x14ac:dyDescent="0.25">
      <c r="A1850" s="3">
        <v>-5</v>
      </c>
    </row>
    <row r="1851" spans="1:1" x14ac:dyDescent="0.25">
      <c r="A1851" s="3">
        <v>-5</v>
      </c>
    </row>
    <row r="1852" spans="1:1" x14ac:dyDescent="0.25">
      <c r="A1852" s="3">
        <v>-5</v>
      </c>
    </row>
    <row r="1853" spans="1:1" x14ac:dyDescent="0.25">
      <c r="A1853" s="3">
        <v>-5</v>
      </c>
    </row>
    <row r="1854" spans="1:1" x14ac:dyDescent="0.25">
      <c r="A1854" s="3">
        <v>-5</v>
      </c>
    </row>
    <row r="1855" spans="1:1" x14ac:dyDescent="0.25">
      <c r="A1855" s="3">
        <v>-5</v>
      </c>
    </row>
    <row r="1856" spans="1:1" x14ac:dyDescent="0.25">
      <c r="A1856" s="3">
        <v>-5</v>
      </c>
    </row>
    <row r="1857" spans="1:1" x14ac:dyDescent="0.25">
      <c r="A1857" s="3">
        <v>-5</v>
      </c>
    </row>
    <row r="1858" spans="1:1" x14ac:dyDescent="0.25">
      <c r="A1858" s="3">
        <v>-5</v>
      </c>
    </row>
    <row r="1859" spans="1:1" x14ac:dyDescent="0.25">
      <c r="A1859" s="3">
        <v>-5</v>
      </c>
    </row>
    <row r="1860" spans="1:1" x14ac:dyDescent="0.25">
      <c r="A1860" s="3">
        <v>-5</v>
      </c>
    </row>
    <row r="1861" spans="1:1" x14ac:dyDescent="0.25">
      <c r="A1861" s="3">
        <v>-5</v>
      </c>
    </row>
    <row r="1862" spans="1:1" x14ac:dyDescent="0.25">
      <c r="A1862" s="3">
        <v>-5</v>
      </c>
    </row>
    <row r="1863" spans="1:1" x14ac:dyDescent="0.25">
      <c r="A1863" s="3">
        <v>-5</v>
      </c>
    </row>
    <row r="1864" spans="1:1" x14ac:dyDescent="0.25">
      <c r="A1864" s="3">
        <v>-5</v>
      </c>
    </row>
    <row r="1865" spans="1:1" x14ac:dyDescent="0.25">
      <c r="A1865" s="3">
        <v>-5</v>
      </c>
    </row>
    <row r="1866" spans="1:1" x14ac:dyDescent="0.25">
      <c r="A1866" s="3">
        <v>-5</v>
      </c>
    </row>
    <row r="1867" spans="1:1" x14ac:dyDescent="0.25">
      <c r="A1867" s="3">
        <v>-5</v>
      </c>
    </row>
    <row r="1868" spans="1:1" x14ac:dyDescent="0.25">
      <c r="A1868" s="3">
        <v>-5</v>
      </c>
    </row>
    <row r="1869" spans="1:1" x14ac:dyDescent="0.25">
      <c r="A1869" s="3">
        <v>-5</v>
      </c>
    </row>
    <row r="1870" spans="1:1" x14ac:dyDescent="0.25">
      <c r="A1870" s="3">
        <v>-5</v>
      </c>
    </row>
    <row r="1871" spans="1:1" x14ac:dyDescent="0.25">
      <c r="A1871" s="3">
        <v>-5</v>
      </c>
    </row>
    <row r="1872" spans="1:1" x14ac:dyDescent="0.25">
      <c r="A1872" s="3">
        <v>-5</v>
      </c>
    </row>
    <row r="1873" spans="1:1" x14ac:dyDescent="0.25">
      <c r="A1873" s="3">
        <v>-5</v>
      </c>
    </row>
    <row r="1874" spans="1:1" x14ac:dyDescent="0.25">
      <c r="A1874" s="3">
        <v>-5</v>
      </c>
    </row>
    <row r="1875" spans="1:1" x14ac:dyDescent="0.25">
      <c r="A1875" s="3">
        <v>-5</v>
      </c>
    </row>
    <row r="1876" spans="1:1" x14ac:dyDescent="0.25">
      <c r="A1876" s="3">
        <v>-5</v>
      </c>
    </row>
    <row r="1877" spans="1:1" x14ac:dyDescent="0.25">
      <c r="A1877" s="3">
        <v>-5</v>
      </c>
    </row>
    <row r="1878" spans="1:1" x14ac:dyDescent="0.25">
      <c r="A1878" s="3">
        <v>-5</v>
      </c>
    </row>
    <row r="1879" spans="1:1" x14ac:dyDescent="0.25">
      <c r="A1879" s="3">
        <v>-5</v>
      </c>
    </row>
    <row r="1880" spans="1:1" x14ac:dyDescent="0.25">
      <c r="A1880" s="3">
        <v>-5</v>
      </c>
    </row>
    <row r="1881" spans="1:1" x14ac:dyDescent="0.25">
      <c r="A1881" s="3">
        <v>-5</v>
      </c>
    </row>
    <row r="1882" spans="1:1" x14ac:dyDescent="0.25">
      <c r="A1882" s="3">
        <v>-5</v>
      </c>
    </row>
    <row r="1883" spans="1:1" x14ac:dyDescent="0.25">
      <c r="A1883" s="3">
        <v>-5</v>
      </c>
    </row>
    <row r="1884" spans="1:1" x14ac:dyDescent="0.25">
      <c r="A1884" s="3">
        <v>-5</v>
      </c>
    </row>
    <row r="1885" spans="1:1" x14ac:dyDescent="0.25">
      <c r="A1885" s="3">
        <v>-5</v>
      </c>
    </row>
    <row r="1886" spans="1:1" x14ac:dyDescent="0.25">
      <c r="A1886" s="3">
        <v>-5</v>
      </c>
    </row>
    <row r="1887" spans="1:1" x14ac:dyDescent="0.25">
      <c r="A1887" s="3">
        <v>-5</v>
      </c>
    </row>
    <row r="1888" spans="1:1" x14ac:dyDescent="0.25">
      <c r="A1888" s="3">
        <v>-5</v>
      </c>
    </row>
    <row r="1889" spans="1:1" x14ac:dyDescent="0.25">
      <c r="A1889" s="3">
        <v>-5</v>
      </c>
    </row>
    <row r="1890" spans="1:1" x14ac:dyDescent="0.25">
      <c r="A1890" s="3">
        <v>-5</v>
      </c>
    </row>
    <row r="1891" spans="1:1" x14ac:dyDescent="0.25">
      <c r="A1891" s="3">
        <v>-5</v>
      </c>
    </row>
    <row r="1892" spans="1:1" x14ac:dyDescent="0.25">
      <c r="A1892" s="3">
        <v>-5</v>
      </c>
    </row>
    <row r="1893" spans="1:1" x14ac:dyDescent="0.25">
      <c r="A1893" s="3">
        <v>-5</v>
      </c>
    </row>
    <row r="1894" spans="1:1" x14ac:dyDescent="0.25">
      <c r="A1894" s="3">
        <v>-5</v>
      </c>
    </row>
    <row r="1895" spans="1:1" x14ac:dyDescent="0.25">
      <c r="A1895" s="3">
        <v>-5</v>
      </c>
    </row>
    <row r="1896" spans="1:1" x14ac:dyDescent="0.25">
      <c r="A1896" s="3">
        <v>-5</v>
      </c>
    </row>
    <row r="1897" spans="1:1" x14ac:dyDescent="0.25">
      <c r="A1897" s="3">
        <v>-5</v>
      </c>
    </row>
    <row r="1898" spans="1:1" x14ac:dyDescent="0.25">
      <c r="A1898" s="3">
        <v>-5</v>
      </c>
    </row>
    <row r="1899" spans="1:1" x14ac:dyDescent="0.25">
      <c r="A1899" s="3">
        <v>-5</v>
      </c>
    </row>
    <row r="1900" spans="1:1" x14ac:dyDescent="0.25">
      <c r="A1900" s="3">
        <v>-5</v>
      </c>
    </row>
    <row r="1901" spans="1:1" x14ac:dyDescent="0.25">
      <c r="A1901" s="3">
        <v>-5</v>
      </c>
    </row>
    <row r="1902" spans="1:1" x14ac:dyDescent="0.25">
      <c r="A1902" s="3">
        <v>-5</v>
      </c>
    </row>
    <row r="1903" spans="1:1" x14ac:dyDescent="0.25">
      <c r="A1903" s="3">
        <v>-5</v>
      </c>
    </row>
    <row r="1904" spans="1:1" x14ac:dyDescent="0.25">
      <c r="A1904" s="3">
        <v>-5</v>
      </c>
    </row>
    <row r="1905" spans="1:1" x14ac:dyDescent="0.25">
      <c r="A1905" s="3">
        <v>-5</v>
      </c>
    </row>
    <row r="1906" spans="1:1" x14ac:dyDescent="0.25">
      <c r="A1906" s="3">
        <v>-5</v>
      </c>
    </row>
    <row r="1907" spans="1:1" x14ac:dyDescent="0.25">
      <c r="A1907" s="3">
        <v>-5</v>
      </c>
    </row>
    <row r="1908" spans="1:1" x14ac:dyDescent="0.25">
      <c r="A1908" s="3">
        <v>-5</v>
      </c>
    </row>
    <row r="1909" spans="1:1" x14ac:dyDescent="0.25">
      <c r="A1909" s="3">
        <v>-5</v>
      </c>
    </row>
    <row r="1910" spans="1:1" x14ac:dyDescent="0.25">
      <c r="A1910" s="3">
        <v>-5</v>
      </c>
    </row>
    <row r="1911" spans="1:1" x14ac:dyDescent="0.25">
      <c r="A1911" s="3">
        <v>-5</v>
      </c>
    </row>
    <row r="1912" spans="1:1" x14ac:dyDescent="0.25">
      <c r="A1912" s="3">
        <v>-5</v>
      </c>
    </row>
    <row r="1913" spans="1:1" x14ac:dyDescent="0.25">
      <c r="A1913" s="3">
        <v>-5</v>
      </c>
    </row>
    <row r="1914" spans="1:1" x14ac:dyDescent="0.25">
      <c r="A1914" s="3">
        <v>-5</v>
      </c>
    </row>
    <row r="1915" spans="1:1" x14ac:dyDescent="0.25">
      <c r="A1915" s="3">
        <v>-5</v>
      </c>
    </row>
    <row r="1916" spans="1:1" x14ac:dyDescent="0.25">
      <c r="A1916" s="3">
        <v>-5</v>
      </c>
    </row>
    <row r="1917" spans="1:1" x14ac:dyDescent="0.25">
      <c r="A1917" s="3">
        <v>-5</v>
      </c>
    </row>
    <row r="1918" spans="1:1" x14ac:dyDescent="0.25">
      <c r="A1918" s="3">
        <v>-5</v>
      </c>
    </row>
    <row r="1919" spans="1:1" x14ac:dyDescent="0.25">
      <c r="A1919" s="3">
        <v>-5</v>
      </c>
    </row>
    <row r="1920" spans="1:1" x14ac:dyDescent="0.25">
      <c r="A1920" s="3">
        <v>-5</v>
      </c>
    </row>
    <row r="1921" spans="1:1" x14ac:dyDescent="0.25">
      <c r="A1921" s="3">
        <v>-5</v>
      </c>
    </row>
    <row r="1922" spans="1:1" x14ac:dyDescent="0.25">
      <c r="A1922" s="3">
        <v>-5</v>
      </c>
    </row>
    <row r="1923" spans="1:1" x14ac:dyDescent="0.25">
      <c r="A1923" s="3">
        <v>-5</v>
      </c>
    </row>
    <row r="1924" spans="1:1" x14ac:dyDescent="0.25">
      <c r="A1924" s="3">
        <v>-5</v>
      </c>
    </row>
    <row r="1925" spans="1:1" x14ac:dyDescent="0.25">
      <c r="A1925" s="3">
        <v>-5</v>
      </c>
    </row>
    <row r="1926" spans="1:1" x14ac:dyDescent="0.25">
      <c r="A1926" s="3">
        <v>-5</v>
      </c>
    </row>
    <row r="1927" spans="1:1" x14ac:dyDescent="0.25">
      <c r="A1927" s="3">
        <v>-5</v>
      </c>
    </row>
    <row r="1928" spans="1:1" x14ac:dyDescent="0.25">
      <c r="A1928" s="3">
        <v>-5</v>
      </c>
    </row>
    <row r="1929" spans="1:1" x14ac:dyDescent="0.25">
      <c r="A1929" s="3">
        <v>-5</v>
      </c>
    </row>
    <row r="1930" spans="1:1" x14ac:dyDescent="0.25">
      <c r="A1930" s="3">
        <v>-5</v>
      </c>
    </row>
    <row r="1931" spans="1:1" x14ac:dyDescent="0.25">
      <c r="A1931" s="3">
        <v>-5</v>
      </c>
    </row>
    <row r="1932" spans="1:1" x14ac:dyDescent="0.25">
      <c r="A1932" s="3">
        <v>-5</v>
      </c>
    </row>
    <row r="1933" spans="1:1" x14ac:dyDescent="0.25">
      <c r="A1933" s="3">
        <v>-5</v>
      </c>
    </row>
    <row r="1934" spans="1:1" x14ac:dyDescent="0.25">
      <c r="A1934" s="3">
        <v>-5</v>
      </c>
    </row>
    <row r="1935" spans="1:1" x14ac:dyDescent="0.25">
      <c r="A1935" s="3">
        <v>-5</v>
      </c>
    </row>
    <row r="1936" spans="1:1" x14ac:dyDescent="0.25">
      <c r="A1936" s="3">
        <v>-5</v>
      </c>
    </row>
    <row r="1937" spans="1:1" x14ac:dyDescent="0.25">
      <c r="A1937" s="3">
        <v>-5</v>
      </c>
    </row>
    <row r="1938" spans="1:1" x14ac:dyDescent="0.25">
      <c r="A1938" s="3">
        <v>-5</v>
      </c>
    </row>
    <row r="1939" spans="1:1" x14ac:dyDescent="0.25">
      <c r="A1939" s="3">
        <v>-5</v>
      </c>
    </row>
    <row r="1940" spans="1:1" x14ac:dyDescent="0.25">
      <c r="A1940" s="3">
        <v>-5</v>
      </c>
    </row>
    <row r="1941" spans="1:1" x14ac:dyDescent="0.25">
      <c r="A1941" s="3">
        <v>-5</v>
      </c>
    </row>
    <row r="1942" spans="1:1" x14ac:dyDescent="0.25">
      <c r="A1942" s="3">
        <v>-5</v>
      </c>
    </row>
    <row r="1943" spans="1:1" x14ac:dyDescent="0.25">
      <c r="A1943" s="3">
        <v>-5</v>
      </c>
    </row>
    <row r="1944" spans="1:1" x14ac:dyDescent="0.25">
      <c r="A1944" s="3">
        <v>-5</v>
      </c>
    </row>
    <row r="1945" spans="1:1" x14ac:dyDescent="0.25">
      <c r="A1945" s="3">
        <v>-5</v>
      </c>
    </row>
    <row r="1946" spans="1:1" x14ac:dyDescent="0.25">
      <c r="A1946" s="3">
        <v>-5</v>
      </c>
    </row>
    <row r="1947" spans="1:1" x14ac:dyDescent="0.25">
      <c r="A1947" s="3">
        <v>-5</v>
      </c>
    </row>
    <row r="1948" spans="1:1" x14ac:dyDescent="0.25">
      <c r="A1948" s="3">
        <v>-5</v>
      </c>
    </row>
    <row r="1949" spans="1:1" x14ac:dyDescent="0.25">
      <c r="A1949" s="3">
        <v>-5</v>
      </c>
    </row>
    <row r="1950" spans="1:1" x14ac:dyDescent="0.25">
      <c r="A1950" s="3">
        <v>-5</v>
      </c>
    </row>
    <row r="1951" spans="1:1" x14ac:dyDescent="0.25">
      <c r="A1951" s="3">
        <v>-5</v>
      </c>
    </row>
    <row r="1952" spans="1:1" x14ac:dyDescent="0.25">
      <c r="A1952" s="3">
        <v>-5</v>
      </c>
    </row>
    <row r="1953" spans="1:1" x14ac:dyDescent="0.25">
      <c r="A1953" s="3">
        <v>-5</v>
      </c>
    </row>
    <row r="1954" spans="1:1" x14ac:dyDescent="0.25">
      <c r="A1954" s="3">
        <v>-5</v>
      </c>
    </row>
    <row r="1955" spans="1:1" x14ac:dyDescent="0.25">
      <c r="A1955" s="3">
        <v>-5</v>
      </c>
    </row>
    <row r="1956" spans="1:1" x14ac:dyDescent="0.25">
      <c r="A1956" s="3">
        <v>-5</v>
      </c>
    </row>
    <row r="1957" spans="1:1" x14ac:dyDescent="0.25">
      <c r="A1957" s="3">
        <v>-5</v>
      </c>
    </row>
    <row r="1958" spans="1:1" x14ac:dyDescent="0.25">
      <c r="A1958" s="3">
        <v>-5</v>
      </c>
    </row>
    <row r="1959" spans="1:1" x14ac:dyDescent="0.25">
      <c r="A1959" s="3">
        <v>-5</v>
      </c>
    </row>
    <row r="1960" spans="1:1" x14ac:dyDescent="0.25">
      <c r="A1960" s="3">
        <v>-5</v>
      </c>
    </row>
    <row r="1961" spans="1:1" x14ac:dyDescent="0.25">
      <c r="A1961" s="3">
        <v>-5</v>
      </c>
    </row>
    <row r="1962" spans="1:1" x14ac:dyDescent="0.25">
      <c r="A1962" s="3">
        <v>-5</v>
      </c>
    </row>
    <row r="1963" spans="1:1" x14ac:dyDescent="0.25">
      <c r="A1963" s="3">
        <v>-5</v>
      </c>
    </row>
    <row r="1964" spans="1:1" x14ac:dyDescent="0.25">
      <c r="A1964" s="3">
        <v>-5</v>
      </c>
    </row>
    <row r="1965" spans="1:1" x14ac:dyDescent="0.25">
      <c r="A1965" s="3">
        <v>-5</v>
      </c>
    </row>
    <row r="1966" spans="1:1" x14ac:dyDescent="0.25">
      <c r="A1966" s="3">
        <v>-5</v>
      </c>
    </row>
    <row r="1967" spans="1:1" x14ac:dyDescent="0.25">
      <c r="A1967" s="3">
        <v>-5</v>
      </c>
    </row>
    <row r="1968" spans="1:1" x14ac:dyDescent="0.25">
      <c r="A1968" s="3">
        <v>-5</v>
      </c>
    </row>
    <row r="1969" spans="1:1" x14ac:dyDescent="0.25">
      <c r="A1969" s="3">
        <v>-5</v>
      </c>
    </row>
    <row r="1970" spans="1:1" x14ac:dyDescent="0.25">
      <c r="A1970" s="3">
        <v>-5</v>
      </c>
    </row>
    <row r="1971" spans="1:1" x14ac:dyDescent="0.25">
      <c r="A1971" s="3">
        <v>-5</v>
      </c>
    </row>
    <row r="1972" spans="1:1" x14ac:dyDescent="0.25">
      <c r="A1972" s="3">
        <v>-5</v>
      </c>
    </row>
    <row r="1973" spans="1:1" x14ac:dyDescent="0.25">
      <c r="A1973" s="3">
        <v>-5</v>
      </c>
    </row>
    <row r="1974" spans="1:1" x14ac:dyDescent="0.25">
      <c r="A1974" s="3">
        <v>-5</v>
      </c>
    </row>
    <row r="1975" spans="1:1" x14ac:dyDescent="0.25">
      <c r="A1975" s="3">
        <v>-5</v>
      </c>
    </row>
    <row r="1976" spans="1:1" x14ac:dyDescent="0.25">
      <c r="A1976" s="3">
        <v>-5</v>
      </c>
    </row>
    <row r="1977" spans="1:1" x14ac:dyDescent="0.25">
      <c r="A1977" s="3">
        <v>-5</v>
      </c>
    </row>
    <row r="1978" spans="1:1" x14ac:dyDescent="0.25">
      <c r="A1978" s="3">
        <v>-5</v>
      </c>
    </row>
    <row r="1979" spans="1:1" x14ac:dyDescent="0.25">
      <c r="A1979" s="3">
        <v>-5</v>
      </c>
    </row>
    <row r="1980" spans="1:1" x14ac:dyDescent="0.25">
      <c r="A1980" s="3">
        <v>-5</v>
      </c>
    </row>
    <row r="1981" spans="1:1" x14ac:dyDescent="0.25">
      <c r="A1981" s="3">
        <v>-5</v>
      </c>
    </row>
    <row r="1982" spans="1:1" x14ac:dyDescent="0.25">
      <c r="A1982" s="3">
        <v>-5</v>
      </c>
    </row>
    <row r="1983" spans="1:1" x14ac:dyDescent="0.25">
      <c r="A1983" s="3">
        <v>-5</v>
      </c>
    </row>
    <row r="1984" spans="1:1" x14ac:dyDescent="0.25">
      <c r="A1984" s="3">
        <v>-5</v>
      </c>
    </row>
    <row r="1985" spans="1:1" x14ac:dyDescent="0.25">
      <c r="A1985" s="3">
        <v>-5</v>
      </c>
    </row>
    <row r="1986" spans="1:1" x14ac:dyDescent="0.25">
      <c r="A1986" s="3">
        <v>-5</v>
      </c>
    </row>
    <row r="1987" spans="1:1" x14ac:dyDescent="0.25">
      <c r="A1987" s="3">
        <v>-5</v>
      </c>
    </row>
    <row r="1988" spans="1:1" x14ac:dyDescent="0.25">
      <c r="A1988" s="3">
        <v>-5</v>
      </c>
    </row>
    <row r="1989" spans="1:1" x14ac:dyDescent="0.25">
      <c r="A1989" s="3">
        <v>-5</v>
      </c>
    </row>
    <row r="1990" spans="1:1" x14ac:dyDescent="0.25">
      <c r="A1990" s="3">
        <v>-5</v>
      </c>
    </row>
    <row r="1991" spans="1:1" x14ac:dyDescent="0.25">
      <c r="A1991" s="3">
        <v>-5</v>
      </c>
    </row>
    <row r="1992" spans="1:1" x14ac:dyDescent="0.25">
      <c r="A1992" s="3">
        <v>-5</v>
      </c>
    </row>
    <row r="1993" spans="1:1" x14ac:dyDescent="0.25">
      <c r="A1993" s="3">
        <v>-5</v>
      </c>
    </row>
    <row r="1994" spans="1:1" x14ac:dyDescent="0.25">
      <c r="A1994" s="3">
        <v>-5</v>
      </c>
    </row>
    <row r="1995" spans="1:1" x14ac:dyDescent="0.25">
      <c r="A1995" s="3">
        <v>-5</v>
      </c>
    </row>
    <row r="1996" spans="1:1" x14ac:dyDescent="0.25">
      <c r="A1996" s="3">
        <v>-5</v>
      </c>
    </row>
    <row r="1997" spans="1:1" x14ac:dyDescent="0.25">
      <c r="A1997" s="3">
        <v>-5</v>
      </c>
    </row>
    <row r="1998" spans="1:1" x14ac:dyDescent="0.25">
      <c r="A1998" s="3">
        <v>-5</v>
      </c>
    </row>
    <row r="1999" spans="1:1" x14ac:dyDescent="0.25">
      <c r="A1999" s="3">
        <v>-5</v>
      </c>
    </row>
    <row r="2000" spans="1:1" x14ac:dyDescent="0.25">
      <c r="A2000" s="3">
        <v>-5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12E0CB5-E190-461A-B628-47AF01CAADC6}">
          <x14:formula1>
            <xm:f>Fields!$H$2:$H$20</xm:f>
          </x14:formula1>
          <xm:sqref>F2:F2000</xm:sqref>
        </x14:dataValidation>
        <x14:dataValidation type="list" allowBlank="1" showInputMessage="1" showErrorMessage="1" xr:uid="{8A9E0DA2-145C-4FB1-B874-6A58E819AC82}">
          <x14:formula1>
            <xm:f>Fields!$D$2:$D$1048576</xm:f>
          </x14:formula1>
          <xm:sqref>E2:E2000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3AAD-538C-48A4-AA6E-A15C8A7B7905}">
  <dimension ref="A1:I443"/>
  <sheetViews>
    <sheetView tabSelected="1" topLeftCell="B1" zoomScale="83" zoomScaleNormal="82" workbookViewId="0">
      <pane ySplit="1" topLeftCell="A425" activePane="bottomLeft" state="frozen"/>
      <selection pane="bottomLeft" activeCell="H431" sqref="H431"/>
    </sheetView>
  </sheetViews>
  <sheetFormatPr defaultRowHeight="15" x14ac:dyDescent="0.25"/>
  <cols>
    <col min="1" max="1" width="23.140625" customWidth="1"/>
    <col min="2" max="2" width="15.42578125" style="4" customWidth="1"/>
    <col min="3" max="3" width="15" bestFit="1" customWidth="1"/>
    <col min="4" max="4" width="15.42578125" bestFit="1" customWidth="1"/>
    <col min="5" max="5" width="44.28515625" customWidth="1"/>
    <col min="6" max="6" width="22.140625" customWidth="1"/>
    <col min="7" max="7" width="12.42578125" customWidth="1"/>
    <col min="8" max="8" width="71.42578125"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71</v>
      </c>
      <c r="D2" t="s">
        <v>80</v>
      </c>
      <c r="F2" t="s">
        <v>10</v>
      </c>
      <c r="G2">
        <v>8</v>
      </c>
      <c r="H2" t="s">
        <v>100</v>
      </c>
    </row>
    <row r="3" spans="1:8" x14ac:dyDescent="0.25">
      <c r="A3" s="4">
        <f t="shared" ref="A3:A66" si="0">B3-WEEKDAY(B3,2)+1</f>
        <v>43780</v>
      </c>
      <c r="B3" s="3">
        <f t="shared" ref="B3:B10" si="1">B2+1</f>
        <v>43781</v>
      </c>
      <c r="C3">
        <v>71</v>
      </c>
      <c r="D3" t="s">
        <v>80</v>
      </c>
      <c r="F3" t="s">
        <v>10</v>
      </c>
      <c r="G3">
        <v>4</v>
      </c>
      <c r="H3" t="s">
        <v>100</v>
      </c>
    </row>
    <row r="4" spans="1:8" x14ac:dyDescent="0.25">
      <c r="A4" s="4">
        <f t="shared" si="0"/>
        <v>43780</v>
      </c>
      <c r="B4" s="3">
        <f t="shared" si="1"/>
        <v>43782</v>
      </c>
      <c r="C4">
        <v>71</v>
      </c>
      <c r="D4" t="s">
        <v>80</v>
      </c>
      <c r="E4" t="s">
        <v>106</v>
      </c>
      <c r="F4" t="s">
        <v>65</v>
      </c>
      <c r="G4">
        <v>4</v>
      </c>
      <c r="H4" t="s">
        <v>101</v>
      </c>
    </row>
    <row r="5" spans="1:8" x14ac:dyDescent="0.25">
      <c r="A5" s="4">
        <f t="shared" si="0"/>
        <v>43780</v>
      </c>
      <c r="B5" s="3">
        <f t="shared" si="1"/>
        <v>43783</v>
      </c>
      <c r="C5">
        <v>71</v>
      </c>
      <c r="D5" t="s">
        <v>80</v>
      </c>
      <c r="E5" t="s">
        <v>106</v>
      </c>
      <c r="F5" t="s">
        <v>65</v>
      </c>
      <c r="G5">
        <v>20</v>
      </c>
      <c r="H5" t="s">
        <v>101</v>
      </c>
    </row>
    <row r="6" spans="1:8" x14ac:dyDescent="0.25">
      <c r="A6" s="4">
        <f t="shared" si="0"/>
        <v>43787</v>
      </c>
      <c r="B6" s="3">
        <v>43787</v>
      </c>
      <c r="C6">
        <v>71</v>
      </c>
      <c r="D6" t="s">
        <v>80</v>
      </c>
      <c r="E6" t="s">
        <v>106</v>
      </c>
      <c r="F6" t="s">
        <v>67</v>
      </c>
      <c r="G6">
        <v>8</v>
      </c>
      <c r="H6" t="s">
        <v>101</v>
      </c>
    </row>
    <row r="7" spans="1:8" x14ac:dyDescent="0.25">
      <c r="A7" s="4">
        <f t="shared" si="0"/>
        <v>43787</v>
      </c>
      <c r="B7" s="3">
        <f t="shared" si="1"/>
        <v>43788</v>
      </c>
      <c r="C7">
        <v>71</v>
      </c>
      <c r="D7" t="s">
        <v>80</v>
      </c>
      <c r="E7" t="s">
        <v>106</v>
      </c>
      <c r="F7" t="s">
        <v>67</v>
      </c>
      <c r="G7">
        <v>8</v>
      </c>
      <c r="H7" t="s">
        <v>101</v>
      </c>
    </row>
    <row r="8" spans="1:8" x14ac:dyDescent="0.25">
      <c r="A8" s="4">
        <f t="shared" si="0"/>
        <v>43787</v>
      </c>
      <c r="B8" s="3">
        <f t="shared" si="1"/>
        <v>43789</v>
      </c>
      <c r="C8">
        <v>71</v>
      </c>
      <c r="D8" t="s">
        <v>80</v>
      </c>
      <c r="E8" t="s">
        <v>106</v>
      </c>
      <c r="F8" t="s">
        <v>67</v>
      </c>
      <c r="G8">
        <v>8</v>
      </c>
    </row>
    <row r="9" spans="1:8" x14ac:dyDescent="0.25">
      <c r="A9" s="4">
        <f t="shared" si="0"/>
        <v>43787</v>
      </c>
      <c r="B9" s="3">
        <f t="shared" si="1"/>
        <v>43790</v>
      </c>
      <c r="C9">
        <v>71</v>
      </c>
      <c r="D9" t="s">
        <v>80</v>
      </c>
      <c r="E9" t="s">
        <v>106</v>
      </c>
      <c r="F9" t="s">
        <v>67</v>
      </c>
      <c r="G9">
        <v>8</v>
      </c>
    </row>
    <row r="10" spans="1:8" x14ac:dyDescent="0.25">
      <c r="A10" s="4">
        <f t="shared" si="0"/>
        <v>43787</v>
      </c>
      <c r="B10" s="3">
        <f t="shared" si="1"/>
        <v>43791</v>
      </c>
      <c r="C10">
        <v>71</v>
      </c>
      <c r="D10" t="s">
        <v>80</v>
      </c>
      <c r="E10" t="s">
        <v>106</v>
      </c>
      <c r="F10" t="s">
        <v>67</v>
      </c>
      <c r="G10">
        <v>8</v>
      </c>
    </row>
    <row r="11" spans="1:8" x14ac:dyDescent="0.25">
      <c r="A11" s="4">
        <f t="shared" si="0"/>
        <v>43794</v>
      </c>
      <c r="B11" s="3">
        <f>B10+4</f>
        <v>43795</v>
      </c>
      <c r="C11">
        <v>71</v>
      </c>
      <c r="D11" t="s">
        <v>80</v>
      </c>
      <c r="E11" t="s">
        <v>106</v>
      </c>
      <c r="F11" t="s">
        <v>67</v>
      </c>
      <c r="G11">
        <v>40</v>
      </c>
    </row>
    <row r="12" spans="1:8" x14ac:dyDescent="0.25">
      <c r="A12" s="4">
        <f t="shared" si="0"/>
        <v>43801</v>
      </c>
      <c r="B12" s="3">
        <f>B11+7</f>
        <v>43802</v>
      </c>
      <c r="C12">
        <v>71</v>
      </c>
      <c r="D12" t="s">
        <v>80</v>
      </c>
      <c r="E12" t="s">
        <v>106</v>
      </c>
      <c r="F12" t="s">
        <v>67</v>
      </c>
      <c r="G12">
        <v>49</v>
      </c>
    </row>
    <row r="13" spans="1:8" x14ac:dyDescent="0.25">
      <c r="A13" s="4">
        <f t="shared" si="0"/>
        <v>43808</v>
      </c>
      <c r="B13" s="3">
        <f>B12+6</f>
        <v>43808</v>
      </c>
      <c r="C13">
        <v>71</v>
      </c>
      <c r="D13" t="s">
        <v>80</v>
      </c>
      <c r="E13" t="s">
        <v>106</v>
      </c>
      <c r="F13" t="s">
        <v>67</v>
      </c>
      <c r="G13">
        <v>45</v>
      </c>
    </row>
    <row r="14" spans="1:8" x14ac:dyDescent="0.25">
      <c r="A14" s="4">
        <f t="shared" si="0"/>
        <v>43815</v>
      </c>
      <c r="B14" s="3">
        <f t="shared" ref="B14" si="2">B13+7</f>
        <v>43815</v>
      </c>
      <c r="C14">
        <v>71</v>
      </c>
      <c r="D14" t="s">
        <v>80</v>
      </c>
      <c r="E14" t="s">
        <v>106</v>
      </c>
      <c r="F14" t="s">
        <v>67</v>
      </c>
      <c r="G14">
        <v>38</v>
      </c>
    </row>
    <row r="15" spans="1:8" x14ac:dyDescent="0.25">
      <c r="A15" s="4">
        <f t="shared" si="0"/>
        <v>43822</v>
      </c>
      <c r="B15" s="3">
        <f>B14+7</f>
        <v>43822</v>
      </c>
      <c r="C15">
        <v>71</v>
      </c>
      <c r="D15" t="s">
        <v>80</v>
      </c>
      <c r="E15" t="s">
        <v>106</v>
      </c>
      <c r="F15" t="s">
        <v>67</v>
      </c>
      <c r="G15">
        <v>56</v>
      </c>
    </row>
    <row r="16" spans="1:8" x14ac:dyDescent="0.25">
      <c r="A16" s="4">
        <f t="shared" si="0"/>
        <v>43829</v>
      </c>
      <c r="B16" s="3">
        <f>B15+7</f>
        <v>43829</v>
      </c>
      <c r="C16">
        <v>71</v>
      </c>
      <c r="D16" t="s">
        <v>80</v>
      </c>
      <c r="E16" t="s">
        <v>106</v>
      </c>
      <c r="F16" t="s">
        <v>67</v>
      </c>
      <c r="G16">
        <v>40</v>
      </c>
    </row>
    <row r="17" spans="1:8" x14ac:dyDescent="0.25">
      <c r="A17" s="4">
        <f t="shared" si="0"/>
        <v>43822</v>
      </c>
      <c r="B17" s="3">
        <f>B15+2</f>
        <v>43824</v>
      </c>
      <c r="C17">
        <v>71</v>
      </c>
      <c r="D17" t="s">
        <v>80</v>
      </c>
      <c r="F17" t="s">
        <v>9</v>
      </c>
      <c r="G17">
        <v>8</v>
      </c>
    </row>
    <row r="18" spans="1:8" x14ac:dyDescent="0.25">
      <c r="A18" s="4">
        <f t="shared" si="0"/>
        <v>43829</v>
      </c>
      <c r="B18" s="3">
        <f>B16+2</f>
        <v>43831</v>
      </c>
      <c r="C18">
        <v>71</v>
      </c>
      <c r="D18" t="s">
        <v>80</v>
      </c>
      <c r="F18" t="s">
        <v>9</v>
      </c>
      <c r="G18">
        <v>8</v>
      </c>
    </row>
    <row r="19" spans="1:8" x14ac:dyDescent="0.25">
      <c r="A19" s="4">
        <f t="shared" si="0"/>
        <v>43836</v>
      </c>
      <c r="B19" s="3">
        <f>B18+6</f>
        <v>43837</v>
      </c>
      <c r="C19">
        <v>71</v>
      </c>
      <c r="D19" t="s">
        <v>80</v>
      </c>
      <c r="E19" t="s">
        <v>106</v>
      </c>
      <c r="F19" t="s">
        <v>68</v>
      </c>
      <c r="G19">
        <v>25</v>
      </c>
      <c r="H19" t="s">
        <v>151</v>
      </c>
    </row>
    <row r="20" spans="1:8" x14ac:dyDescent="0.25">
      <c r="A20" s="4">
        <f t="shared" si="0"/>
        <v>43836</v>
      </c>
      <c r="B20" s="3">
        <f>B19+1</f>
        <v>43838</v>
      </c>
      <c r="C20">
        <v>71</v>
      </c>
      <c r="D20" t="s">
        <v>80</v>
      </c>
      <c r="E20" t="s">
        <v>89</v>
      </c>
      <c r="F20" t="s">
        <v>65</v>
      </c>
      <c r="G20">
        <v>3</v>
      </c>
      <c r="H20" t="s">
        <v>152</v>
      </c>
    </row>
    <row r="21" spans="1:8" x14ac:dyDescent="0.25">
      <c r="A21" s="4">
        <f t="shared" si="0"/>
        <v>43843</v>
      </c>
      <c r="B21" s="3">
        <f>B19+7</f>
        <v>43844</v>
      </c>
      <c r="C21">
        <v>71</v>
      </c>
      <c r="D21" t="s">
        <v>80</v>
      </c>
      <c r="E21" t="s">
        <v>106</v>
      </c>
      <c r="F21" t="s">
        <v>68</v>
      </c>
      <c r="G21">
        <v>36</v>
      </c>
      <c r="H21" t="s">
        <v>153</v>
      </c>
    </row>
    <row r="22" spans="1:8" x14ac:dyDescent="0.25">
      <c r="A22" s="4">
        <f t="shared" si="0"/>
        <v>43843</v>
      </c>
      <c r="B22" s="3">
        <f>B21+1</f>
        <v>43845</v>
      </c>
      <c r="C22">
        <v>71</v>
      </c>
      <c r="D22" t="s">
        <v>80</v>
      </c>
      <c r="F22" t="s">
        <v>77</v>
      </c>
      <c r="G22">
        <v>5</v>
      </c>
      <c r="H22" t="s">
        <v>154</v>
      </c>
    </row>
    <row r="23" spans="1:8" x14ac:dyDescent="0.25">
      <c r="A23" s="4">
        <f t="shared" si="0"/>
        <v>43850</v>
      </c>
      <c r="B23" s="3">
        <f>B22+5</f>
        <v>43850</v>
      </c>
      <c r="C23">
        <v>71</v>
      </c>
      <c r="D23" t="s">
        <v>80</v>
      </c>
      <c r="E23" t="s">
        <v>106</v>
      </c>
      <c r="F23" t="s">
        <v>67</v>
      </c>
      <c r="G23">
        <v>35</v>
      </c>
      <c r="H23" t="s">
        <v>192</v>
      </c>
    </row>
    <row r="24" spans="1:8" x14ac:dyDescent="0.25">
      <c r="A24" s="4">
        <f t="shared" si="0"/>
        <v>43850</v>
      </c>
      <c r="B24" s="3">
        <f>B23+1</f>
        <v>43851</v>
      </c>
      <c r="C24">
        <v>71</v>
      </c>
      <c r="D24" t="s">
        <v>80</v>
      </c>
      <c r="E24" t="s">
        <v>89</v>
      </c>
      <c r="F24" t="s">
        <v>65</v>
      </c>
      <c r="G24">
        <v>5</v>
      </c>
      <c r="H24" t="s">
        <v>193</v>
      </c>
    </row>
    <row r="25" spans="1:8" x14ac:dyDescent="0.25">
      <c r="A25" s="4">
        <f t="shared" si="0"/>
        <v>43850</v>
      </c>
      <c r="B25" s="3">
        <f t="shared" ref="B25:B88" si="3">B23+2</f>
        <v>43852</v>
      </c>
      <c r="C25">
        <v>71</v>
      </c>
      <c r="D25" t="s">
        <v>80</v>
      </c>
      <c r="F25" t="s">
        <v>77</v>
      </c>
      <c r="G25">
        <v>3</v>
      </c>
      <c r="H25" t="s">
        <v>191</v>
      </c>
    </row>
    <row r="26" spans="1:8" x14ac:dyDescent="0.25">
      <c r="A26" s="4">
        <f t="shared" si="0"/>
        <v>43857</v>
      </c>
      <c r="B26" s="3">
        <f>B25+7</f>
        <v>43859</v>
      </c>
      <c r="C26">
        <v>71</v>
      </c>
      <c r="D26" t="s">
        <v>80</v>
      </c>
      <c r="E26" t="s">
        <v>106</v>
      </c>
      <c r="F26" t="s">
        <v>12</v>
      </c>
      <c r="G26">
        <v>8</v>
      </c>
      <c r="H26" t="s">
        <v>194</v>
      </c>
    </row>
    <row r="27" spans="1:8" x14ac:dyDescent="0.25">
      <c r="A27" s="4">
        <f t="shared" si="0"/>
        <v>43857</v>
      </c>
      <c r="B27" s="3">
        <f>B26+1</f>
        <v>43860</v>
      </c>
      <c r="C27">
        <v>71</v>
      </c>
      <c r="D27" t="s">
        <v>80</v>
      </c>
      <c r="E27" t="s">
        <v>106</v>
      </c>
      <c r="F27" t="s">
        <v>68</v>
      </c>
      <c r="G27">
        <v>30</v>
      </c>
      <c r="H27" t="s">
        <v>195</v>
      </c>
    </row>
    <row r="28" spans="1:8" x14ac:dyDescent="0.25">
      <c r="A28" s="4">
        <f t="shared" si="0"/>
        <v>43857</v>
      </c>
      <c r="B28" s="3">
        <f t="shared" si="3"/>
        <v>43861</v>
      </c>
      <c r="C28">
        <v>71</v>
      </c>
      <c r="D28" t="s">
        <v>80</v>
      </c>
      <c r="E28" t="s">
        <v>106</v>
      </c>
      <c r="F28" t="s">
        <v>65</v>
      </c>
      <c r="G28">
        <v>3</v>
      </c>
      <c r="H28" t="s">
        <v>196</v>
      </c>
    </row>
    <row r="29" spans="1:8" s="14" customFormat="1" x14ac:dyDescent="0.25">
      <c r="A29" s="4">
        <f t="shared" si="0"/>
        <v>43857</v>
      </c>
      <c r="B29" s="3">
        <f t="shared" si="3"/>
        <v>43862</v>
      </c>
      <c r="C29" s="14">
        <v>71</v>
      </c>
      <c r="D29" s="14" t="s">
        <v>80</v>
      </c>
    </row>
    <row r="30" spans="1:8" s="14" customFormat="1" ht="15.75" thickBot="1" x14ac:dyDescent="0.3">
      <c r="A30" s="4">
        <f t="shared" si="0"/>
        <v>43857</v>
      </c>
      <c r="B30" s="3">
        <f t="shared" si="3"/>
        <v>43863</v>
      </c>
      <c r="C30" s="14">
        <v>71</v>
      </c>
      <c r="D30" s="14" t="s">
        <v>80</v>
      </c>
      <c r="H30" s="9"/>
    </row>
    <row r="31" spans="1:8" s="14" customFormat="1" x14ac:dyDescent="0.25">
      <c r="A31" s="4">
        <f t="shared" si="0"/>
        <v>43864</v>
      </c>
      <c r="B31" s="3">
        <f t="shared" si="3"/>
        <v>43864</v>
      </c>
      <c r="C31" s="14">
        <v>71</v>
      </c>
      <c r="D31" s="14" t="s">
        <v>80</v>
      </c>
      <c r="E31" s="14" t="s">
        <v>106</v>
      </c>
      <c r="F31" s="14" t="s">
        <v>65</v>
      </c>
      <c r="G31" s="14">
        <v>8</v>
      </c>
      <c r="H31" s="14" t="s">
        <v>414</v>
      </c>
    </row>
    <row r="32" spans="1:8" s="14" customFormat="1" x14ac:dyDescent="0.25">
      <c r="A32" s="4">
        <f t="shared" si="0"/>
        <v>43864</v>
      </c>
      <c r="B32" s="3">
        <f t="shared" si="3"/>
        <v>43865</v>
      </c>
      <c r="C32" s="14">
        <v>71</v>
      </c>
      <c r="D32" s="14" t="s">
        <v>80</v>
      </c>
      <c r="E32" s="14" t="s">
        <v>106</v>
      </c>
      <c r="F32" s="14" t="s">
        <v>65</v>
      </c>
      <c r="G32" s="14">
        <v>8</v>
      </c>
      <c r="H32" s="14" t="s">
        <v>415</v>
      </c>
    </row>
    <row r="33" spans="1:8" s="14" customFormat="1" x14ac:dyDescent="0.25">
      <c r="A33" s="4">
        <f t="shared" si="0"/>
        <v>43864</v>
      </c>
      <c r="B33" s="3">
        <f t="shared" si="3"/>
        <v>43866</v>
      </c>
      <c r="C33" s="14">
        <v>71</v>
      </c>
      <c r="D33" s="14" t="s">
        <v>80</v>
      </c>
      <c r="E33" s="14" t="s">
        <v>106</v>
      </c>
      <c r="F33" s="14" t="s">
        <v>73</v>
      </c>
      <c r="G33" s="14">
        <v>16</v>
      </c>
      <c r="H33" s="14" t="s">
        <v>416</v>
      </c>
    </row>
    <row r="34" spans="1:8" s="14" customFormat="1" x14ac:dyDescent="0.25">
      <c r="A34" s="4">
        <f t="shared" si="0"/>
        <v>43864</v>
      </c>
      <c r="B34" s="3">
        <f t="shared" si="3"/>
        <v>43867</v>
      </c>
      <c r="C34" s="14">
        <v>71</v>
      </c>
      <c r="D34" s="14" t="s">
        <v>80</v>
      </c>
      <c r="E34" s="14" t="s">
        <v>106</v>
      </c>
      <c r="F34" s="14" t="s">
        <v>65</v>
      </c>
      <c r="G34" s="14">
        <v>16</v>
      </c>
      <c r="H34" s="14" t="s">
        <v>417</v>
      </c>
    </row>
    <row r="35" spans="1:8" s="14" customFormat="1" x14ac:dyDescent="0.25">
      <c r="A35" s="4">
        <f t="shared" si="0"/>
        <v>43864</v>
      </c>
      <c r="B35" s="3">
        <f t="shared" si="3"/>
        <v>43868</v>
      </c>
      <c r="C35" s="14">
        <v>71</v>
      </c>
      <c r="D35" s="14" t="s">
        <v>80</v>
      </c>
      <c r="E35" s="14" t="s">
        <v>106</v>
      </c>
      <c r="F35" s="14" t="s">
        <v>71</v>
      </c>
      <c r="G35" s="14">
        <v>2</v>
      </c>
      <c r="H35" s="14" t="s">
        <v>418</v>
      </c>
    </row>
    <row r="36" spans="1:8" s="14" customFormat="1" x14ac:dyDescent="0.25">
      <c r="A36" s="4">
        <f t="shared" si="0"/>
        <v>43864</v>
      </c>
      <c r="B36" s="3">
        <f t="shared" si="3"/>
        <v>43869</v>
      </c>
      <c r="C36" s="14">
        <v>71</v>
      </c>
      <c r="D36" s="14" t="s">
        <v>80</v>
      </c>
      <c r="E36" s="14" t="s">
        <v>106</v>
      </c>
    </row>
    <row r="37" spans="1:8" s="14" customFormat="1" x14ac:dyDescent="0.25">
      <c r="A37" s="4">
        <f t="shared" si="0"/>
        <v>43864</v>
      </c>
      <c r="B37" s="3">
        <f t="shared" si="3"/>
        <v>43870</v>
      </c>
      <c r="C37" s="14">
        <v>71</v>
      </c>
      <c r="D37" s="14" t="s">
        <v>80</v>
      </c>
      <c r="E37" s="14" t="s">
        <v>106</v>
      </c>
    </row>
    <row r="38" spans="1:8" s="14" customFormat="1" x14ac:dyDescent="0.25">
      <c r="A38" s="4">
        <f t="shared" si="0"/>
        <v>43871</v>
      </c>
      <c r="B38" s="3">
        <f t="shared" si="3"/>
        <v>43871</v>
      </c>
      <c r="C38" s="14">
        <v>71</v>
      </c>
      <c r="D38" s="14" t="s">
        <v>80</v>
      </c>
      <c r="E38" s="14" t="s">
        <v>106</v>
      </c>
      <c r="G38" s="14">
        <v>8</v>
      </c>
      <c r="H38" s="14" t="s">
        <v>419</v>
      </c>
    </row>
    <row r="39" spans="1:8" s="14" customFormat="1" x14ac:dyDescent="0.25">
      <c r="A39" s="4">
        <f t="shared" si="0"/>
        <v>43871</v>
      </c>
      <c r="B39" s="3">
        <f t="shared" si="3"/>
        <v>43872</v>
      </c>
      <c r="C39" s="14">
        <v>71</v>
      </c>
      <c r="D39" s="14" t="s">
        <v>80</v>
      </c>
      <c r="E39" s="14" t="s">
        <v>106</v>
      </c>
      <c r="F39" s="14" t="s">
        <v>67</v>
      </c>
      <c r="G39" s="14">
        <v>16</v>
      </c>
      <c r="H39" s="14" t="s">
        <v>420</v>
      </c>
    </row>
    <row r="40" spans="1:8" s="14" customFormat="1" x14ac:dyDescent="0.25">
      <c r="A40" s="4">
        <f t="shared" si="0"/>
        <v>43871</v>
      </c>
      <c r="B40" s="3">
        <f t="shared" si="3"/>
        <v>43873</v>
      </c>
      <c r="C40" s="14">
        <v>71</v>
      </c>
      <c r="D40" s="14" t="s">
        <v>80</v>
      </c>
      <c r="E40" s="14" t="s">
        <v>106</v>
      </c>
      <c r="F40" s="14" t="s">
        <v>65</v>
      </c>
      <c r="G40" s="14">
        <v>8</v>
      </c>
      <c r="H40" s="14" t="s">
        <v>421</v>
      </c>
    </row>
    <row r="41" spans="1:8" s="14" customFormat="1" x14ac:dyDescent="0.25">
      <c r="A41" s="4">
        <f t="shared" si="0"/>
        <v>43871</v>
      </c>
      <c r="B41" s="3">
        <f t="shared" si="3"/>
        <v>43874</v>
      </c>
      <c r="C41" s="14">
        <v>71</v>
      </c>
      <c r="D41" s="14" t="s">
        <v>80</v>
      </c>
      <c r="E41" s="14" t="s">
        <v>106</v>
      </c>
      <c r="F41" s="14" t="s">
        <v>67</v>
      </c>
      <c r="G41" s="14">
        <v>5</v>
      </c>
      <c r="H41" s="14" t="s">
        <v>422</v>
      </c>
    </row>
    <row r="42" spans="1:8" s="14" customFormat="1" x14ac:dyDescent="0.25">
      <c r="A42" s="4">
        <f t="shared" si="0"/>
        <v>43871</v>
      </c>
      <c r="B42" s="3">
        <f t="shared" si="3"/>
        <v>43875</v>
      </c>
      <c r="C42" s="14">
        <v>71</v>
      </c>
      <c r="D42" s="14" t="s">
        <v>80</v>
      </c>
      <c r="E42" s="14" t="s">
        <v>106</v>
      </c>
      <c r="F42" s="14" t="s">
        <v>77</v>
      </c>
      <c r="G42" s="14">
        <v>6</v>
      </c>
      <c r="H42" s="14" t="s">
        <v>423</v>
      </c>
    </row>
    <row r="43" spans="1:8" s="14" customFormat="1" ht="15.75" thickBot="1" x14ac:dyDescent="0.3">
      <c r="A43" s="4">
        <f t="shared" si="0"/>
        <v>43871</v>
      </c>
      <c r="B43" s="3">
        <f t="shared" si="3"/>
        <v>43876</v>
      </c>
      <c r="C43" s="14">
        <v>71</v>
      </c>
      <c r="D43" s="14" t="s">
        <v>80</v>
      </c>
      <c r="E43" s="14" t="s">
        <v>106</v>
      </c>
      <c r="H43" s="8"/>
    </row>
    <row r="44" spans="1:8" s="14" customFormat="1" x14ac:dyDescent="0.25">
      <c r="A44" s="4">
        <f t="shared" si="0"/>
        <v>43871</v>
      </c>
      <c r="B44" s="3">
        <f t="shared" si="3"/>
        <v>43877</v>
      </c>
      <c r="C44" s="14">
        <v>71</v>
      </c>
      <c r="D44" s="14" t="s">
        <v>80</v>
      </c>
      <c r="E44" s="14" t="s">
        <v>106</v>
      </c>
    </row>
    <row r="45" spans="1:8" s="14" customFormat="1" x14ac:dyDescent="0.25">
      <c r="A45" s="4">
        <f t="shared" si="0"/>
        <v>43878</v>
      </c>
      <c r="B45" s="3">
        <f t="shared" si="3"/>
        <v>43878</v>
      </c>
      <c r="C45" s="14">
        <v>71</v>
      </c>
      <c r="D45" s="14" t="s">
        <v>80</v>
      </c>
      <c r="E45" s="14" t="s">
        <v>106</v>
      </c>
      <c r="F45" s="14" t="s">
        <v>67</v>
      </c>
      <c r="G45" s="14">
        <v>8</v>
      </c>
      <c r="H45" s="14" t="s">
        <v>424</v>
      </c>
    </row>
    <row r="46" spans="1:8" s="14" customFormat="1" x14ac:dyDescent="0.25">
      <c r="A46" s="4">
        <f t="shared" si="0"/>
        <v>43878</v>
      </c>
      <c r="B46" s="3">
        <f t="shared" si="3"/>
        <v>43879</v>
      </c>
      <c r="C46" s="14">
        <v>71</v>
      </c>
      <c r="D46" s="14" t="s">
        <v>80</v>
      </c>
      <c r="E46" s="14" t="s">
        <v>106</v>
      </c>
      <c r="F46" s="14" t="s">
        <v>67</v>
      </c>
      <c r="G46" s="14">
        <v>8</v>
      </c>
      <c r="H46" s="14" t="s">
        <v>425</v>
      </c>
    </row>
    <row r="47" spans="1:8" s="14" customFormat="1" x14ac:dyDescent="0.25">
      <c r="A47" s="4">
        <f t="shared" si="0"/>
        <v>43878</v>
      </c>
      <c r="B47" s="3">
        <f t="shared" si="3"/>
        <v>43880</v>
      </c>
      <c r="C47" s="14">
        <v>71</v>
      </c>
      <c r="D47" s="14" t="s">
        <v>80</v>
      </c>
      <c r="E47" s="14" t="s">
        <v>106</v>
      </c>
      <c r="F47" s="14" t="s">
        <v>70</v>
      </c>
      <c r="G47" s="14">
        <v>6</v>
      </c>
      <c r="H47" s="14" t="s">
        <v>426</v>
      </c>
    </row>
    <row r="48" spans="1:8" s="14" customFormat="1" ht="15.75" thickBot="1" x14ac:dyDescent="0.3">
      <c r="A48" s="4">
        <f t="shared" si="0"/>
        <v>43878</v>
      </c>
      <c r="B48" s="3">
        <f t="shared" si="3"/>
        <v>43881</v>
      </c>
      <c r="C48" s="14">
        <v>71</v>
      </c>
      <c r="D48" s="14" t="s">
        <v>80</v>
      </c>
      <c r="E48" s="14" t="s">
        <v>106</v>
      </c>
      <c r="F48" s="14" t="s">
        <v>67</v>
      </c>
      <c r="G48" s="14">
        <v>2</v>
      </c>
      <c r="H48" s="8" t="s">
        <v>427</v>
      </c>
    </row>
    <row r="49" spans="1:8" s="14" customFormat="1" ht="15.75" thickBot="1" x14ac:dyDescent="0.3">
      <c r="A49" s="4">
        <f t="shared" si="0"/>
        <v>43878</v>
      </c>
      <c r="B49" s="3">
        <f t="shared" si="3"/>
        <v>43882</v>
      </c>
      <c r="C49" s="14">
        <v>71</v>
      </c>
      <c r="D49" s="14" t="s">
        <v>80</v>
      </c>
      <c r="E49" s="14" t="s">
        <v>106</v>
      </c>
      <c r="F49" s="14" t="s">
        <v>67</v>
      </c>
      <c r="G49" s="14">
        <v>18</v>
      </c>
      <c r="H49" s="8" t="s">
        <v>428</v>
      </c>
    </row>
    <row r="50" spans="1:8" s="14" customFormat="1" ht="30.75" thickBot="1" x14ac:dyDescent="0.3">
      <c r="A50" s="4">
        <f t="shared" si="0"/>
        <v>43878</v>
      </c>
      <c r="B50" s="3">
        <f t="shared" si="3"/>
        <v>43883</v>
      </c>
      <c r="C50" s="14">
        <v>71</v>
      </c>
      <c r="D50" s="14" t="s">
        <v>80</v>
      </c>
      <c r="E50" s="14" t="s">
        <v>106</v>
      </c>
      <c r="F50" s="14" t="s">
        <v>67</v>
      </c>
      <c r="G50" s="14">
        <v>8</v>
      </c>
      <c r="H50" s="8" t="s">
        <v>429</v>
      </c>
    </row>
    <row r="51" spans="1:8" s="14" customFormat="1" ht="30.75" thickBot="1" x14ac:dyDescent="0.3">
      <c r="A51" s="4">
        <f t="shared" si="0"/>
        <v>43878</v>
      </c>
      <c r="B51" s="3">
        <f t="shared" si="3"/>
        <v>43884</v>
      </c>
      <c r="C51" s="14">
        <v>71</v>
      </c>
      <c r="D51" s="14" t="s">
        <v>80</v>
      </c>
      <c r="E51" s="14" t="s">
        <v>106</v>
      </c>
      <c r="F51" s="14" t="s">
        <v>67</v>
      </c>
      <c r="G51" s="14">
        <v>3</v>
      </c>
      <c r="H51" s="8" t="s">
        <v>430</v>
      </c>
    </row>
    <row r="52" spans="1:8" s="14" customFormat="1" x14ac:dyDescent="0.25">
      <c r="A52" s="4">
        <f t="shared" si="0"/>
        <v>43885</v>
      </c>
      <c r="B52" s="3">
        <f t="shared" si="3"/>
        <v>43885</v>
      </c>
      <c r="C52" s="14">
        <v>71</v>
      </c>
      <c r="D52" s="14" t="s">
        <v>80</v>
      </c>
      <c r="E52" s="14" t="s">
        <v>106</v>
      </c>
      <c r="F52" s="14" t="s">
        <v>67</v>
      </c>
      <c r="G52" s="14">
        <v>8</v>
      </c>
      <c r="H52" s="15" t="s">
        <v>431</v>
      </c>
    </row>
    <row r="53" spans="1:8" s="14" customFormat="1" ht="30" x14ac:dyDescent="0.25">
      <c r="A53" s="4">
        <f t="shared" si="0"/>
        <v>43885</v>
      </c>
      <c r="B53" s="3">
        <f t="shared" si="3"/>
        <v>43886</v>
      </c>
      <c r="C53" s="14">
        <v>71</v>
      </c>
      <c r="D53" s="14" t="s">
        <v>80</v>
      </c>
      <c r="E53" s="14" t="s">
        <v>106</v>
      </c>
      <c r="F53" s="14" t="s">
        <v>67</v>
      </c>
      <c r="G53" s="14">
        <v>8</v>
      </c>
      <c r="H53" s="15" t="s">
        <v>432</v>
      </c>
    </row>
    <row r="54" spans="1:8" s="14" customFormat="1" ht="30" x14ac:dyDescent="0.25">
      <c r="A54" s="4">
        <f t="shared" si="0"/>
        <v>43885</v>
      </c>
      <c r="B54" s="3">
        <f t="shared" si="3"/>
        <v>43887</v>
      </c>
      <c r="C54" s="14">
        <v>71</v>
      </c>
      <c r="D54" s="14" t="s">
        <v>80</v>
      </c>
      <c r="E54" s="14" t="s">
        <v>106</v>
      </c>
      <c r="F54" s="14" t="s">
        <v>67</v>
      </c>
      <c r="G54" s="14">
        <v>8</v>
      </c>
      <c r="H54" s="15" t="s">
        <v>433</v>
      </c>
    </row>
    <row r="55" spans="1:8" s="14" customFormat="1" x14ac:dyDescent="0.25">
      <c r="A55" s="4">
        <f t="shared" si="0"/>
        <v>43885</v>
      </c>
      <c r="B55" s="3">
        <f t="shared" si="3"/>
        <v>43888</v>
      </c>
      <c r="C55" s="14">
        <v>71</v>
      </c>
      <c r="D55" s="14" t="s">
        <v>80</v>
      </c>
      <c r="E55" s="14" t="s">
        <v>106</v>
      </c>
      <c r="F55" s="14" t="s">
        <v>67</v>
      </c>
      <c r="G55" s="14">
        <v>10</v>
      </c>
      <c r="H55" s="14" t="s">
        <v>434</v>
      </c>
    </row>
    <row r="56" spans="1:8" x14ac:dyDescent="0.25">
      <c r="A56" s="4">
        <f t="shared" si="0"/>
        <v>43885</v>
      </c>
      <c r="B56" s="3">
        <f t="shared" si="3"/>
        <v>43889</v>
      </c>
      <c r="C56" s="14">
        <v>71</v>
      </c>
      <c r="D56" s="14" t="s">
        <v>80</v>
      </c>
      <c r="E56" s="14" t="s">
        <v>106</v>
      </c>
      <c r="F56" t="s">
        <v>65</v>
      </c>
      <c r="G56" s="16">
        <v>8</v>
      </c>
      <c r="H56" s="17" t="s">
        <v>435</v>
      </c>
    </row>
    <row r="57" spans="1:8" ht="30.75" thickBot="1" x14ac:dyDescent="0.3">
      <c r="A57" s="4">
        <f t="shared" si="0"/>
        <v>43885</v>
      </c>
      <c r="B57" s="3">
        <f t="shared" si="3"/>
        <v>43890</v>
      </c>
      <c r="C57" s="14">
        <v>71</v>
      </c>
      <c r="D57" s="14" t="s">
        <v>80</v>
      </c>
      <c r="E57" s="14" t="s">
        <v>106</v>
      </c>
      <c r="F57" t="s">
        <v>67</v>
      </c>
      <c r="G57" s="16">
        <v>8</v>
      </c>
      <c r="H57" s="8" t="s">
        <v>436</v>
      </c>
    </row>
    <row r="58" spans="1:8" ht="36" customHeight="1" x14ac:dyDescent="0.25">
      <c r="A58" s="4">
        <f t="shared" si="0"/>
        <v>43885</v>
      </c>
      <c r="B58" s="3">
        <f t="shared" si="3"/>
        <v>43891</v>
      </c>
      <c r="C58" s="14">
        <v>71</v>
      </c>
      <c r="D58" s="14" t="s">
        <v>80</v>
      </c>
      <c r="E58" s="14" t="s">
        <v>106</v>
      </c>
      <c r="F58" t="s">
        <v>67</v>
      </c>
      <c r="G58" s="16">
        <v>6</v>
      </c>
      <c r="H58" t="s">
        <v>437</v>
      </c>
    </row>
    <row r="59" spans="1:8" ht="30" x14ac:dyDescent="0.25">
      <c r="A59" s="4">
        <f t="shared" si="0"/>
        <v>43892</v>
      </c>
      <c r="B59" s="3">
        <f t="shared" si="3"/>
        <v>43892</v>
      </c>
      <c r="C59" s="14">
        <v>71</v>
      </c>
      <c r="D59" s="14" t="s">
        <v>80</v>
      </c>
      <c r="E59" s="14" t="s">
        <v>106</v>
      </c>
      <c r="F59" t="s">
        <v>67</v>
      </c>
      <c r="G59" s="16">
        <v>8</v>
      </c>
      <c r="H59" s="17" t="s">
        <v>439</v>
      </c>
    </row>
    <row r="60" spans="1:8" x14ac:dyDescent="0.25">
      <c r="A60" s="4">
        <f t="shared" si="0"/>
        <v>43892</v>
      </c>
      <c r="B60" s="3">
        <f t="shared" si="3"/>
        <v>43893</v>
      </c>
      <c r="C60" s="14">
        <v>71</v>
      </c>
      <c r="D60" s="14" t="s">
        <v>80</v>
      </c>
      <c r="E60" s="14" t="s">
        <v>106</v>
      </c>
      <c r="F60" t="s">
        <v>67</v>
      </c>
      <c r="G60" s="16">
        <v>9</v>
      </c>
      <c r="H60" s="17" t="s">
        <v>438</v>
      </c>
    </row>
    <row r="61" spans="1:8" ht="30" x14ac:dyDescent="0.25">
      <c r="A61" s="4">
        <f t="shared" si="0"/>
        <v>43892</v>
      </c>
      <c r="B61" s="3">
        <f t="shared" si="3"/>
        <v>43894</v>
      </c>
      <c r="C61" s="14">
        <v>71</v>
      </c>
      <c r="D61" s="14" t="s">
        <v>80</v>
      </c>
      <c r="E61" s="14" t="s">
        <v>106</v>
      </c>
      <c r="F61" t="s">
        <v>67</v>
      </c>
      <c r="G61" s="16">
        <v>15</v>
      </c>
      <c r="H61" s="17" t="s">
        <v>440</v>
      </c>
    </row>
    <row r="62" spans="1:8" ht="30" x14ac:dyDescent="0.25">
      <c r="A62" s="4">
        <f t="shared" si="0"/>
        <v>43892</v>
      </c>
      <c r="B62" s="3">
        <f t="shared" si="3"/>
        <v>43895</v>
      </c>
      <c r="C62" s="14">
        <v>71</v>
      </c>
      <c r="D62" s="14" t="s">
        <v>80</v>
      </c>
      <c r="E62" s="14" t="s">
        <v>106</v>
      </c>
      <c r="F62" t="s">
        <v>67</v>
      </c>
      <c r="G62" s="16">
        <v>8</v>
      </c>
      <c r="H62" s="17" t="s">
        <v>441</v>
      </c>
    </row>
    <row r="63" spans="1:8" ht="30" x14ac:dyDescent="0.25">
      <c r="A63" s="4">
        <f t="shared" si="0"/>
        <v>43892</v>
      </c>
      <c r="B63" s="3">
        <f t="shared" si="3"/>
        <v>43896</v>
      </c>
      <c r="C63" s="14">
        <v>71</v>
      </c>
      <c r="D63" s="14" t="s">
        <v>80</v>
      </c>
      <c r="E63" s="14" t="s">
        <v>106</v>
      </c>
      <c r="F63" t="s">
        <v>68</v>
      </c>
      <c r="G63">
        <v>9</v>
      </c>
      <c r="H63" s="17" t="s">
        <v>442</v>
      </c>
    </row>
    <row r="64" spans="1:8" x14ac:dyDescent="0.25">
      <c r="A64" s="4">
        <f t="shared" si="0"/>
        <v>43892</v>
      </c>
      <c r="B64" s="3">
        <f t="shared" si="3"/>
        <v>43897</v>
      </c>
      <c r="C64" s="14">
        <v>71</v>
      </c>
      <c r="D64" s="14" t="s">
        <v>80</v>
      </c>
      <c r="E64" s="14" t="s">
        <v>106</v>
      </c>
      <c r="F64" s="14" t="s">
        <v>68</v>
      </c>
      <c r="G64" t="s">
        <v>443</v>
      </c>
      <c r="H64" s="17" t="s">
        <v>443</v>
      </c>
    </row>
    <row r="65" spans="1:9" x14ac:dyDescent="0.25">
      <c r="A65" s="4">
        <f t="shared" si="0"/>
        <v>43892</v>
      </c>
      <c r="B65" s="3">
        <f t="shared" si="3"/>
        <v>43898</v>
      </c>
      <c r="C65" s="14">
        <v>71</v>
      </c>
      <c r="D65" s="14" t="s">
        <v>80</v>
      </c>
      <c r="E65" s="14" t="s">
        <v>106</v>
      </c>
      <c r="F65" s="14" t="s">
        <v>68</v>
      </c>
      <c r="G65" t="s">
        <v>443</v>
      </c>
      <c r="H65" s="17" t="s">
        <v>443</v>
      </c>
    </row>
    <row r="66" spans="1:9" ht="30" x14ac:dyDescent="0.25">
      <c r="A66" s="4">
        <f t="shared" si="0"/>
        <v>43899</v>
      </c>
      <c r="B66" s="3">
        <f t="shared" si="3"/>
        <v>43899</v>
      </c>
      <c r="C66" s="14">
        <v>71</v>
      </c>
      <c r="D66" s="14" t="s">
        <v>80</v>
      </c>
      <c r="E66" s="14" t="s">
        <v>106</v>
      </c>
      <c r="F66" s="14" t="s">
        <v>67</v>
      </c>
      <c r="G66">
        <v>8</v>
      </c>
      <c r="H66" s="17" t="s">
        <v>445</v>
      </c>
    </row>
    <row r="67" spans="1:9" x14ac:dyDescent="0.25">
      <c r="A67" s="4">
        <f t="shared" ref="A67:A118" si="4">B67-WEEKDAY(B67,2)+1</f>
        <v>43899</v>
      </c>
      <c r="B67" s="3">
        <f t="shared" si="3"/>
        <v>43900</v>
      </c>
      <c r="C67" s="14">
        <v>71</v>
      </c>
      <c r="D67" s="14" t="s">
        <v>80</v>
      </c>
      <c r="E67" s="14" t="s">
        <v>106</v>
      </c>
      <c r="F67" s="14" t="s">
        <v>67</v>
      </c>
      <c r="G67" s="14">
        <v>8.5</v>
      </c>
      <c r="H67" s="17" t="s">
        <v>446</v>
      </c>
    </row>
    <row r="68" spans="1:9" ht="30" x14ac:dyDescent="0.25">
      <c r="A68" s="4">
        <f t="shared" si="4"/>
        <v>43899</v>
      </c>
      <c r="B68" s="3">
        <f t="shared" si="3"/>
        <v>43901</v>
      </c>
      <c r="C68" s="14">
        <v>71</v>
      </c>
      <c r="D68" s="14" t="s">
        <v>80</v>
      </c>
      <c r="E68" s="14" t="s">
        <v>106</v>
      </c>
      <c r="F68" s="14" t="s">
        <v>67</v>
      </c>
      <c r="G68" s="14">
        <v>8</v>
      </c>
      <c r="H68" s="17" t="s">
        <v>447</v>
      </c>
    </row>
    <row r="69" spans="1:9" ht="30" x14ac:dyDescent="0.25">
      <c r="A69" s="4">
        <f t="shared" si="4"/>
        <v>43899</v>
      </c>
      <c r="B69" s="3">
        <f t="shared" si="3"/>
        <v>43902</v>
      </c>
      <c r="C69" s="14">
        <v>71</v>
      </c>
      <c r="D69" s="14" t="s">
        <v>80</v>
      </c>
      <c r="E69" s="14" t="s">
        <v>106</v>
      </c>
      <c r="F69" s="14" t="s">
        <v>67</v>
      </c>
      <c r="G69" s="14">
        <v>8</v>
      </c>
      <c r="H69" s="17" t="s">
        <v>448</v>
      </c>
    </row>
    <row r="70" spans="1:9" ht="45" x14ac:dyDescent="0.25">
      <c r="A70" s="4">
        <f t="shared" si="4"/>
        <v>43899</v>
      </c>
      <c r="B70" s="3">
        <f t="shared" si="3"/>
        <v>43903</v>
      </c>
      <c r="C70" s="14">
        <v>71</v>
      </c>
      <c r="D70" s="14" t="s">
        <v>80</v>
      </c>
      <c r="E70" s="14" t="s">
        <v>106</v>
      </c>
      <c r="F70" s="14" t="s">
        <v>67</v>
      </c>
      <c r="G70" s="14">
        <v>8</v>
      </c>
      <c r="H70" s="17" t="s">
        <v>452</v>
      </c>
    </row>
    <row r="71" spans="1:9" x14ac:dyDescent="0.25">
      <c r="A71" s="4">
        <f t="shared" si="4"/>
        <v>43899</v>
      </c>
      <c r="B71" s="3">
        <f t="shared" si="3"/>
        <v>43904</v>
      </c>
      <c r="C71" s="14">
        <v>71</v>
      </c>
      <c r="D71" s="14" t="s">
        <v>80</v>
      </c>
      <c r="E71" s="14" t="s">
        <v>106</v>
      </c>
      <c r="F71" s="14"/>
      <c r="G71" s="14" t="s">
        <v>443</v>
      </c>
      <c r="H71" s="14" t="s">
        <v>443</v>
      </c>
    </row>
    <row r="72" spans="1:9" x14ac:dyDescent="0.25">
      <c r="A72" s="4">
        <f t="shared" si="4"/>
        <v>43899</v>
      </c>
      <c r="B72" s="3">
        <f t="shared" si="3"/>
        <v>43905</v>
      </c>
      <c r="C72" s="14">
        <v>71</v>
      </c>
      <c r="D72" s="14" t="s">
        <v>80</v>
      </c>
      <c r="E72" s="14" t="s">
        <v>106</v>
      </c>
      <c r="F72" s="14"/>
      <c r="G72" s="14" t="s">
        <v>443</v>
      </c>
      <c r="H72" s="14" t="s">
        <v>443</v>
      </c>
    </row>
    <row r="73" spans="1:9" ht="30" x14ac:dyDescent="0.25">
      <c r="A73" s="4">
        <f t="shared" si="4"/>
        <v>43906</v>
      </c>
      <c r="B73" s="3">
        <f t="shared" si="3"/>
        <v>43906</v>
      </c>
      <c r="C73" s="14">
        <v>71</v>
      </c>
      <c r="D73" s="14" t="s">
        <v>80</v>
      </c>
      <c r="E73" s="14" t="s">
        <v>106</v>
      </c>
      <c r="F73" s="14" t="s">
        <v>68</v>
      </c>
      <c r="G73" s="14">
        <v>8</v>
      </c>
      <c r="H73" s="17" t="s">
        <v>454</v>
      </c>
    </row>
    <row r="74" spans="1:9" x14ac:dyDescent="0.25">
      <c r="A74" s="4">
        <f t="shared" si="4"/>
        <v>43906</v>
      </c>
      <c r="B74" s="3">
        <f t="shared" si="3"/>
        <v>43907</v>
      </c>
      <c r="C74" s="14">
        <v>71</v>
      </c>
      <c r="D74" s="14" t="s">
        <v>80</v>
      </c>
      <c r="E74" s="14" t="s">
        <v>106</v>
      </c>
      <c r="F74" s="14" t="s">
        <v>68</v>
      </c>
      <c r="G74" s="14">
        <v>8</v>
      </c>
      <c r="H74" s="17" t="s">
        <v>449</v>
      </c>
    </row>
    <row r="75" spans="1:9" ht="43.5" customHeight="1" x14ac:dyDescent="0.25">
      <c r="A75" s="4">
        <f t="shared" si="4"/>
        <v>43906</v>
      </c>
      <c r="B75" s="3">
        <f t="shared" si="3"/>
        <v>43908</v>
      </c>
      <c r="C75" s="14">
        <v>71</v>
      </c>
      <c r="D75" s="14" t="s">
        <v>80</v>
      </c>
      <c r="E75" s="14" t="s">
        <v>106</v>
      </c>
      <c r="F75" s="14" t="s">
        <v>68</v>
      </c>
      <c r="G75" s="14">
        <v>8</v>
      </c>
      <c r="H75" s="17" t="s">
        <v>450</v>
      </c>
    </row>
    <row r="76" spans="1:9" ht="46.5" customHeight="1" x14ac:dyDescent="0.25">
      <c r="A76" s="4">
        <f t="shared" si="4"/>
        <v>43906</v>
      </c>
      <c r="B76" s="3">
        <f t="shared" si="3"/>
        <v>43909</v>
      </c>
      <c r="C76" s="14">
        <v>71</v>
      </c>
      <c r="D76" s="14" t="s">
        <v>80</v>
      </c>
      <c r="E76" s="14" t="s">
        <v>106</v>
      </c>
      <c r="F76" s="14" t="s">
        <v>67</v>
      </c>
      <c r="G76" s="14">
        <v>8.5</v>
      </c>
      <c r="H76" s="17" t="s">
        <v>453</v>
      </c>
      <c r="I76" s="14"/>
    </row>
    <row r="77" spans="1:9" ht="40.5" customHeight="1" x14ac:dyDescent="0.25">
      <c r="A77" s="4">
        <f t="shared" si="4"/>
        <v>43906</v>
      </c>
      <c r="B77" s="3">
        <f t="shared" si="3"/>
        <v>43910</v>
      </c>
      <c r="C77" s="14">
        <v>71</v>
      </c>
      <c r="D77" s="14" t="s">
        <v>80</v>
      </c>
      <c r="E77" s="14" t="s">
        <v>106</v>
      </c>
      <c r="F77" s="14" t="s">
        <v>67</v>
      </c>
      <c r="G77" s="18">
        <v>6.5</v>
      </c>
      <c r="H77" s="17" t="s">
        <v>451</v>
      </c>
    </row>
    <row r="78" spans="1:9" x14ac:dyDescent="0.25">
      <c r="A78" s="4">
        <f t="shared" si="4"/>
        <v>43906</v>
      </c>
      <c r="B78" s="3">
        <f t="shared" si="3"/>
        <v>43911</v>
      </c>
      <c r="C78" s="14">
        <v>71</v>
      </c>
      <c r="D78" s="14" t="s">
        <v>80</v>
      </c>
      <c r="E78" s="14" t="s">
        <v>106</v>
      </c>
      <c r="F78" s="14"/>
      <c r="G78" s="14" t="s">
        <v>443</v>
      </c>
      <c r="H78" s="14" t="s">
        <v>443</v>
      </c>
    </row>
    <row r="79" spans="1:9" x14ac:dyDescent="0.25">
      <c r="A79" s="4">
        <f t="shared" si="4"/>
        <v>43906</v>
      </c>
      <c r="B79" s="3">
        <f t="shared" si="3"/>
        <v>43912</v>
      </c>
      <c r="C79" s="14">
        <v>71</v>
      </c>
      <c r="D79" s="14" t="s">
        <v>80</v>
      </c>
      <c r="E79" s="14" t="s">
        <v>106</v>
      </c>
      <c r="F79" s="14"/>
      <c r="G79" s="14" t="s">
        <v>443</v>
      </c>
      <c r="H79" s="14" t="s">
        <v>443</v>
      </c>
    </row>
    <row r="80" spans="1:9" ht="30" x14ac:dyDescent="0.25">
      <c r="A80" s="4">
        <f t="shared" si="4"/>
        <v>43913</v>
      </c>
      <c r="B80" s="3">
        <f t="shared" si="3"/>
        <v>43913</v>
      </c>
      <c r="C80" s="14">
        <v>71</v>
      </c>
      <c r="D80" s="14" t="s">
        <v>80</v>
      </c>
      <c r="E80" s="14" t="s">
        <v>106</v>
      </c>
      <c r="F80" s="14" t="s">
        <v>67</v>
      </c>
      <c r="G80" s="14">
        <v>7</v>
      </c>
      <c r="H80" s="17" t="s">
        <v>455</v>
      </c>
    </row>
    <row r="81" spans="1:8" ht="30" x14ac:dyDescent="0.25">
      <c r="A81" s="4">
        <f t="shared" si="4"/>
        <v>43913</v>
      </c>
      <c r="B81" s="3">
        <f t="shared" si="3"/>
        <v>43914</v>
      </c>
      <c r="C81" s="14">
        <v>71</v>
      </c>
      <c r="D81" s="14" t="s">
        <v>80</v>
      </c>
      <c r="E81" s="14" t="s">
        <v>106</v>
      </c>
      <c r="F81" s="14" t="s">
        <v>67</v>
      </c>
      <c r="G81" s="14">
        <v>8</v>
      </c>
      <c r="H81" s="17" t="s">
        <v>456</v>
      </c>
    </row>
    <row r="82" spans="1:8" x14ac:dyDescent="0.25">
      <c r="A82" s="4">
        <f t="shared" si="4"/>
        <v>43913</v>
      </c>
      <c r="B82" s="3">
        <f t="shared" si="3"/>
        <v>43915</v>
      </c>
      <c r="C82" s="14">
        <v>71</v>
      </c>
      <c r="D82" s="14" t="s">
        <v>80</v>
      </c>
      <c r="E82" s="14" t="s">
        <v>106</v>
      </c>
      <c r="F82" s="14" t="s">
        <v>67</v>
      </c>
      <c r="G82" s="14">
        <v>8</v>
      </c>
      <c r="H82" s="17" t="s">
        <v>457</v>
      </c>
    </row>
    <row r="83" spans="1:8" x14ac:dyDescent="0.25">
      <c r="A83" s="4">
        <f t="shared" si="4"/>
        <v>43913</v>
      </c>
      <c r="B83" s="3">
        <f t="shared" si="3"/>
        <v>43916</v>
      </c>
      <c r="C83" s="14">
        <v>71</v>
      </c>
      <c r="D83" s="14" t="s">
        <v>80</v>
      </c>
      <c r="E83" s="14" t="s">
        <v>106</v>
      </c>
      <c r="F83" s="14" t="s">
        <v>67</v>
      </c>
      <c r="G83" s="14">
        <v>10</v>
      </c>
      <c r="H83" t="s">
        <v>458</v>
      </c>
    </row>
    <row r="84" spans="1:8" ht="45" x14ac:dyDescent="0.25">
      <c r="A84" s="4">
        <f t="shared" si="4"/>
        <v>43913</v>
      </c>
      <c r="B84" s="3">
        <f t="shared" si="3"/>
        <v>43917</v>
      </c>
      <c r="C84" s="14">
        <v>71</v>
      </c>
      <c r="D84" s="14" t="s">
        <v>80</v>
      </c>
      <c r="E84" s="14" t="s">
        <v>106</v>
      </c>
      <c r="F84" s="14" t="s">
        <v>67</v>
      </c>
      <c r="G84" s="14">
        <v>12</v>
      </c>
      <c r="H84" s="17" t="s">
        <v>459</v>
      </c>
    </row>
    <row r="85" spans="1:8" x14ac:dyDescent="0.25">
      <c r="A85" s="4">
        <f t="shared" si="4"/>
        <v>43913</v>
      </c>
      <c r="B85" s="3">
        <f t="shared" si="3"/>
        <v>43918</v>
      </c>
      <c r="C85" s="14">
        <v>71</v>
      </c>
      <c r="D85" s="14" t="s">
        <v>80</v>
      </c>
      <c r="E85" s="14" t="s">
        <v>106</v>
      </c>
      <c r="F85" s="14" t="s">
        <v>67</v>
      </c>
      <c r="G85" s="14">
        <v>7</v>
      </c>
      <c r="H85" t="s">
        <v>460</v>
      </c>
    </row>
    <row r="86" spans="1:8" x14ac:dyDescent="0.25">
      <c r="A86" s="4">
        <f t="shared" si="4"/>
        <v>43913</v>
      </c>
      <c r="B86" s="3">
        <f t="shared" si="3"/>
        <v>43919</v>
      </c>
      <c r="C86" s="14">
        <v>71</v>
      </c>
      <c r="D86" s="14" t="s">
        <v>80</v>
      </c>
      <c r="E86" s="14" t="s">
        <v>106</v>
      </c>
      <c r="F86" s="14"/>
      <c r="G86" s="14" t="s">
        <v>443</v>
      </c>
      <c r="H86" s="17"/>
    </row>
    <row r="87" spans="1:8" x14ac:dyDescent="0.25">
      <c r="A87" s="4">
        <f t="shared" si="4"/>
        <v>43920</v>
      </c>
      <c r="B87" s="3">
        <f t="shared" si="3"/>
        <v>43920</v>
      </c>
      <c r="C87" s="14">
        <v>71</v>
      </c>
      <c r="D87" s="14" t="s">
        <v>80</v>
      </c>
      <c r="E87" s="14" t="s">
        <v>106</v>
      </c>
      <c r="F87" s="14" t="s">
        <v>67</v>
      </c>
      <c r="G87" s="14">
        <v>12</v>
      </c>
      <c r="H87" t="s">
        <v>461</v>
      </c>
    </row>
    <row r="88" spans="1:8" x14ac:dyDescent="0.25">
      <c r="A88" s="4">
        <f t="shared" si="4"/>
        <v>43920</v>
      </c>
      <c r="B88" s="3">
        <f t="shared" si="3"/>
        <v>43921</v>
      </c>
      <c r="C88" s="14">
        <v>71</v>
      </c>
      <c r="D88" s="14" t="s">
        <v>80</v>
      </c>
      <c r="E88" s="14" t="s">
        <v>106</v>
      </c>
      <c r="F88" s="14" t="s">
        <v>67</v>
      </c>
      <c r="G88" s="14">
        <v>11.5</v>
      </c>
      <c r="H88" t="s">
        <v>462</v>
      </c>
    </row>
    <row r="89" spans="1:8" x14ac:dyDescent="0.25">
      <c r="A89" s="4">
        <f t="shared" si="4"/>
        <v>43920</v>
      </c>
      <c r="B89" s="3">
        <f t="shared" ref="B89:B106" si="5">B87+2</f>
        <v>43922</v>
      </c>
      <c r="C89" s="14">
        <v>71</v>
      </c>
      <c r="D89" s="14" t="s">
        <v>80</v>
      </c>
      <c r="E89" s="14" t="s">
        <v>106</v>
      </c>
      <c r="F89" s="14" t="s">
        <v>67</v>
      </c>
      <c r="G89" s="14">
        <v>10</v>
      </c>
      <c r="H89" t="s">
        <v>463</v>
      </c>
    </row>
    <row r="90" spans="1:8" x14ac:dyDescent="0.25">
      <c r="A90" s="4">
        <f t="shared" si="4"/>
        <v>43920</v>
      </c>
      <c r="B90" s="3">
        <f t="shared" si="5"/>
        <v>43923</v>
      </c>
      <c r="C90" s="14">
        <v>71</v>
      </c>
      <c r="D90" s="14" t="s">
        <v>80</v>
      </c>
      <c r="E90" s="14" t="s">
        <v>106</v>
      </c>
      <c r="F90" s="14" t="s">
        <v>67</v>
      </c>
      <c r="G90" s="14">
        <v>10</v>
      </c>
      <c r="H90" t="s">
        <v>464</v>
      </c>
    </row>
    <row r="91" spans="1:8" x14ac:dyDescent="0.25">
      <c r="A91" s="4">
        <f t="shared" si="4"/>
        <v>43920</v>
      </c>
      <c r="B91" s="3">
        <f t="shared" si="5"/>
        <v>43924</v>
      </c>
      <c r="C91" s="14">
        <v>71</v>
      </c>
      <c r="D91" s="14" t="s">
        <v>80</v>
      </c>
      <c r="E91" s="14" t="s">
        <v>106</v>
      </c>
      <c r="F91" s="14" t="s">
        <v>67</v>
      </c>
      <c r="G91" s="14">
        <v>8.5</v>
      </c>
      <c r="H91" t="s">
        <v>465</v>
      </c>
    </row>
    <row r="92" spans="1:8" x14ac:dyDescent="0.25">
      <c r="A92" s="4">
        <f t="shared" si="4"/>
        <v>43920</v>
      </c>
      <c r="B92" s="3">
        <f t="shared" si="5"/>
        <v>43925</v>
      </c>
      <c r="C92" s="14">
        <v>71</v>
      </c>
      <c r="D92" s="14" t="s">
        <v>80</v>
      </c>
      <c r="E92" s="14" t="s">
        <v>106</v>
      </c>
      <c r="F92" s="14" t="s">
        <v>67</v>
      </c>
      <c r="G92" s="14" t="s">
        <v>470</v>
      </c>
      <c r="H92" t="s">
        <v>470</v>
      </c>
    </row>
    <row r="93" spans="1:8" x14ac:dyDescent="0.25">
      <c r="A93" s="4">
        <f t="shared" si="4"/>
        <v>43920</v>
      </c>
      <c r="B93" s="3">
        <f t="shared" si="5"/>
        <v>43926</v>
      </c>
      <c r="C93" s="14">
        <v>71</v>
      </c>
      <c r="D93" s="14" t="s">
        <v>80</v>
      </c>
      <c r="E93" s="14" t="s">
        <v>106</v>
      </c>
      <c r="F93" s="14" t="s">
        <v>65</v>
      </c>
      <c r="G93" s="14">
        <v>3.5</v>
      </c>
      <c r="H93" t="s">
        <v>471</v>
      </c>
    </row>
    <row r="94" spans="1:8" x14ac:dyDescent="0.25">
      <c r="A94" s="4">
        <f t="shared" si="4"/>
        <v>43927</v>
      </c>
      <c r="B94" s="3">
        <f t="shared" si="5"/>
        <v>43927</v>
      </c>
      <c r="C94" s="14">
        <v>71</v>
      </c>
      <c r="D94" s="14" t="s">
        <v>80</v>
      </c>
      <c r="E94" s="14" t="s">
        <v>106</v>
      </c>
      <c r="F94" s="14" t="s">
        <v>67</v>
      </c>
      <c r="G94" s="14">
        <v>11.5</v>
      </c>
      <c r="H94" t="s">
        <v>468</v>
      </c>
    </row>
    <row r="95" spans="1:8" x14ac:dyDescent="0.25">
      <c r="A95" s="4">
        <f t="shared" si="4"/>
        <v>43927</v>
      </c>
      <c r="B95" s="3">
        <f t="shared" si="5"/>
        <v>43928</v>
      </c>
      <c r="C95" s="14">
        <v>71</v>
      </c>
      <c r="D95" s="14" t="s">
        <v>80</v>
      </c>
      <c r="E95" s="14" t="s">
        <v>106</v>
      </c>
      <c r="F95" s="14" t="s">
        <v>67</v>
      </c>
      <c r="G95" s="14">
        <v>12</v>
      </c>
      <c r="H95" t="s">
        <v>466</v>
      </c>
    </row>
    <row r="96" spans="1:8" x14ac:dyDescent="0.25">
      <c r="A96" s="4">
        <f t="shared" si="4"/>
        <v>43927</v>
      </c>
      <c r="B96" s="3">
        <f t="shared" si="5"/>
        <v>43929</v>
      </c>
      <c r="C96" s="14">
        <v>71</v>
      </c>
      <c r="D96" s="14" t="s">
        <v>80</v>
      </c>
      <c r="E96" s="14" t="s">
        <v>106</v>
      </c>
      <c r="F96" s="14" t="s">
        <v>67</v>
      </c>
      <c r="G96" s="14">
        <v>8.5</v>
      </c>
      <c r="H96" t="s">
        <v>469</v>
      </c>
    </row>
    <row r="97" spans="1:8" x14ac:dyDescent="0.25">
      <c r="A97" s="4">
        <f t="shared" si="4"/>
        <v>43927</v>
      </c>
      <c r="B97" s="3">
        <f t="shared" si="5"/>
        <v>43930</v>
      </c>
      <c r="C97" s="14">
        <v>71</v>
      </c>
      <c r="D97" s="14" t="s">
        <v>80</v>
      </c>
      <c r="E97" s="14" t="s">
        <v>106</v>
      </c>
      <c r="F97" s="14" t="s">
        <v>67</v>
      </c>
      <c r="G97" s="14">
        <v>8</v>
      </c>
      <c r="H97" t="s">
        <v>467</v>
      </c>
    </row>
    <row r="98" spans="1:8" x14ac:dyDescent="0.25">
      <c r="A98" s="4">
        <f t="shared" si="4"/>
        <v>43927</v>
      </c>
      <c r="B98" s="3">
        <f t="shared" si="5"/>
        <v>43931</v>
      </c>
      <c r="C98" s="14">
        <v>71</v>
      </c>
      <c r="D98" s="14" t="s">
        <v>80</v>
      </c>
      <c r="E98" s="14" t="s">
        <v>106</v>
      </c>
      <c r="F98" s="14" t="s">
        <v>67</v>
      </c>
      <c r="G98" s="14">
        <v>4</v>
      </c>
    </row>
    <row r="99" spans="1:8" x14ac:dyDescent="0.25">
      <c r="A99" s="4">
        <f t="shared" si="4"/>
        <v>43927</v>
      </c>
      <c r="B99" s="3">
        <f t="shared" si="5"/>
        <v>43932</v>
      </c>
      <c r="C99" s="14">
        <v>71</v>
      </c>
      <c r="D99" s="14" t="s">
        <v>80</v>
      </c>
      <c r="E99" s="14"/>
      <c r="F99" s="14"/>
      <c r="G99" s="14" t="s">
        <v>470</v>
      </c>
      <c r="H99" t="s">
        <v>470</v>
      </c>
    </row>
    <row r="100" spans="1:8" x14ac:dyDescent="0.25">
      <c r="A100" s="4">
        <f t="shared" si="4"/>
        <v>43927</v>
      </c>
      <c r="B100" s="3">
        <f t="shared" si="5"/>
        <v>43933</v>
      </c>
      <c r="C100" s="14">
        <v>71</v>
      </c>
      <c r="D100" s="14" t="s">
        <v>80</v>
      </c>
      <c r="G100" s="14" t="s">
        <v>470</v>
      </c>
      <c r="H100" t="s">
        <v>470</v>
      </c>
    </row>
    <row r="101" spans="1:8" x14ac:dyDescent="0.25">
      <c r="A101" s="4">
        <f t="shared" si="4"/>
        <v>43934</v>
      </c>
      <c r="B101" s="3">
        <f t="shared" si="5"/>
        <v>43934</v>
      </c>
      <c r="C101" s="14">
        <v>71</v>
      </c>
      <c r="D101" s="14" t="s">
        <v>80</v>
      </c>
      <c r="E101" s="14" t="s">
        <v>106</v>
      </c>
      <c r="F101" s="14" t="s">
        <v>67</v>
      </c>
      <c r="G101" s="14">
        <v>8.5</v>
      </c>
      <c r="H101" t="s">
        <v>472</v>
      </c>
    </row>
    <row r="102" spans="1:8" x14ac:dyDescent="0.25">
      <c r="A102" s="4">
        <f t="shared" si="4"/>
        <v>43934</v>
      </c>
      <c r="B102" s="3">
        <f t="shared" si="5"/>
        <v>43935</v>
      </c>
      <c r="C102" s="14">
        <v>71</v>
      </c>
      <c r="D102" s="14" t="s">
        <v>80</v>
      </c>
      <c r="E102" s="14" t="s">
        <v>106</v>
      </c>
      <c r="F102" s="14" t="s">
        <v>473</v>
      </c>
      <c r="G102" s="14">
        <v>7.5</v>
      </c>
      <c r="H102" t="s">
        <v>477</v>
      </c>
    </row>
    <row r="103" spans="1:8" x14ac:dyDescent="0.25">
      <c r="A103" s="4">
        <f t="shared" si="4"/>
        <v>43934</v>
      </c>
      <c r="B103" s="3">
        <f t="shared" si="5"/>
        <v>43936</v>
      </c>
      <c r="C103" s="14">
        <v>71</v>
      </c>
      <c r="D103" s="14" t="s">
        <v>80</v>
      </c>
      <c r="E103" s="14" t="s">
        <v>106</v>
      </c>
      <c r="F103" s="14" t="s">
        <v>65</v>
      </c>
      <c r="G103" s="14">
        <v>7</v>
      </c>
      <c r="H103" t="s">
        <v>474</v>
      </c>
    </row>
    <row r="104" spans="1:8" x14ac:dyDescent="0.25">
      <c r="A104" s="4">
        <f t="shared" si="4"/>
        <v>43934</v>
      </c>
      <c r="B104" s="3">
        <f t="shared" si="5"/>
        <v>43937</v>
      </c>
      <c r="C104" s="14">
        <v>71</v>
      </c>
      <c r="D104" s="14" t="s">
        <v>80</v>
      </c>
      <c r="E104" s="14" t="s">
        <v>106</v>
      </c>
      <c r="F104" s="14" t="s">
        <v>65</v>
      </c>
      <c r="G104" s="14">
        <v>7.5</v>
      </c>
      <c r="H104" t="s">
        <v>478</v>
      </c>
    </row>
    <row r="105" spans="1:8" x14ac:dyDescent="0.25">
      <c r="A105" s="4">
        <f t="shared" si="4"/>
        <v>43934</v>
      </c>
      <c r="B105" s="3">
        <f t="shared" si="5"/>
        <v>43938</v>
      </c>
      <c r="C105" s="14">
        <v>71</v>
      </c>
      <c r="D105" s="14" t="s">
        <v>80</v>
      </c>
      <c r="E105" s="14" t="s">
        <v>106</v>
      </c>
      <c r="F105" s="14" t="s">
        <v>65</v>
      </c>
      <c r="G105" s="14">
        <v>11</v>
      </c>
      <c r="H105" t="s">
        <v>476</v>
      </c>
    </row>
    <row r="106" spans="1:8" x14ac:dyDescent="0.25">
      <c r="A106" s="4">
        <f t="shared" si="4"/>
        <v>43934</v>
      </c>
      <c r="B106" s="3">
        <f t="shared" si="5"/>
        <v>43939</v>
      </c>
      <c r="C106" s="14">
        <v>71</v>
      </c>
      <c r="D106" s="14" t="s">
        <v>80</v>
      </c>
      <c r="E106" s="14" t="s">
        <v>106</v>
      </c>
      <c r="F106" s="14" t="s">
        <v>65</v>
      </c>
      <c r="G106" s="14">
        <v>7</v>
      </c>
      <c r="H106" s="14" t="s">
        <v>475</v>
      </c>
    </row>
    <row r="107" spans="1:8" x14ac:dyDescent="0.25">
      <c r="A107" s="4">
        <f t="shared" si="4"/>
        <v>43941</v>
      </c>
      <c r="B107" s="3">
        <f>B106+6</f>
        <v>43945</v>
      </c>
      <c r="C107" s="14">
        <v>71</v>
      </c>
      <c r="D107" s="14" t="s">
        <v>80</v>
      </c>
      <c r="E107" s="14" t="s">
        <v>106</v>
      </c>
      <c r="F107" s="14" t="s">
        <v>67</v>
      </c>
      <c r="G107" s="14">
        <v>35.5</v>
      </c>
      <c r="H107" t="s">
        <v>479</v>
      </c>
    </row>
    <row r="108" spans="1:8" x14ac:dyDescent="0.25">
      <c r="A108" s="4">
        <f t="shared" si="4"/>
        <v>43948</v>
      </c>
      <c r="B108" s="3">
        <f>B107+3</f>
        <v>43948</v>
      </c>
      <c r="C108" s="14">
        <v>71</v>
      </c>
      <c r="D108" s="14" t="s">
        <v>80</v>
      </c>
      <c r="E108" s="14" t="s">
        <v>106</v>
      </c>
      <c r="F108" s="14" t="s">
        <v>67</v>
      </c>
      <c r="G108" s="14">
        <v>38</v>
      </c>
      <c r="H108" t="s">
        <v>487</v>
      </c>
    </row>
    <row r="109" spans="1:8" x14ac:dyDescent="0.25">
      <c r="A109" s="4">
        <f t="shared" si="4"/>
        <v>43955</v>
      </c>
      <c r="B109" s="3">
        <f>B108+7</f>
        <v>43955</v>
      </c>
      <c r="C109" s="14">
        <v>71</v>
      </c>
      <c r="D109" s="14" t="s">
        <v>80</v>
      </c>
      <c r="E109" s="14" t="s">
        <v>106</v>
      </c>
      <c r="F109" s="14" t="s">
        <v>67</v>
      </c>
      <c r="G109" s="14">
        <v>6.5</v>
      </c>
      <c r="H109" s="14" t="s">
        <v>482</v>
      </c>
    </row>
    <row r="110" spans="1:8" x14ac:dyDescent="0.25">
      <c r="A110" s="4">
        <f t="shared" si="4"/>
        <v>43955</v>
      </c>
      <c r="B110" s="3">
        <f>B109+1</f>
        <v>43956</v>
      </c>
      <c r="C110" s="14">
        <v>71</v>
      </c>
      <c r="D110" s="14" t="s">
        <v>80</v>
      </c>
      <c r="E110" s="14" t="s">
        <v>106</v>
      </c>
      <c r="F110" s="14" t="s">
        <v>67</v>
      </c>
      <c r="G110" s="14">
        <v>5.5</v>
      </c>
      <c r="H110" s="14" t="s">
        <v>481</v>
      </c>
    </row>
    <row r="111" spans="1:8" x14ac:dyDescent="0.25">
      <c r="A111" s="4">
        <f t="shared" si="4"/>
        <v>43955</v>
      </c>
      <c r="B111" s="3">
        <f t="shared" ref="B111:B112" si="6">B110+1</f>
        <v>43957</v>
      </c>
      <c r="C111" s="14">
        <v>71</v>
      </c>
      <c r="D111" s="14" t="s">
        <v>80</v>
      </c>
      <c r="E111" s="14" t="s">
        <v>106</v>
      </c>
      <c r="F111" s="14" t="s">
        <v>67</v>
      </c>
      <c r="G111" s="14">
        <v>6.5</v>
      </c>
      <c r="H111" s="14" t="s">
        <v>483</v>
      </c>
    </row>
    <row r="112" spans="1:8" x14ac:dyDescent="0.25">
      <c r="A112" s="4">
        <f t="shared" si="4"/>
        <v>43955</v>
      </c>
      <c r="B112" s="3">
        <f t="shared" si="6"/>
        <v>43958</v>
      </c>
      <c r="C112" s="14">
        <v>71</v>
      </c>
      <c r="D112" s="14" t="s">
        <v>80</v>
      </c>
      <c r="E112" s="14" t="s">
        <v>106</v>
      </c>
      <c r="F112" s="14" t="s">
        <v>65</v>
      </c>
      <c r="G112" s="14">
        <v>8</v>
      </c>
      <c r="H112" t="s">
        <v>480</v>
      </c>
    </row>
    <row r="113" spans="1:8" x14ac:dyDescent="0.25">
      <c r="A113" s="4">
        <f t="shared" si="4"/>
        <v>43955</v>
      </c>
      <c r="B113" s="3">
        <f>B112+1</f>
        <v>43959</v>
      </c>
      <c r="C113" s="14">
        <v>71</v>
      </c>
      <c r="D113" s="14" t="s">
        <v>80</v>
      </c>
      <c r="E113" s="14" t="s">
        <v>106</v>
      </c>
      <c r="F113" s="14" t="s">
        <v>67</v>
      </c>
      <c r="G113" s="14">
        <v>7.5</v>
      </c>
      <c r="H113" t="s">
        <v>486</v>
      </c>
    </row>
    <row r="114" spans="1:8" x14ac:dyDescent="0.25">
      <c r="A114" s="4">
        <f t="shared" si="4"/>
        <v>43955</v>
      </c>
      <c r="B114" s="3">
        <f>B113+0</f>
        <v>43959</v>
      </c>
      <c r="C114" s="14">
        <v>71</v>
      </c>
      <c r="D114" s="14" t="s">
        <v>80</v>
      </c>
      <c r="E114" s="14" t="s">
        <v>485</v>
      </c>
      <c r="F114" s="14" t="s">
        <v>146</v>
      </c>
      <c r="G114" s="14">
        <v>1</v>
      </c>
      <c r="H114" t="s">
        <v>484</v>
      </c>
    </row>
    <row r="115" spans="1:8" x14ac:dyDescent="0.25">
      <c r="A115" s="4">
        <f t="shared" si="4"/>
        <v>43955</v>
      </c>
      <c r="B115" s="3">
        <f t="shared" ref="B115" si="7">B114+1</f>
        <v>43960</v>
      </c>
      <c r="C115" s="14">
        <v>71</v>
      </c>
      <c r="D115" s="14" t="s">
        <v>80</v>
      </c>
      <c r="E115" s="14" t="s">
        <v>106</v>
      </c>
      <c r="F115" s="14" t="s">
        <v>489</v>
      </c>
      <c r="G115" s="14">
        <v>5</v>
      </c>
      <c r="H115" s="14" t="s">
        <v>488</v>
      </c>
    </row>
    <row r="116" spans="1:8" x14ac:dyDescent="0.25">
      <c r="A116" s="4">
        <f t="shared" si="4"/>
        <v>43955</v>
      </c>
      <c r="B116" s="3">
        <f>B115-1</f>
        <v>43959</v>
      </c>
      <c r="C116" s="14">
        <v>71</v>
      </c>
      <c r="D116" s="14" t="s">
        <v>80</v>
      </c>
      <c r="F116" s="14" t="s">
        <v>146</v>
      </c>
      <c r="G116">
        <v>7.5</v>
      </c>
      <c r="H116" s="14" t="s">
        <v>491</v>
      </c>
    </row>
    <row r="117" spans="1:8" x14ac:dyDescent="0.25">
      <c r="A117" s="4">
        <f t="shared" si="4"/>
        <v>43962</v>
      </c>
      <c r="B117" s="4">
        <f>B116+3</f>
        <v>43962</v>
      </c>
      <c r="C117" s="14">
        <v>71</v>
      </c>
      <c r="D117" s="14" t="s">
        <v>80</v>
      </c>
      <c r="E117" s="14" t="s">
        <v>106</v>
      </c>
      <c r="F117" s="14" t="s">
        <v>489</v>
      </c>
      <c r="G117" s="14">
        <v>14.4</v>
      </c>
      <c r="H117" s="14" t="s">
        <v>496</v>
      </c>
    </row>
    <row r="118" spans="1:8" x14ac:dyDescent="0.25">
      <c r="A118" s="4">
        <f t="shared" si="4"/>
        <v>43962</v>
      </c>
      <c r="B118" s="4">
        <f>B117+0</f>
        <v>43962</v>
      </c>
      <c r="C118" s="14">
        <v>71</v>
      </c>
      <c r="D118" s="14" t="s">
        <v>80</v>
      </c>
      <c r="E118" s="14" t="s">
        <v>485</v>
      </c>
      <c r="F118" s="14" t="s">
        <v>75</v>
      </c>
      <c r="G118">
        <v>3</v>
      </c>
      <c r="H118" s="14" t="s">
        <v>490</v>
      </c>
    </row>
    <row r="119" spans="1:8" x14ac:dyDescent="0.25">
      <c r="A119" s="4">
        <f t="shared" ref="A119:A151" si="8">B119-WEEKDAY(B119,2)+1</f>
        <v>43962</v>
      </c>
      <c r="B119" s="4">
        <f>B118+0</f>
        <v>43962</v>
      </c>
      <c r="C119" s="14">
        <v>71</v>
      </c>
      <c r="D119" s="14" t="s">
        <v>80</v>
      </c>
      <c r="E119" s="14"/>
      <c r="F119" s="14" t="s">
        <v>146</v>
      </c>
      <c r="G119" s="14">
        <v>7.5</v>
      </c>
      <c r="H119" s="14" t="s">
        <v>491</v>
      </c>
    </row>
    <row r="120" spans="1:8" x14ac:dyDescent="0.25">
      <c r="A120" s="4">
        <f t="shared" si="8"/>
        <v>43962</v>
      </c>
      <c r="B120" s="4">
        <f>B119+1</f>
        <v>43963</v>
      </c>
      <c r="C120" s="14">
        <v>71</v>
      </c>
      <c r="D120" s="14" t="s">
        <v>80</v>
      </c>
      <c r="E120" s="14" t="s">
        <v>485</v>
      </c>
      <c r="F120" s="14" t="s">
        <v>65</v>
      </c>
      <c r="G120" s="14">
        <v>8.5</v>
      </c>
      <c r="H120" s="14" t="s">
        <v>492</v>
      </c>
    </row>
    <row r="121" spans="1:8" x14ac:dyDescent="0.25">
      <c r="A121" s="4">
        <f t="shared" si="8"/>
        <v>43962</v>
      </c>
      <c r="B121" s="4">
        <f>B120+1</f>
        <v>43964</v>
      </c>
      <c r="C121" s="14">
        <v>71</v>
      </c>
      <c r="D121" s="14" t="s">
        <v>80</v>
      </c>
      <c r="E121" s="14" t="s">
        <v>485</v>
      </c>
      <c r="F121" s="14" t="s">
        <v>66</v>
      </c>
      <c r="G121" s="14">
        <v>7</v>
      </c>
      <c r="H121" s="14" t="s">
        <v>520</v>
      </c>
    </row>
    <row r="122" spans="1:8" x14ac:dyDescent="0.25">
      <c r="A122" s="4">
        <f t="shared" si="8"/>
        <v>43962</v>
      </c>
      <c r="B122" s="4">
        <f>B121+0</f>
        <v>43964</v>
      </c>
      <c r="C122" s="14">
        <v>71</v>
      </c>
      <c r="D122" s="14" t="s">
        <v>80</v>
      </c>
      <c r="E122" s="14" t="s">
        <v>485</v>
      </c>
      <c r="F122" s="14" t="s">
        <v>66</v>
      </c>
      <c r="G122" s="14">
        <v>2</v>
      </c>
      <c r="H122" s="14" t="s">
        <v>493</v>
      </c>
    </row>
    <row r="123" spans="1:8" x14ac:dyDescent="0.25">
      <c r="A123" s="4">
        <f t="shared" si="8"/>
        <v>43962</v>
      </c>
      <c r="B123" s="4">
        <f>B122+1</f>
        <v>43965</v>
      </c>
      <c r="C123" s="14">
        <v>71</v>
      </c>
      <c r="D123" s="14" t="s">
        <v>80</v>
      </c>
      <c r="E123" s="14" t="s">
        <v>485</v>
      </c>
      <c r="F123" s="14" t="s">
        <v>65</v>
      </c>
      <c r="G123" s="14">
        <v>2</v>
      </c>
      <c r="H123" s="14" t="s">
        <v>494</v>
      </c>
    </row>
    <row r="124" spans="1:8" x14ac:dyDescent="0.25">
      <c r="A124" s="4">
        <f t="shared" si="8"/>
        <v>43962</v>
      </c>
      <c r="B124" s="4">
        <f>B123+1</f>
        <v>43966</v>
      </c>
      <c r="C124" s="14">
        <v>71</v>
      </c>
      <c r="D124" s="14" t="s">
        <v>80</v>
      </c>
      <c r="E124" s="14" t="s">
        <v>485</v>
      </c>
      <c r="F124" s="14" t="s">
        <v>66</v>
      </c>
      <c r="G124" s="14">
        <v>3</v>
      </c>
      <c r="H124" s="14" t="s">
        <v>495</v>
      </c>
    </row>
    <row r="125" spans="1:8" x14ac:dyDescent="0.25">
      <c r="A125" s="4">
        <f t="shared" si="8"/>
        <v>43962</v>
      </c>
      <c r="B125" s="4">
        <f>B124+2</f>
        <v>43968</v>
      </c>
      <c r="C125" s="14">
        <v>71</v>
      </c>
      <c r="D125" s="14" t="s">
        <v>80</v>
      </c>
      <c r="E125" s="14" t="s">
        <v>106</v>
      </c>
      <c r="F125" t="s">
        <v>65</v>
      </c>
      <c r="G125">
        <v>6</v>
      </c>
      <c r="H125" t="s">
        <v>505</v>
      </c>
    </row>
    <row r="126" spans="1:8" x14ac:dyDescent="0.25">
      <c r="A126" s="4">
        <f t="shared" si="8"/>
        <v>43969</v>
      </c>
      <c r="B126" s="4">
        <f>B125+1</f>
        <v>43969</v>
      </c>
      <c r="C126" s="14">
        <v>71</v>
      </c>
      <c r="D126" s="14" t="s">
        <v>80</v>
      </c>
      <c r="E126" s="14" t="s">
        <v>106</v>
      </c>
      <c r="F126" t="s">
        <v>497</v>
      </c>
      <c r="G126">
        <v>11</v>
      </c>
      <c r="H126" t="s">
        <v>498</v>
      </c>
    </row>
    <row r="127" spans="1:8" x14ac:dyDescent="0.25">
      <c r="A127" s="4">
        <f t="shared" si="8"/>
        <v>43969</v>
      </c>
      <c r="B127" s="4">
        <f>B126+0</f>
        <v>43969</v>
      </c>
      <c r="C127" s="14">
        <v>71</v>
      </c>
      <c r="D127" s="14" t="s">
        <v>80</v>
      </c>
      <c r="E127" s="14" t="s">
        <v>106</v>
      </c>
      <c r="F127" t="s">
        <v>489</v>
      </c>
      <c r="G127">
        <v>2.5</v>
      </c>
      <c r="H127" t="s">
        <v>499</v>
      </c>
    </row>
    <row r="128" spans="1:8" x14ac:dyDescent="0.25">
      <c r="A128" s="4">
        <f t="shared" si="8"/>
        <v>43969</v>
      </c>
      <c r="B128" s="4">
        <f>B127+1</f>
        <v>43970</v>
      </c>
      <c r="C128" s="14">
        <v>71</v>
      </c>
      <c r="D128" s="14" t="s">
        <v>80</v>
      </c>
      <c r="E128" s="14" t="s">
        <v>106</v>
      </c>
      <c r="F128" s="14" t="s">
        <v>497</v>
      </c>
      <c r="G128">
        <v>10</v>
      </c>
      <c r="H128" s="14" t="s">
        <v>500</v>
      </c>
    </row>
    <row r="129" spans="1:8" x14ac:dyDescent="0.25">
      <c r="A129" s="4">
        <f t="shared" si="8"/>
        <v>43969</v>
      </c>
      <c r="B129" s="4">
        <f>B128+1</f>
        <v>43971</v>
      </c>
      <c r="C129" s="14">
        <v>71</v>
      </c>
      <c r="D129" s="14" t="s">
        <v>80</v>
      </c>
      <c r="E129" s="14" t="s">
        <v>106</v>
      </c>
      <c r="F129" s="14" t="s">
        <v>497</v>
      </c>
      <c r="G129">
        <v>11</v>
      </c>
      <c r="H129" t="s">
        <v>501</v>
      </c>
    </row>
    <row r="130" spans="1:8" x14ac:dyDescent="0.25">
      <c r="A130" s="4">
        <f t="shared" si="8"/>
        <v>43969</v>
      </c>
      <c r="B130" s="4">
        <f>B129+0</f>
        <v>43971</v>
      </c>
      <c r="C130" s="14">
        <v>71</v>
      </c>
      <c r="D130" s="14" t="s">
        <v>80</v>
      </c>
      <c r="F130" t="s">
        <v>146</v>
      </c>
      <c r="G130">
        <v>1.5</v>
      </c>
      <c r="H130" s="14" t="s">
        <v>491</v>
      </c>
    </row>
    <row r="131" spans="1:8" x14ac:dyDescent="0.25">
      <c r="A131" s="4">
        <f t="shared" si="8"/>
        <v>43969</v>
      </c>
      <c r="B131" s="4">
        <f>B130+1</f>
        <v>43972</v>
      </c>
      <c r="C131" s="14">
        <v>71</v>
      </c>
      <c r="D131" s="14" t="s">
        <v>80</v>
      </c>
      <c r="E131" s="14" t="s">
        <v>485</v>
      </c>
      <c r="F131" t="s">
        <v>65</v>
      </c>
      <c r="G131">
        <v>5</v>
      </c>
      <c r="H131" t="s">
        <v>504</v>
      </c>
    </row>
    <row r="132" spans="1:8" x14ac:dyDescent="0.25">
      <c r="A132" s="4">
        <f t="shared" si="8"/>
        <v>43969</v>
      </c>
      <c r="B132" s="4">
        <f>B131+0</f>
        <v>43972</v>
      </c>
      <c r="C132" s="14">
        <v>71</v>
      </c>
      <c r="D132" s="14" t="s">
        <v>80</v>
      </c>
      <c r="E132" s="14" t="s">
        <v>106</v>
      </c>
      <c r="F132" t="s">
        <v>68</v>
      </c>
      <c r="G132">
        <v>4.5</v>
      </c>
      <c r="H132" t="s">
        <v>502</v>
      </c>
    </row>
    <row r="133" spans="1:8" x14ac:dyDescent="0.25">
      <c r="A133" s="4">
        <f t="shared" si="8"/>
        <v>43969</v>
      </c>
      <c r="B133" s="4">
        <f>B132+1</f>
        <v>43973</v>
      </c>
      <c r="C133" s="14">
        <v>71</v>
      </c>
      <c r="D133" s="14" t="s">
        <v>80</v>
      </c>
      <c r="E133" s="14" t="s">
        <v>106</v>
      </c>
      <c r="F133" s="14" t="s">
        <v>497</v>
      </c>
      <c r="G133">
        <v>8</v>
      </c>
      <c r="H133" t="s">
        <v>503</v>
      </c>
    </row>
    <row r="134" spans="1:8" x14ac:dyDescent="0.25">
      <c r="A134" s="4">
        <f t="shared" si="8"/>
        <v>43969</v>
      </c>
      <c r="B134" s="4">
        <f>B133-2</f>
        <v>43971</v>
      </c>
      <c r="C134" s="14">
        <v>71</v>
      </c>
      <c r="D134" s="14" t="s">
        <v>80</v>
      </c>
      <c r="E134" s="14" t="s">
        <v>485</v>
      </c>
      <c r="F134" t="s">
        <v>75</v>
      </c>
      <c r="G134">
        <v>3.5</v>
      </c>
      <c r="H134" s="14" t="s">
        <v>506</v>
      </c>
    </row>
    <row r="135" spans="1:8" x14ac:dyDescent="0.25">
      <c r="A135" s="4">
        <f t="shared" si="8"/>
        <v>43976</v>
      </c>
      <c r="B135" s="4">
        <f>B133+3</f>
        <v>43976</v>
      </c>
      <c r="C135" s="14">
        <v>71</v>
      </c>
      <c r="D135" s="14" t="s">
        <v>80</v>
      </c>
      <c r="H135" t="s">
        <v>512</v>
      </c>
    </row>
    <row r="136" spans="1:8" x14ac:dyDescent="0.25">
      <c r="A136" s="4">
        <f t="shared" si="8"/>
        <v>43976</v>
      </c>
      <c r="B136" s="4">
        <f>B135+1</f>
        <v>43977</v>
      </c>
      <c r="C136" s="14">
        <v>71</v>
      </c>
      <c r="D136" s="14" t="s">
        <v>80</v>
      </c>
      <c r="E136" s="14" t="s">
        <v>485</v>
      </c>
      <c r="F136" s="14" t="s">
        <v>65</v>
      </c>
      <c r="G136">
        <v>7</v>
      </c>
      <c r="H136" t="s">
        <v>508</v>
      </c>
    </row>
    <row r="137" spans="1:8" x14ac:dyDescent="0.25">
      <c r="A137" s="4">
        <f t="shared" si="8"/>
        <v>43976</v>
      </c>
      <c r="B137" s="4">
        <f>B136+1</f>
        <v>43978</v>
      </c>
      <c r="C137" s="14">
        <v>71</v>
      </c>
      <c r="D137" s="14" t="s">
        <v>80</v>
      </c>
      <c r="E137" s="14" t="s">
        <v>485</v>
      </c>
      <c r="F137" s="14" t="s">
        <v>66</v>
      </c>
      <c r="G137">
        <v>8.5</v>
      </c>
      <c r="H137" s="14" t="s">
        <v>524</v>
      </c>
    </row>
    <row r="138" spans="1:8" x14ac:dyDescent="0.25">
      <c r="A138" s="4">
        <f t="shared" si="8"/>
        <v>43976</v>
      </c>
      <c r="B138" s="4">
        <f>B137+1</f>
        <v>43979</v>
      </c>
      <c r="C138" s="14">
        <v>71</v>
      </c>
      <c r="D138" s="14" t="s">
        <v>80</v>
      </c>
      <c r="E138" s="14" t="s">
        <v>485</v>
      </c>
      <c r="F138" s="14" t="s">
        <v>66</v>
      </c>
      <c r="G138">
        <v>7.5</v>
      </c>
      <c r="H138" t="s">
        <v>507</v>
      </c>
    </row>
    <row r="139" spans="1:8" x14ac:dyDescent="0.25">
      <c r="A139" s="4">
        <f t="shared" si="8"/>
        <v>43976</v>
      </c>
      <c r="B139" s="4">
        <f>B138+1</f>
        <v>43980</v>
      </c>
      <c r="C139" s="14">
        <v>71</v>
      </c>
      <c r="D139" s="14" t="s">
        <v>80</v>
      </c>
      <c r="E139" s="14" t="s">
        <v>106</v>
      </c>
      <c r="F139" s="14" t="s">
        <v>489</v>
      </c>
      <c r="G139">
        <v>3</v>
      </c>
      <c r="H139" t="s">
        <v>519</v>
      </c>
    </row>
    <row r="140" spans="1:8" x14ac:dyDescent="0.25">
      <c r="A140" s="4">
        <f t="shared" si="8"/>
        <v>43976</v>
      </c>
      <c r="B140" s="4">
        <f>B139+0</f>
        <v>43980</v>
      </c>
      <c r="C140" s="14">
        <v>71</v>
      </c>
      <c r="D140" s="14" t="s">
        <v>80</v>
      </c>
      <c r="E140" s="14" t="s">
        <v>485</v>
      </c>
      <c r="F140" t="s">
        <v>75</v>
      </c>
      <c r="G140">
        <v>3.5</v>
      </c>
      <c r="H140" t="s">
        <v>509</v>
      </c>
    </row>
    <row r="141" spans="1:8" x14ac:dyDescent="0.25">
      <c r="A141" s="4">
        <f t="shared" si="8"/>
        <v>43983</v>
      </c>
      <c r="B141" s="4">
        <f>B140+3</f>
        <v>43983</v>
      </c>
      <c r="C141" s="14">
        <v>71</v>
      </c>
      <c r="D141" s="14" t="s">
        <v>80</v>
      </c>
      <c r="E141" s="14" t="s">
        <v>108</v>
      </c>
      <c r="F141" t="s">
        <v>66</v>
      </c>
      <c r="G141">
        <v>6</v>
      </c>
      <c r="H141" t="s">
        <v>511</v>
      </c>
    </row>
    <row r="142" spans="1:8" x14ac:dyDescent="0.25">
      <c r="A142" s="4">
        <f t="shared" si="8"/>
        <v>43983</v>
      </c>
      <c r="B142" s="4">
        <f>B141+0</f>
        <v>43983</v>
      </c>
      <c r="C142" s="14">
        <v>71</v>
      </c>
      <c r="D142" s="14" t="s">
        <v>80</v>
      </c>
      <c r="E142" s="14" t="s">
        <v>485</v>
      </c>
      <c r="F142" t="s">
        <v>67</v>
      </c>
      <c r="G142">
        <v>3.5</v>
      </c>
      <c r="H142" t="s">
        <v>510</v>
      </c>
    </row>
    <row r="143" spans="1:8" x14ac:dyDescent="0.25">
      <c r="A143" s="4">
        <f t="shared" si="8"/>
        <v>43983</v>
      </c>
      <c r="B143" s="4">
        <f>B142+1</f>
        <v>43984</v>
      </c>
      <c r="C143" s="14">
        <v>71</v>
      </c>
      <c r="D143" s="14" t="s">
        <v>80</v>
      </c>
      <c r="E143" s="14" t="s">
        <v>485</v>
      </c>
      <c r="F143" s="14" t="s">
        <v>67</v>
      </c>
      <c r="G143">
        <v>4</v>
      </c>
      <c r="H143" t="s">
        <v>515</v>
      </c>
    </row>
    <row r="144" spans="1:8" x14ac:dyDescent="0.25">
      <c r="A144" s="4">
        <f t="shared" si="8"/>
        <v>43983</v>
      </c>
      <c r="B144" s="4">
        <f>B143+0</f>
        <v>43984</v>
      </c>
      <c r="C144" s="14">
        <v>71</v>
      </c>
      <c r="D144" s="14" t="s">
        <v>80</v>
      </c>
      <c r="E144" s="14" t="s">
        <v>513</v>
      </c>
      <c r="F144" s="14" t="s">
        <v>66</v>
      </c>
      <c r="G144">
        <v>5.5</v>
      </c>
      <c r="H144" s="14" t="s">
        <v>514</v>
      </c>
    </row>
    <row r="145" spans="1:8" x14ac:dyDescent="0.25">
      <c r="A145" s="4">
        <f t="shared" si="8"/>
        <v>43983</v>
      </c>
      <c r="B145" s="4">
        <f t="shared" ref="B145:B149" si="9">B144+1</f>
        <v>43985</v>
      </c>
      <c r="C145" s="14">
        <v>71</v>
      </c>
      <c r="D145" s="14" t="s">
        <v>80</v>
      </c>
      <c r="E145" s="14" t="s">
        <v>485</v>
      </c>
      <c r="F145" s="14" t="s">
        <v>75</v>
      </c>
      <c r="G145">
        <v>2.5</v>
      </c>
    </row>
    <row r="146" spans="1:8" x14ac:dyDescent="0.25">
      <c r="A146" s="4">
        <f t="shared" si="8"/>
        <v>43983</v>
      </c>
      <c r="B146" s="4">
        <f>B145+0</f>
        <v>43985</v>
      </c>
      <c r="C146" s="14">
        <v>71</v>
      </c>
      <c r="D146" s="14" t="s">
        <v>80</v>
      </c>
      <c r="E146" s="14" t="s">
        <v>513</v>
      </c>
      <c r="F146" s="14" t="s">
        <v>66</v>
      </c>
      <c r="G146">
        <v>6</v>
      </c>
      <c r="H146" t="s">
        <v>517</v>
      </c>
    </row>
    <row r="147" spans="1:8" x14ac:dyDescent="0.25">
      <c r="A147" s="4">
        <f t="shared" si="8"/>
        <v>43983</v>
      </c>
      <c r="B147" s="4">
        <f t="shared" si="9"/>
        <v>43986</v>
      </c>
      <c r="C147" s="14">
        <v>71</v>
      </c>
      <c r="D147" s="14" t="s">
        <v>80</v>
      </c>
      <c r="E147" s="14" t="s">
        <v>108</v>
      </c>
      <c r="F147" s="14" t="s">
        <v>66</v>
      </c>
      <c r="G147">
        <v>6</v>
      </c>
      <c r="H147" t="s">
        <v>516</v>
      </c>
    </row>
    <row r="148" spans="1:8" x14ac:dyDescent="0.25">
      <c r="A148" s="4">
        <f t="shared" si="8"/>
        <v>43983</v>
      </c>
      <c r="B148" s="4">
        <f>B147+0</f>
        <v>43986</v>
      </c>
      <c r="C148" s="14">
        <v>71</v>
      </c>
      <c r="D148" s="14" t="s">
        <v>80</v>
      </c>
      <c r="E148" s="14" t="s">
        <v>513</v>
      </c>
      <c r="F148" t="s">
        <v>66</v>
      </c>
      <c r="G148">
        <v>5</v>
      </c>
      <c r="H148" s="14" t="s">
        <v>518</v>
      </c>
    </row>
    <row r="149" spans="1:8" x14ac:dyDescent="0.25">
      <c r="A149" s="4">
        <f t="shared" si="8"/>
        <v>43983</v>
      </c>
      <c r="B149" s="4">
        <f t="shared" si="9"/>
        <v>43987</v>
      </c>
      <c r="C149" s="14">
        <v>71</v>
      </c>
      <c r="D149" s="14" t="s">
        <v>80</v>
      </c>
      <c r="E149" s="14" t="s">
        <v>106</v>
      </c>
      <c r="F149" t="s">
        <v>75</v>
      </c>
      <c r="G149">
        <v>2.5</v>
      </c>
      <c r="H149" t="s">
        <v>521</v>
      </c>
    </row>
    <row r="150" spans="1:8" x14ac:dyDescent="0.25">
      <c r="A150" s="4">
        <f t="shared" si="8"/>
        <v>43983</v>
      </c>
      <c r="B150" s="4">
        <f>B149+0</f>
        <v>43987</v>
      </c>
      <c r="C150" s="14">
        <v>71</v>
      </c>
      <c r="D150" s="14" t="s">
        <v>80</v>
      </c>
      <c r="E150" s="14" t="s">
        <v>513</v>
      </c>
      <c r="F150" s="14" t="s">
        <v>66</v>
      </c>
      <c r="G150">
        <v>7.5</v>
      </c>
      <c r="H150" t="s">
        <v>523</v>
      </c>
    </row>
    <row r="151" spans="1:8" x14ac:dyDescent="0.25">
      <c r="A151" s="4">
        <f t="shared" si="8"/>
        <v>43990</v>
      </c>
      <c r="B151" s="4">
        <f>B150+3</f>
        <v>43990</v>
      </c>
      <c r="C151" s="14">
        <v>71</v>
      </c>
      <c r="D151" s="14" t="s">
        <v>80</v>
      </c>
      <c r="E151" s="14" t="s">
        <v>513</v>
      </c>
      <c r="F151" s="14" t="s">
        <v>66</v>
      </c>
      <c r="G151" s="14">
        <v>8.5</v>
      </c>
      <c r="H151" s="14" t="s">
        <v>522</v>
      </c>
    </row>
    <row r="152" spans="1:8" x14ac:dyDescent="0.25">
      <c r="A152" s="4">
        <f t="shared" ref="A152:A161" si="10">B152-WEEKDAY(B152,2)+1</f>
        <v>43990</v>
      </c>
      <c r="B152" s="4">
        <f>B151+1</f>
        <v>43991</v>
      </c>
      <c r="C152" s="14">
        <v>71</v>
      </c>
      <c r="D152" s="14" t="s">
        <v>80</v>
      </c>
      <c r="E152" t="s">
        <v>485</v>
      </c>
      <c r="F152" t="s">
        <v>75</v>
      </c>
      <c r="G152">
        <v>2</v>
      </c>
      <c r="H152" t="s">
        <v>525</v>
      </c>
    </row>
    <row r="153" spans="1:8" x14ac:dyDescent="0.25">
      <c r="A153" s="4">
        <f t="shared" si="10"/>
        <v>43990</v>
      </c>
      <c r="B153" s="4">
        <f>B152+0</f>
        <v>43991</v>
      </c>
      <c r="C153" s="14">
        <v>71</v>
      </c>
      <c r="D153" s="14" t="s">
        <v>80</v>
      </c>
      <c r="E153" s="14" t="s">
        <v>513</v>
      </c>
      <c r="F153" s="14" t="s">
        <v>69</v>
      </c>
      <c r="G153">
        <v>10</v>
      </c>
      <c r="H153" s="14" t="s">
        <v>528</v>
      </c>
    </row>
    <row r="154" spans="1:8" x14ac:dyDescent="0.25">
      <c r="A154" s="4">
        <f t="shared" si="10"/>
        <v>43990</v>
      </c>
      <c r="B154" s="4">
        <f>B153+1</f>
        <v>43992</v>
      </c>
      <c r="C154" s="14">
        <v>71</v>
      </c>
      <c r="D154" s="14" t="s">
        <v>80</v>
      </c>
      <c r="E154" s="14" t="s">
        <v>108</v>
      </c>
      <c r="F154" s="14" t="s">
        <v>75</v>
      </c>
      <c r="G154">
        <v>0.5</v>
      </c>
      <c r="H154" t="s">
        <v>526</v>
      </c>
    </row>
    <row r="155" spans="1:8" x14ac:dyDescent="0.25">
      <c r="A155" s="4">
        <f t="shared" si="10"/>
        <v>43990</v>
      </c>
      <c r="B155" s="4">
        <f>B154+0</f>
        <v>43992</v>
      </c>
      <c r="C155" s="14">
        <v>71</v>
      </c>
      <c r="D155" s="14" t="s">
        <v>80</v>
      </c>
      <c r="E155" s="14" t="s">
        <v>485</v>
      </c>
      <c r="F155" t="s">
        <v>67</v>
      </c>
      <c r="G155">
        <v>5.5</v>
      </c>
      <c r="H155" t="s">
        <v>527</v>
      </c>
    </row>
    <row r="156" spans="1:8" x14ac:dyDescent="0.25">
      <c r="A156" s="4">
        <f t="shared" si="10"/>
        <v>43990</v>
      </c>
      <c r="B156" s="4">
        <f>B155+1</f>
        <v>43993</v>
      </c>
      <c r="C156" s="14">
        <v>71</v>
      </c>
      <c r="D156" s="14" t="s">
        <v>80</v>
      </c>
      <c r="E156" s="14" t="s">
        <v>513</v>
      </c>
      <c r="F156" t="s">
        <v>75</v>
      </c>
      <c r="G156">
        <v>3.5</v>
      </c>
      <c r="H156" t="s">
        <v>529</v>
      </c>
    </row>
    <row r="157" spans="1:8" x14ac:dyDescent="0.25">
      <c r="A157" s="4">
        <f t="shared" si="10"/>
        <v>43990</v>
      </c>
      <c r="B157" s="4">
        <f>B156+1</f>
        <v>43994</v>
      </c>
      <c r="C157" s="14">
        <v>71</v>
      </c>
      <c r="D157" s="14" t="s">
        <v>80</v>
      </c>
      <c r="E157" s="14" t="s">
        <v>513</v>
      </c>
      <c r="F157" s="14" t="s">
        <v>66</v>
      </c>
      <c r="G157">
        <v>8.5</v>
      </c>
      <c r="H157" t="s">
        <v>540</v>
      </c>
    </row>
    <row r="158" spans="1:8" x14ac:dyDescent="0.25">
      <c r="A158" s="4">
        <f t="shared" si="10"/>
        <v>43990</v>
      </c>
      <c r="B158" s="4">
        <f>B157+1</f>
        <v>43995</v>
      </c>
      <c r="C158" s="14">
        <v>71</v>
      </c>
      <c r="D158" s="14" t="s">
        <v>80</v>
      </c>
      <c r="E158" s="14" t="s">
        <v>485</v>
      </c>
      <c r="F158" s="14" t="s">
        <v>67</v>
      </c>
      <c r="G158">
        <v>12</v>
      </c>
      <c r="H158" t="s">
        <v>530</v>
      </c>
    </row>
    <row r="159" spans="1:8" x14ac:dyDescent="0.25">
      <c r="A159" s="4">
        <f t="shared" si="10"/>
        <v>43990</v>
      </c>
      <c r="B159" s="4">
        <f>B158+0</f>
        <v>43995</v>
      </c>
      <c r="C159" s="14">
        <v>71</v>
      </c>
      <c r="D159" s="14" t="s">
        <v>80</v>
      </c>
      <c r="E159" s="14" t="s">
        <v>513</v>
      </c>
      <c r="F159" s="14" t="s">
        <v>75</v>
      </c>
      <c r="G159">
        <v>3</v>
      </c>
      <c r="H159" t="s">
        <v>532</v>
      </c>
    </row>
    <row r="160" spans="1:8" x14ac:dyDescent="0.25">
      <c r="A160" s="4">
        <f t="shared" si="10"/>
        <v>43990</v>
      </c>
      <c r="B160" s="4">
        <f>B159+1</f>
        <v>43996</v>
      </c>
      <c r="C160" s="14">
        <v>71</v>
      </c>
      <c r="D160" s="14" t="s">
        <v>80</v>
      </c>
      <c r="E160" s="14" t="s">
        <v>531</v>
      </c>
      <c r="F160" s="14" t="s">
        <v>75</v>
      </c>
      <c r="G160">
        <v>5.5</v>
      </c>
      <c r="H160" t="s">
        <v>533</v>
      </c>
    </row>
    <row r="161" spans="1:8" x14ac:dyDescent="0.25">
      <c r="A161" s="4">
        <f t="shared" si="10"/>
        <v>43997</v>
      </c>
      <c r="B161" s="4">
        <f>B160+1</f>
        <v>43997</v>
      </c>
      <c r="C161" s="14">
        <v>71</v>
      </c>
      <c r="D161" s="14" t="s">
        <v>80</v>
      </c>
      <c r="E161" s="14" t="s">
        <v>485</v>
      </c>
      <c r="F161" s="14" t="s">
        <v>68</v>
      </c>
      <c r="G161">
        <v>6.5</v>
      </c>
      <c r="H161" t="s">
        <v>534</v>
      </c>
    </row>
    <row r="162" spans="1:8" x14ac:dyDescent="0.25">
      <c r="A162" s="4">
        <f>B162-WEEKDAY(B162,2)+1</f>
        <v>43997</v>
      </c>
      <c r="B162" s="4">
        <f>B161+1</f>
        <v>43998</v>
      </c>
      <c r="C162" s="14">
        <v>71</v>
      </c>
      <c r="D162" s="14" t="s">
        <v>80</v>
      </c>
      <c r="E162" s="14" t="s">
        <v>531</v>
      </c>
      <c r="F162" t="s">
        <v>66</v>
      </c>
      <c r="G162">
        <v>6.5</v>
      </c>
      <c r="H162" t="s">
        <v>537</v>
      </c>
    </row>
    <row r="163" spans="1:8" x14ac:dyDescent="0.25">
      <c r="A163" s="4">
        <f>B163-WEEKDAY(B163,2)+1</f>
        <v>43997</v>
      </c>
      <c r="B163" s="4">
        <f>B162+1</f>
        <v>43999</v>
      </c>
      <c r="C163" s="14">
        <v>71</v>
      </c>
      <c r="D163" s="14" t="s">
        <v>80</v>
      </c>
      <c r="E163" s="14" t="s">
        <v>513</v>
      </c>
      <c r="F163" s="14" t="s">
        <v>66</v>
      </c>
      <c r="G163">
        <v>9.5</v>
      </c>
      <c r="H163" t="s">
        <v>536</v>
      </c>
    </row>
    <row r="164" spans="1:8" x14ac:dyDescent="0.25">
      <c r="A164" s="4">
        <f>B164-WEEKDAY(B164,2)+1</f>
        <v>43997</v>
      </c>
      <c r="B164" s="4">
        <f>B163+1</f>
        <v>44000</v>
      </c>
      <c r="C164" s="14">
        <v>71</v>
      </c>
      <c r="D164" s="14" t="s">
        <v>80</v>
      </c>
      <c r="E164" t="s">
        <v>77</v>
      </c>
      <c r="G164">
        <v>4.5</v>
      </c>
    </row>
    <row r="165" spans="1:8" s="14" customFormat="1" x14ac:dyDescent="0.25">
      <c r="A165" s="4">
        <f>B165-WEEKDAY(B165,2)+1</f>
        <v>43997</v>
      </c>
      <c r="B165" s="4">
        <f>B163+1</f>
        <v>44000</v>
      </c>
      <c r="C165" s="14">
        <v>71</v>
      </c>
      <c r="D165" s="14" t="s">
        <v>80</v>
      </c>
      <c r="E165" s="14" t="s">
        <v>485</v>
      </c>
      <c r="F165" s="14" t="s">
        <v>67</v>
      </c>
      <c r="G165">
        <v>8.5</v>
      </c>
      <c r="H165" t="s">
        <v>542</v>
      </c>
    </row>
    <row r="166" spans="1:8" x14ac:dyDescent="0.25">
      <c r="A166" s="4">
        <f>B166-WEEKDAY(B166,2)+1</f>
        <v>44004</v>
      </c>
      <c r="B166" s="4">
        <f>B165+4</f>
        <v>44004</v>
      </c>
      <c r="C166" s="14">
        <v>71</v>
      </c>
      <c r="D166" s="14" t="s">
        <v>80</v>
      </c>
      <c r="E166" s="14" t="s">
        <v>77</v>
      </c>
      <c r="G166">
        <v>8</v>
      </c>
      <c r="H166" t="s">
        <v>538</v>
      </c>
    </row>
    <row r="167" spans="1:8" x14ac:dyDescent="0.25">
      <c r="A167" s="4">
        <f t="shared" ref="A167:A230" si="11">B167-WEEKDAY(B167,2)+1</f>
        <v>44004</v>
      </c>
      <c r="B167" s="4">
        <f>B166+0</f>
        <v>44004</v>
      </c>
      <c r="C167" s="14">
        <v>71</v>
      </c>
      <c r="D167" s="14" t="s">
        <v>80</v>
      </c>
      <c r="E167" s="14" t="s">
        <v>535</v>
      </c>
      <c r="F167" t="s">
        <v>65</v>
      </c>
      <c r="G167">
        <v>25</v>
      </c>
      <c r="H167" t="s">
        <v>541</v>
      </c>
    </row>
    <row r="168" spans="1:8" x14ac:dyDescent="0.25">
      <c r="A168" s="4">
        <f t="shared" si="11"/>
        <v>44004</v>
      </c>
      <c r="B168" s="4">
        <f>B167+0</f>
        <v>44004</v>
      </c>
      <c r="C168" s="14">
        <v>71</v>
      </c>
      <c r="D168" s="14" t="s">
        <v>80</v>
      </c>
      <c r="E168" s="14" t="s">
        <v>539</v>
      </c>
      <c r="F168" t="s">
        <v>66</v>
      </c>
      <c r="G168">
        <v>6.5</v>
      </c>
      <c r="H168" t="s">
        <v>543</v>
      </c>
    </row>
    <row r="169" spans="1:8" x14ac:dyDescent="0.25">
      <c r="A169" s="4">
        <f t="shared" si="11"/>
        <v>44011</v>
      </c>
      <c r="B169" s="4">
        <f>B168+7</f>
        <v>44011</v>
      </c>
      <c r="C169" s="14">
        <v>71</v>
      </c>
      <c r="D169" s="14" t="s">
        <v>80</v>
      </c>
      <c r="E169" s="14" t="s">
        <v>539</v>
      </c>
      <c r="F169" s="14" t="s">
        <v>66</v>
      </c>
      <c r="G169">
        <v>25</v>
      </c>
      <c r="H169" t="s">
        <v>546</v>
      </c>
    </row>
    <row r="170" spans="1:8" x14ac:dyDescent="0.25">
      <c r="A170" s="4">
        <f t="shared" si="11"/>
        <v>44011</v>
      </c>
      <c r="B170" s="4">
        <f>B169+0</f>
        <v>44011</v>
      </c>
      <c r="C170" s="14">
        <v>71</v>
      </c>
      <c r="D170" s="14" t="s">
        <v>80</v>
      </c>
      <c r="E170" s="14" t="s">
        <v>539</v>
      </c>
      <c r="F170" s="14" t="s">
        <v>65</v>
      </c>
      <c r="G170">
        <v>12.5</v>
      </c>
      <c r="H170" t="s">
        <v>544</v>
      </c>
    </row>
    <row r="171" spans="1:8" x14ac:dyDescent="0.25">
      <c r="A171" s="4">
        <f t="shared" si="11"/>
        <v>44011</v>
      </c>
      <c r="B171" s="4">
        <f>B170+0</f>
        <v>44011</v>
      </c>
      <c r="C171" s="14">
        <v>71</v>
      </c>
      <c r="D171" s="14" t="s">
        <v>80</v>
      </c>
      <c r="E171" s="14" t="s">
        <v>485</v>
      </c>
      <c r="F171" s="14" t="s">
        <v>68</v>
      </c>
      <c r="G171">
        <v>5</v>
      </c>
      <c r="H171" t="s">
        <v>545</v>
      </c>
    </row>
    <row r="172" spans="1:8" x14ac:dyDescent="0.25">
      <c r="A172" s="4">
        <f t="shared" si="11"/>
        <v>44011</v>
      </c>
      <c r="B172" s="4">
        <f>B171+3</f>
        <v>44014</v>
      </c>
      <c r="C172" s="14">
        <v>71</v>
      </c>
      <c r="D172" s="14" t="s">
        <v>80</v>
      </c>
      <c r="F172" t="s">
        <v>9</v>
      </c>
      <c r="H172" t="s">
        <v>9</v>
      </c>
    </row>
    <row r="173" spans="1:8" x14ac:dyDescent="0.25">
      <c r="A173" s="4">
        <f t="shared" si="11"/>
        <v>44018</v>
      </c>
      <c r="B173" s="4">
        <f>B172+4</f>
        <v>44018</v>
      </c>
      <c r="C173" s="14">
        <v>71</v>
      </c>
      <c r="D173" s="14" t="s">
        <v>80</v>
      </c>
      <c r="E173" s="14" t="s">
        <v>547</v>
      </c>
      <c r="F173" s="14" t="s">
        <v>65</v>
      </c>
      <c r="G173">
        <v>18.5</v>
      </c>
      <c r="H173" t="s">
        <v>552</v>
      </c>
    </row>
    <row r="174" spans="1:8" x14ac:dyDescent="0.25">
      <c r="A174" s="4">
        <f t="shared" si="11"/>
        <v>44018</v>
      </c>
      <c r="B174" s="4">
        <f>B173+0</f>
        <v>44018</v>
      </c>
      <c r="C174" s="14">
        <v>71</v>
      </c>
      <c r="D174" s="14" t="s">
        <v>80</v>
      </c>
      <c r="E174" s="14" t="s">
        <v>485</v>
      </c>
      <c r="F174" s="14" t="s">
        <v>67</v>
      </c>
      <c r="G174">
        <v>1</v>
      </c>
      <c r="H174" t="s">
        <v>548</v>
      </c>
    </row>
    <row r="175" spans="1:8" x14ac:dyDescent="0.25">
      <c r="A175" s="4">
        <f t="shared" si="11"/>
        <v>44018</v>
      </c>
      <c r="B175" s="4">
        <f>B174+0</f>
        <v>44018</v>
      </c>
      <c r="C175" s="14">
        <v>71</v>
      </c>
      <c r="D175" s="14" t="s">
        <v>80</v>
      </c>
      <c r="E175" s="19" t="s">
        <v>549</v>
      </c>
      <c r="F175" t="s">
        <v>66</v>
      </c>
      <c r="G175">
        <v>5.5</v>
      </c>
      <c r="H175" t="s">
        <v>550</v>
      </c>
    </row>
    <row r="176" spans="1:8" x14ac:dyDescent="0.25">
      <c r="A176" s="4">
        <f t="shared" si="11"/>
        <v>44018</v>
      </c>
      <c r="B176" s="4">
        <f>B175+0</f>
        <v>44018</v>
      </c>
      <c r="C176" s="14">
        <v>71</v>
      </c>
      <c r="D176" s="14" t="s">
        <v>80</v>
      </c>
      <c r="E176" s="19" t="s">
        <v>106</v>
      </c>
      <c r="F176" s="19" t="s">
        <v>489</v>
      </c>
      <c r="G176">
        <v>6.5</v>
      </c>
      <c r="H176" t="s">
        <v>551</v>
      </c>
    </row>
    <row r="177" spans="1:8" x14ac:dyDescent="0.25">
      <c r="A177" s="20">
        <f t="shared" si="11"/>
        <v>44018</v>
      </c>
      <c r="B177" s="20">
        <f>B176+0</f>
        <v>44018</v>
      </c>
      <c r="C177" s="19">
        <v>71</v>
      </c>
      <c r="D177" s="19" t="s">
        <v>80</v>
      </c>
      <c r="E177" s="19" t="s">
        <v>539</v>
      </c>
      <c r="F177" s="19" t="s">
        <v>66</v>
      </c>
      <c r="G177">
        <v>18</v>
      </c>
      <c r="H177" t="s">
        <v>553</v>
      </c>
    </row>
    <row r="178" spans="1:8" x14ac:dyDescent="0.25">
      <c r="A178" s="20">
        <f t="shared" si="11"/>
        <v>44025</v>
      </c>
      <c r="B178" s="20">
        <f>B177+7</f>
        <v>44025</v>
      </c>
      <c r="C178" s="19">
        <v>71</v>
      </c>
      <c r="D178" s="19" t="s">
        <v>80</v>
      </c>
      <c r="E178" s="19" t="s">
        <v>547</v>
      </c>
      <c r="F178" s="19" t="s">
        <v>65</v>
      </c>
      <c r="G178">
        <v>7</v>
      </c>
      <c r="H178" t="s">
        <v>554</v>
      </c>
    </row>
    <row r="179" spans="1:8" x14ac:dyDescent="0.25">
      <c r="A179" s="20">
        <f t="shared" si="11"/>
        <v>44025</v>
      </c>
      <c r="B179" s="20">
        <f>B178+0</f>
        <v>44025</v>
      </c>
      <c r="C179" s="19">
        <v>71</v>
      </c>
      <c r="D179" s="19" t="s">
        <v>80</v>
      </c>
      <c r="E179" s="19" t="s">
        <v>539</v>
      </c>
      <c r="F179" s="19" t="s">
        <v>66</v>
      </c>
      <c r="G179">
        <v>20</v>
      </c>
      <c r="H179" t="s">
        <v>556</v>
      </c>
    </row>
    <row r="180" spans="1:8" x14ac:dyDescent="0.25">
      <c r="A180" s="20">
        <f t="shared" si="11"/>
        <v>44025</v>
      </c>
      <c r="B180" s="20">
        <f>B179+0</f>
        <v>44025</v>
      </c>
      <c r="C180" s="19">
        <v>71</v>
      </c>
      <c r="D180" s="19" t="s">
        <v>80</v>
      </c>
      <c r="E180" s="19" t="s">
        <v>539</v>
      </c>
      <c r="F180" t="s">
        <v>65</v>
      </c>
      <c r="G180">
        <v>12.5</v>
      </c>
      <c r="H180" t="s">
        <v>558</v>
      </c>
    </row>
    <row r="181" spans="1:8" x14ac:dyDescent="0.25">
      <c r="A181" s="20">
        <f t="shared" si="11"/>
        <v>44025</v>
      </c>
      <c r="B181" s="20">
        <f t="shared" ref="B181:B221" si="12">B180+0</f>
        <v>44025</v>
      </c>
      <c r="C181" s="19">
        <v>71</v>
      </c>
      <c r="D181" s="19" t="s">
        <v>80</v>
      </c>
      <c r="E181" s="19" t="s">
        <v>535</v>
      </c>
      <c r="F181" s="19" t="s">
        <v>65</v>
      </c>
      <c r="G181">
        <v>10.5</v>
      </c>
      <c r="H181" t="s">
        <v>555</v>
      </c>
    </row>
    <row r="182" spans="1:8" x14ac:dyDescent="0.25">
      <c r="A182" s="20">
        <f t="shared" si="11"/>
        <v>44025</v>
      </c>
      <c r="B182" s="20">
        <f t="shared" si="12"/>
        <v>44025</v>
      </c>
      <c r="C182" s="19">
        <v>71</v>
      </c>
      <c r="D182" s="19" t="s">
        <v>80</v>
      </c>
      <c r="E182" s="19" t="s">
        <v>539</v>
      </c>
      <c r="F182" t="s">
        <v>75</v>
      </c>
      <c r="G182">
        <v>2</v>
      </c>
      <c r="H182" t="s">
        <v>557</v>
      </c>
    </row>
    <row r="183" spans="1:8" x14ac:dyDescent="0.25">
      <c r="A183" s="20">
        <f t="shared" si="11"/>
        <v>44032</v>
      </c>
      <c r="B183" s="20">
        <f>B182+7</f>
        <v>44032</v>
      </c>
      <c r="C183" s="19">
        <v>71</v>
      </c>
      <c r="D183" s="19" t="s">
        <v>80</v>
      </c>
      <c r="E183" s="19" t="s">
        <v>539</v>
      </c>
      <c r="F183" s="19" t="s">
        <v>65</v>
      </c>
      <c r="G183">
        <v>23</v>
      </c>
      <c r="H183" t="s">
        <v>564</v>
      </c>
    </row>
    <row r="184" spans="1:8" x14ac:dyDescent="0.25">
      <c r="A184" s="20">
        <f t="shared" si="11"/>
        <v>44032</v>
      </c>
      <c r="B184" s="20">
        <f t="shared" si="12"/>
        <v>44032</v>
      </c>
      <c r="C184" s="19">
        <v>71</v>
      </c>
      <c r="D184" s="19" t="s">
        <v>80</v>
      </c>
      <c r="E184" s="19" t="s">
        <v>559</v>
      </c>
      <c r="F184" t="s">
        <v>75</v>
      </c>
      <c r="G184">
        <v>4</v>
      </c>
      <c r="H184" t="s">
        <v>560</v>
      </c>
    </row>
    <row r="185" spans="1:8" x14ac:dyDescent="0.25">
      <c r="A185" s="20">
        <f t="shared" si="11"/>
        <v>44032</v>
      </c>
      <c r="B185" s="20">
        <f t="shared" si="12"/>
        <v>44032</v>
      </c>
      <c r="C185" s="19">
        <v>71</v>
      </c>
      <c r="D185" s="19" t="s">
        <v>80</v>
      </c>
      <c r="E185" s="19" t="s">
        <v>539</v>
      </c>
      <c r="F185" t="s">
        <v>67</v>
      </c>
      <c r="G185">
        <v>1</v>
      </c>
      <c r="H185" s="19" t="s">
        <v>561</v>
      </c>
    </row>
    <row r="186" spans="1:8" x14ac:dyDescent="0.25">
      <c r="A186" s="20">
        <f t="shared" si="11"/>
        <v>44032</v>
      </c>
      <c r="B186" s="20">
        <f t="shared" si="12"/>
        <v>44032</v>
      </c>
      <c r="C186" s="19">
        <v>71</v>
      </c>
      <c r="D186" s="19" t="s">
        <v>80</v>
      </c>
      <c r="E186" s="19" t="s">
        <v>535</v>
      </c>
      <c r="F186" t="s">
        <v>489</v>
      </c>
      <c r="G186">
        <v>5.5</v>
      </c>
      <c r="H186" t="s">
        <v>562</v>
      </c>
    </row>
    <row r="187" spans="1:8" x14ac:dyDescent="0.25">
      <c r="A187" s="20">
        <f t="shared" si="11"/>
        <v>44032</v>
      </c>
      <c r="B187" s="20">
        <f t="shared" si="12"/>
        <v>44032</v>
      </c>
      <c r="C187" s="19">
        <v>71</v>
      </c>
      <c r="D187" s="19" t="s">
        <v>80</v>
      </c>
      <c r="E187" s="19" t="s">
        <v>106</v>
      </c>
      <c r="F187" s="19" t="s">
        <v>12</v>
      </c>
      <c r="G187">
        <v>6.5</v>
      </c>
      <c r="H187" t="s">
        <v>563</v>
      </c>
    </row>
    <row r="188" spans="1:8" x14ac:dyDescent="0.25">
      <c r="A188" s="20">
        <f t="shared" si="11"/>
        <v>44039</v>
      </c>
      <c r="B188" s="20">
        <f>B187+7</f>
        <v>44039</v>
      </c>
      <c r="C188" s="19">
        <v>71</v>
      </c>
      <c r="D188" s="19" t="s">
        <v>80</v>
      </c>
      <c r="E188" s="19" t="s">
        <v>539</v>
      </c>
      <c r="F188" t="s">
        <v>565</v>
      </c>
      <c r="G188">
        <v>25.5</v>
      </c>
      <c r="H188" t="s">
        <v>567</v>
      </c>
    </row>
    <row r="189" spans="1:8" x14ac:dyDescent="0.25">
      <c r="A189" s="20">
        <f t="shared" si="11"/>
        <v>44039</v>
      </c>
      <c r="B189" s="20">
        <f t="shared" si="12"/>
        <v>44039</v>
      </c>
      <c r="C189" s="19">
        <v>71</v>
      </c>
      <c r="D189" s="19" t="s">
        <v>80</v>
      </c>
      <c r="E189" s="19" t="s">
        <v>106</v>
      </c>
      <c r="F189" t="s">
        <v>75</v>
      </c>
      <c r="G189">
        <v>2</v>
      </c>
    </row>
    <row r="190" spans="1:8" x14ac:dyDescent="0.25">
      <c r="A190" s="20">
        <f t="shared" si="11"/>
        <v>44039</v>
      </c>
      <c r="B190" s="20">
        <f t="shared" si="12"/>
        <v>44039</v>
      </c>
      <c r="C190" s="19">
        <v>71</v>
      </c>
      <c r="D190" s="19" t="s">
        <v>80</v>
      </c>
      <c r="F190" s="19" t="s">
        <v>77</v>
      </c>
      <c r="G190">
        <v>3</v>
      </c>
      <c r="H190" t="s">
        <v>568</v>
      </c>
    </row>
    <row r="191" spans="1:8" x14ac:dyDescent="0.25">
      <c r="A191" s="20">
        <f t="shared" si="11"/>
        <v>44039</v>
      </c>
      <c r="B191" s="20">
        <f t="shared" si="12"/>
        <v>44039</v>
      </c>
      <c r="C191" s="19">
        <v>71</v>
      </c>
      <c r="D191" s="19" t="s">
        <v>80</v>
      </c>
      <c r="E191" s="19" t="s">
        <v>559</v>
      </c>
      <c r="F191" s="19" t="s">
        <v>75</v>
      </c>
      <c r="G191">
        <v>7.5</v>
      </c>
      <c r="H191" t="s">
        <v>572</v>
      </c>
    </row>
    <row r="192" spans="1:8" x14ac:dyDescent="0.25">
      <c r="A192" s="20">
        <f t="shared" si="11"/>
        <v>44039</v>
      </c>
      <c r="B192" s="20">
        <f t="shared" si="12"/>
        <v>44039</v>
      </c>
      <c r="C192" s="19">
        <v>71</v>
      </c>
      <c r="D192" s="19" t="s">
        <v>80</v>
      </c>
      <c r="E192" s="19" t="s">
        <v>535</v>
      </c>
      <c r="F192" s="19" t="s">
        <v>68</v>
      </c>
      <c r="G192">
        <v>10</v>
      </c>
      <c r="H192" t="s">
        <v>566</v>
      </c>
    </row>
    <row r="193" spans="1:8" x14ac:dyDescent="0.25">
      <c r="A193" s="20">
        <f t="shared" si="11"/>
        <v>44039</v>
      </c>
      <c r="B193" s="20">
        <f t="shared" si="12"/>
        <v>44039</v>
      </c>
      <c r="C193" s="19">
        <v>71</v>
      </c>
      <c r="D193" s="19" t="s">
        <v>80</v>
      </c>
      <c r="F193" s="19" t="s">
        <v>77</v>
      </c>
      <c r="G193">
        <v>2.5</v>
      </c>
    </row>
    <row r="194" spans="1:8" x14ac:dyDescent="0.25">
      <c r="A194" s="20">
        <f t="shared" si="11"/>
        <v>44046</v>
      </c>
      <c r="B194" s="20">
        <f>B193+7</f>
        <v>44046</v>
      </c>
      <c r="C194" s="19">
        <v>71</v>
      </c>
      <c r="D194" s="19" t="s">
        <v>80</v>
      </c>
      <c r="E194" s="19" t="s">
        <v>106</v>
      </c>
      <c r="F194" t="s">
        <v>75</v>
      </c>
      <c r="G194">
        <v>2</v>
      </c>
      <c r="H194" t="s">
        <v>573</v>
      </c>
    </row>
    <row r="195" spans="1:8" x14ac:dyDescent="0.25">
      <c r="A195" s="20">
        <f t="shared" si="11"/>
        <v>44046</v>
      </c>
      <c r="B195" s="20">
        <f t="shared" si="12"/>
        <v>44046</v>
      </c>
      <c r="C195" s="19">
        <v>71</v>
      </c>
      <c r="D195" s="19" t="s">
        <v>80</v>
      </c>
      <c r="E195" s="19" t="s">
        <v>539</v>
      </c>
      <c r="F195" t="s">
        <v>65</v>
      </c>
      <c r="G195">
        <v>12.5</v>
      </c>
      <c r="H195" t="s">
        <v>569</v>
      </c>
    </row>
    <row r="196" spans="1:8" x14ac:dyDescent="0.25">
      <c r="A196" s="20">
        <f t="shared" si="11"/>
        <v>44046</v>
      </c>
      <c r="B196" s="20">
        <f t="shared" si="12"/>
        <v>44046</v>
      </c>
      <c r="C196" s="19">
        <v>71</v>
      </c>
      <c r="D196" s="19" t="s">
        <v>80</v>
      </c>
      <c r="E196" s="19" t="s">
        <v>559</v>
      </c>
      <c r="F196" t="s">
        <v>75</v>
      </c>
      <c r="G196">
        <v>4</v>
      </c>
      <c r="H196" t="s">
        <v>570</v>
      </c>
    </row>
    <row r="197" spans="1:8" x14ac:dyDescent="0.25">
      <c r="A197" s="20">
        <f t="shared" si="11"/>
        <v>44046</v>
      </c>
      <c r="B197" s="20">
        <f t="shared" si="12"/>
        <v>44046</v>
      </c>
      <c r="C197" s="19">
        <v>71</v>
      </c>
      <c r="D197" s="19" t="s">
        <v>80</v>
      </c>
      <c r="E197" s="19" t="s">
        <v>106</v>
      </c>
      <c r="F197" t="s">
        <v>67</v>
      </c>
      <c r="G197">
        <v>12.5</v>
      </c>
      <c r="H197" t="s">
        <v>575</v>
      </c>
    </row>
    <row r="198" spans="1:8" x14ac:dyDescent="0.25">
      <c r="A198" s="20">
        <f t="shared" si="11"/>
        <v>44046</v>
      </c>
      <c r="B198" s="20">
        <f t="shared" si="12"/>
        <v>44046</v>
      </c>
      <c r="C198" s="19">
        <v>71</v>
      </c>
      <c r="D198" s="19" t="s">
        <v>80</v>
      </c>
      <c r="E198" s="19" t="s">
        <v>106</v>
      </c>
      <c r="F198" t="s">
        <v>12</v>
      </c>
      <c r="G198">
        <v>2</v>
      </c>
      <c r="H198" t="s">
        <v>571</v>
      </c>
    </row>
    <row r="199" spans="1:8" x14ac:dyDescent="0.25">
      <c r="A199" s="20">
        <f t="shared" si="11"/>
        <v>44046</v>
      </c>
      <c r="B199" s="20">
        <f t="shared" si="12"/>
        <v>44046</v>
      </c>
      <c r="C199" s="19">
        <v>71</v>
      </c>
      <c r="D199" s="19" t="s">
        <v>80</v>
      </c>
      <c r="E199" s="19" t="s">
        <v>535</v>
      </c>
      <c r="F199" s="19" t="s">
        <v>68</v>
      </c>
      <c r="G199">
        <v>18</v>
      </c>
      <c r="H199" t="s">
        <v>574</v>
      </c>
    </row>
    <row r="200" spans="1:8" x14ac:dyDescent="0.25">
      <c r="A200" s="20">
        <f t="shared" si="11"/>
        <v>44053</v>
      </c>
      <c r="B200" s="20">
        <f>B199+7</f>
        <v>44053</v>
      </c>
      <c r="C200" s="19">
        <v>71</v>
      </c>
      <c r="D200" s="19" t="s">
        <v>80</v>
      </c>
      <c r="E200" s="19" t="s">
        <v>106</v>
      </c>
      <c r="F200" t="s">
        <v>65</v>
      </c>
      <c r="G200">
        <v>20.5</v>
      </c>
    </row>
    <row r="201" spans="1:8" x14ac:dyDescent="0.25">
      <c r="A201" s="20">
        <f t="shared" si="11"/>
        <v>44053</v>
      </c>
      <c r="B201" s="20">
        <f t="shared" si="12"/>
        <v>44053</v>
      </c>
      <c r="C201" s="19">
        <v>71</v>
      </c>
      <c r="D201" s="19" t="s">
        <v>80</v>
      </c>
      <c r="E201" s="19" t="s">
        <v>106</v>
      </c>
      <c r="F201" t="s">
        <v>75</v>
      </c>
      <c r="G201">
        <v>6.5</v>
      </c>
      <c r="H201" t="s">
        <v>577</v>
      </c>
    </row>
    <row r="202" spans="1:8" x14ac:dyDescent="0.25">
      <c r="A202" s="20">
        <f t="shared" si="11"/>
        <v>44053</v>
      </c>
      <c r="B202" s="20">
        <f t="shared" si="12"/>
        <v>44053</v>
      </c>
      <c r="C202" s="19">
        <v>71</v>
      </c>
      <c r="D202" s="19" t="s">
        <v>80</v>
      </c>
      <c r="E202" s="19" t="s">
        <v>539</v>
      </c>
      <c r="F202" t="s">
        <v>68</v>
      </c>
      <c r="G202">
        <v>12.5</v>
      </c>
      <c r="H202" t="s">
        <v>579</v>
      </c>
    </row>
    <row r="203" spans="1:8" x14ac:dyDescent="0.25">
      <c r="A203" s="20">
        <f t="shared" si="11"/>
        <v>44053</v>
      </c>
      <c r="B203" s="20">
        <f t="shared" si="12"/>
        <v>44053</v>
      </c>
      <c r="C203" s="19">
        <v>71</v>
      </c>
      <c r="D203" s="19" t="s">
        <v>80</v>
      </c>
      <c r="E203" s="19" t="s">
        <v>539</v>
      </c>
      <c r="F203" t="s">
        <v>75</v>
      </c>
      <c r="G203">
        <v>6</v>
      </c>
      <c r="H203" t="s">
        <v>576</v>
      </c>
    </row>
    <row r="204" spans="1:8" x14ac:dyDescent="0.25">
      <c r="A204" s="20">
        <f t="shared" si="11"/>
        <v>44053</v>
      </c>
      <c r="B204" s="20">
        <f t="shared" si="12"/>
        <v>44053</v>
      </c>
      <c r="C204" s="19">
        <v>71</v>
      </c>
      <c r="D204" s="19" t="s">
        <v>80</v>
      </c>
      <c r="E204" s="19" t="s">
        <v>106</v>
      </c>
      <c r="F204" t="s">
        <v>67</v>
      </c>
      <c r="G204">
        <v>5.5</v>
      </c>
      <c r="H204" t="s">
        <v>578</v>
      </c>
    </row>
    <row r="205" spans="1:8" x14ac:dyDescent="0.25">
      <c r="A205" s="20">
        <f t="shared" si="11"/>
        <v>44060</v>
      </c>
      <c r="B205" s="20">
        <f>B204+7</f>
        <v>44060</v>
      </c>
      <c r="C205" s="19">
        <v>71</v>
      </c>
      <c r="D205" s="19" t="s">
        <v>80</v>
      </c>
      <c r="E205" s="19" t="s">
        <v>106</v>
      </c>
      <c r="F205" t="s">
        <v>508</v>
      </c>
      <c r="G205">
        <v>22.5</v>
      </c>
      <c r="H205" t="s">
        <v>580</v>
      </c>
    </row>
    <row r="206" spans="1:8" x14ac:dyDescent="0.25">
      <c r="A206" s="20">
        <f t="shared" si="11"/>
        <v>44060</v>
      </c>
      <c r="B206" s="20">
        <f t="shared" si="12"/>
        <v>44060</v>
      </c>
      <c r="C206" s="19">
        <v>71</v>
      </c>
      <c r="D206" s="19" t="s">
        <v>80</v>
      </c>
      <c r="E206" s="19" t="s">
        <v>106</v>
      </c>
      <c r="F206" t="s">
        <v>75</v>
      </c>
      <c r="G206">
        <v>6.5</v>
      </c>
      <c r="H206" t="s">
        <v>581</v>
      </c>
    </row>
    <row r="207" spans="1:8" x14ac:dyDescent="0.25">
      <c r="A207" s="20">
        <f t="shared" si="11"/>
        <v>44060</v>
      </c>
      <c r="B207" s="20">
        <f t="shared" si="12"/>
        <v>44060</v>
      </c>
      <c r="C207" s="19">
        <v>71</v>
      </c>
      <c r="D207" s="19" t="s">
        <v>80</v>
      </c>
      <c r="E207" s="19" t="s">
        <v>106</v>
      </c>
      <c r="F207" t="s">
        <v>489</v>
      </c>
      <c r="G207">
        <v>4.5</v>
      </c>
      <c r="H207" t="s">
        <v>583</v>
      </c>
    </row>
    <row r="208" spans="1:8" x14ac:dyDescent="0.25">
      <c r="A208" s="20">
        <f t="shared" si="11"/>
        <v>44060</v>
      </c>
      <c r="B208" s="20">
        <f t="shared" si="12"/>
        <v>44060</v>
      </c>
      <c r="C208" s="19">
        <v>71</v>
      </c>
      <c r="D208" s="19" t="s">
        <v>80</v>
      </c>
      <c r="E208" s="19" t="s">
        <v>559</v>
      </c>
      <c r="F208" t="s">
        <v>489</v>
      </c>
      <c r="G208">
        <v>8.5</v>
      </c>
      <c r="H208" t="s">
        <v>582</v>
      </c>
    </row>
    <row r="209" spans="1:8" x14ac:dyDescent="0.25">
      <c r="A209" s="20">
        <f t="shared" si="11"/>
        <v>44067</v>
      </c>
      <c r="B209" s="20">
        <f>B208+7</f>
        <v>44067</v>
      </c>
      <c r="C209" s="19">
        <v>71</v>
      </c>
      <c r="D209" s="19" t="s">
        <v>80</v>
      </c>
      <c r="E209" s="19" t="s">
        <v>106</v>
      </c>
      <c r="F209" t="s">
        <v>65</v>
      </c>
      <c r="G209">
        <v>25.5</v>
      </c>
      <c r="H209" t="s">
        <v>585</v>
      </c>
    </row>
    <row r="210" spans="1:8" x14ac:dyDescent="0.25">
      <c r="A210" s="20">
        <f t="shared" si="11"/>
        <v>44067</v>
      </c>
      <c r="B210" s="20">
        <f t="shared" si="12"/>
        <v>44067</v>
      </c>
      <c r="C210" s="19">
        <v>71</v>
      </c>
      <c r="D210" s="19" t="s">
        <v>80</v>
      </c>
      <c r="E210" s="19" t="s">
        <v>106</v>
      </c>
      <c r="F210" t="s">
        <v>75</v>
      </c>
      <c r="G210">
        <v>8</v>
      </c>
      <c r="H210" t="s">
        <v>584</v>
      </c>
    </row>
    <row r="211" spans="1:8" x14ac:dyDescent="0.25">
      <c r="A211" s="20">
        <f t="shared" si="11"/>
        <v>44067</v>
      </c>
      <c r="B211" s="20">
        <f t="shared" si="12"/>
        <v>44067</v>
      </c>
      <c r="C211" s="19">
        <v>71</v>
      </c>
      <c r="D211" s="19" t="s">
        <v>80</v>
      </c>
      <c r="E211" s="19" t="s">
        <v>559</v>
      </c>
      <c r="F211" t="s">
        <v>489</v>
      </c>
      <c r="G211">
        <v>2</v>
      </c>
      <c r="H211" t="s">
        <v>582</v>
      </c>
    </row>
    <row r="212" spans="1:8" x14ac:dyDescent="0.25">
      <c r="A212" s="20">
        <f t="shared" si="11"/>
        <v>44074</v>
      </c>
      <c r="B212" s="20">
        <f>B211+7</f>
        <v>44074</v>
      </c>
      <c r="C212" s="19">
        <v>71</v>
      </c>
      <c r="D212" s="19" t="s">
        <v>80</v>
      </c>
      <c r="E212" s="19" t="s">
        <v>106</v>
      </c>
      <c r="F212" t="s">
        <v>75</v>
      </c>
      <c r="G212">
        <v>7.5</v>
      </c>
      <c r="H212" t="s">
        <v>589</v>
      </c>
    </row>
    <row r="213" spans="1:8" x14ac:dyDescent="0.25">
      <c r="A213" s="20">
        <f t="shared" si="11"/>
        <v>44074</v>
      </c>
      <c r="B213" s="20">
        <f t="shared" si="12"/>
        <v>44074</v>
      </c>
      <c r="C213" s="19">
        <v>71</v>
      </c>
      <c r="D213" s="19" t="s">
        <v>80</v>
      </c>
      <c r="E213" s="19" t="s">
        <v>106</v>
      </c>
      <c r="F213" t="s">
        <v>65</v>
      </c>
      <c r="G213">
        <v>4.5</v>
      </c>
      <c r="H213" t="s">
        <v>586</v>
      </c>
    </row>
    <row r="214" spans="1:8" x14ac:dyDescent="0.25">
      <c r="A214" s="20">
        <f t="shared" si="11"/>
        <v>44074</v>
      </c>
      <c r="B214" s="20">
        <f>B213+0</f>
        <v>44074</v>
      </c>
      <c r="C214" s="19">
        <v>71</v>
      </c>
      <c r="D214" s="19" t="s">
        <v>80</v>
      </c>
      <c r="E214" s="19" t="s">
        <v>106</v>
      </c>
      <c r="F214" t="s">
        <v>67</v>
      </c>
      <c r="G214">
        <v>28.5</v>
      </c>
      <c r="H214" t="s">
        <v>588</v>
      </c>
    </row>
    <row r="215" spans="1:8" x14ac:dyDescent="0.25">
      <c r="A215" s="20">
        <f t="shared" si="11"/>
        <v>44074</v>
      </c>
      <c r="B215" s="20">
        <f t="shared" si="12"/>
        <v>44074</v>
      </c>
      <c r="C215" s="19">
        <v>71</v>
      </c>
      <c r="D215" s="19" t="s">
        <v>80</v>
      </c>
      <c r="E215" s="19" t="s">
        <v>559</v>
      </c>
      <c r="F215" t="s">
        <v>489</v>
      </c>
      <c r="G215">
        <v>3</v>
      </c>
      <c r="H215" t="s">
        <v>587</v>
      </c>
    </row>
    <row r="216" spans="1:8" x14ac:dyDescent="0.25">
      <c r="A216" s="20">
        <f t="shared" si="11"/>
        <v>44081</v>
      </c>
      <c r="B216" s="20">
        <f>B215+7</f>
        <v>44081</v>
      </c>
      <c r="C216">
        <v>71</v>
      </c>
      <c r="D216" s="19" t="s">
        <v>80</v>
      </c>
      <c r="E216" s="19" t="s">
        <v>106</v>
      </c>
      <c r="F216" t="s">
        <v>75</v>
      </c>
      <c r="G216">
        <v>7.5</v>
      </c>
      <c r="H216" t="s">
        <v>590</v>
      </c>
    </row>
    <row r="217" spans="1:8" x14ac:dyDescent="0.25">
      <c r="A217" s="20">
        <f t="shared" si="11"/>
        <v>44081</v>
      </c>
      <c r="B217" s="20">
        <f t="shared" si="12"/>
        <v>44081</v>
      </c>
      <c r="C217" s="19">
        <v>71</v>
      </c>
      <c r="D217" s="19" t="s">
        <v>80</v>
      </c>
      <c r="E217" s="19" t="s">
        <v>106</v>
      </c>
      <c r="F217" t="s">
        <v>67</v>
      </c>
      <c r="G217">
        <v>30.5</v>
      </c>
      <c r="H217" t="s">
        <v>591</v>
      </c>
    </row>
    <row r="218" spans="1:8" x14ac:dyDescent="0.25">
      <c r="A218" s="20">
        <f t="shared" si="11"/>
        <v>44081</v>
      </c>
      <c r="B218" s="20">
        <f t="shared" si="12"/>
        <v>44081</v>
      </c>
      <c r="C218" s="19">
        <v>71</v>
      </c>
      <c r="D218" s="19" t="s">
        <v>80</v>
      </c>
      <c r="E218" s="19" t="s">
        <v>559</v>
      </c>
      <c r="F218" s="19" t="s">
        <v>489</v>
      </c>
      <c r="G218">
        <v>4</v>
      </c>
      <c r="H218" s="19" t="s">
        <v>587</v>
      </c>
    </row>
    <row r="219" spans="1:8" x14ac:dyDescent="0.25">
      <c r="A219" s="20">
        <f t="shared" si="11"/>
        <v>44088</v>
      </c>
      <c r="B219" s="20">
        <f>B218+7</f>
        <v>44088</v>
      </c>
      <c r="C219" s="19">
        <v>71</v>
      </c>
      <c r="D219" s="19" t="s">
        <v>80</v>
      </c>
      <c r="E219" s="19" t="s">
        <v>106</v>
      </c>
      <c r="F219" s="19" t="s">
        <v>75</v>
      </c>
      <c r="G219">
        <v>7.5</v>
      </c>
      <c r="H219" t="s">
        <v>594</v>
      </c>
    </row>
    <row r="220" spans="1:8" x14ac:dyDescent="0.25">
      <c r="A220" s="20">
        <f t="shared" si="11"/>
        <v>44088</v>
      </c>
      <c r="B220" s="20">
        <f t="shared" si="12"/>
        <v>44088</v>
      </c>
      <c r="C220" s="19">
        <v>71</v>
      </c>
      <c r="D220" s="19" t="s">
        <v>80</v>
      </c>
      <c r="E220" s="19" t="s">
        <v>106</v>
      </c>
      <c r="F220" s="19" t="s">
        <v>67</v>
      </c>
      <c r="G220">
        <v>49.5</v>
      </c>
      <c r="H220" t="s">
        <v>592</v>
      </c>
    </row>
    <row r="221" spans="1:8" x14ac:dyDescent="0.25">
      <c r="A221" s="20">
        <f t="shared" si="11"/>
        <v>44088</v>
      </c>
      <c r="B221" s="20">
        <f t="shared" si="12"/>
        <v>44088</v>
      </c>
      <c r="C221" s="19">
        <v>71</v>
      </c>
      <c r="D221" s="19" t="s">
        <v>80</v>
      </c>
      <c r="E221" s="19" t="s">
        <v>539</v>
      </c>
      <c r="F221" t="s">
        <v>68</v>
      </c>
      <c r="G221">
        <v>7.5</v>
      </c>
      <c r="H221" t="s">
        <v>593</v>
      </c>
    </row>
    <row r="222" spans="1:8" x14ac:dyDescent="0.25">
      <c r="A222" s="20">
        <f t="shared" si="11"/>
        <v>44095</v>
      </c>
      <c r="B222" s="20">
        <f>B221+7</f>
        <v>44095</v>
      </c>
      <c r="C222" s="19">
        <v>71</v>
      </c>
      <c r="D222" s="19" t="s">
        <v>80</v>
      </c>
      <c r="E222" s="19" t="s">
        <v>106</v>
      </c>
      <c r="F222" s="19" t="s">
        <v>75</v>
      </c>
      <c r="G222">
        <v>5.5</v>
      </c>
      <c r="H222" t="s">
        <v>595</v>
      </c>
    </row>
    <row r="223" spans="1:8" x14ac:dyDescent="0.25">
      <c r="A223" s="20">
        <f t="shared" si="11"/>
        <v>44095</v>
      </c>
      <c r="B223" s="20">
        <f t="shared" ref="B223:B235" si="13">B222+0</f>
        <v>44095</v>
      </c>
      <c r="C223" s="19">
        <v>71</v>
      </c>
      <c r="D223" s="19" t="s">
        <v>80</v>
      </c>
      <c r="E223" s="19" t="s">
        <v>106</v>
      </c>
      <c r="F223" s="19" t="s">
        <v>67</v>
      </c>
      <c r="G223">
        <v>10</v>
      </c>
    </row>
    <row r="224" spans="1:8" x14ac:dyDescent="0.25">
      <c r="A224" s="20">
        <f t="shared" si="11"/>
        <v>44095</v>
      </c>
      <c r="B224" s="20">
        <f t="shared" si="13"/>
        <v>44095</v>
      </c>
      <c r="C224" s="19">
        <v>71</v>
      </c>
      <c r="D224" s="19" t="s">
        <v>80</v>
      </c>
      <c r="E224" s="19" t="s">
        <v>539</v>
      </c>
      <c r="F224" s="19" t="s">
        <v>68</v>
      </c>
      <c r="G224">
        <v>5.5</v>
      </c>
      <c r="H224" t="s">
        <v>596</v>
      </c>
    </row>
    <row r="225" spans="1:8" x14ac:dyDescent="0.25">
      <c r="A225" s="20">
        <f t="shared" si="11"/>
        <v>44095</v>
      </c>
      <c r="B225" s="20">
        <f t="shared" si="13"/>
        <v>44095</v>
      </c>
      <c r="C225" s="19">
        <v>71</v>
      </c>
      <c r="D225" s="19" t="s">
        <v>80</v>
      </c>
      <c r="E225" s="19" t="s">
        <v>106</v>
      </c>
      <c r="F225" t="s">
        <v>489</v>
      </c>
      <c r="G225">
        <v>1</v>
      </c>
      <c r="H225" t="s">
        <v>597</v>
      </c>
    </row>
    <row r="226" spans="1:8" x14ac:dyDescent="0.25">
      <c r="A226" s="20">
        <f t="shared" si="11"/>
        <v>44095</v>
      </c>
      <c r="B226" s="20">
        <f t="shared" si="13"/>
        <v>44095</v>
      </c>
      <c r="C226" s="19">
        <v>71</v>
      </c>
      <c r="D226" s="19" t="s">
        <v>80</v>
      </c>
      <c r="E226" s="19" t="s">
        <v>106</v>
      </c>
      <c r="F226" t="s">
        <v>69</v>
      </c>
      <c r="G226">
        <v>18.5</v>
      </c>
    </row>
    <row r="227" spans="1:8" x14ac:dyDescent="0.25">
      <c r="A227" s="20">
        <f t="shared" si="11"/>
        <v>44102</v>
      </c>
      <c r="B227" s="20">
        <f>B226+7</f>
        <v>44102</v>
      </c>
      <c r="C227" s="19">
        <v>71</v>
      </c>
      <c r="D227" s="19" t="s">
        <v>80</v>
      </c>
      <c r="E227" s="19" t="s">
        <v>106</v>
      </c>
      <c r="F227" t="s">
        <v>65</v>
      </c>
      <c r="G227">
        <v>17</v>
      </c>
      <c r="H227" t="s">
        <v>598</v>
      </c>
    </row>
    <row r="228" spans="1:8" x14ac:dyDescent="0.25">
      <c r="A228" s="20">
        <f t="shared" si="11"/>
        <v>44102</v>
      </c>
      <c r="B228" s="20">
        <f t="shared" si="13"/>
        <v>44102</v>
      </c>
      <c r="C228" s="19">
        <v>71</v>
      </c>
      <c r="D228" s="19" t="s">
        <v>80</v>
      </c>
      <c r="E228" s="19" t="s">
        <v>106</v>
      </c>
      <c r="F228" t="s">
        <v>75</v>
      </c>
      <c r="G228">
        <v>7</v>
      </c>
      <c r="H228" t="s">
        <v>599</v>
      </c>
    </row>
    <row r="229" spans="1:8" x14ac:dyDescent="0.25">
      <c r="A229" s="20">
        <f t="shared" si="11"/>
        <v>44102</v>
      </c>
      <c r="B229" s="20">
        <f t="shared" si="13"/>
        <v>44102</v>
      </c>
      <c r="C229" s="19">
        <v>71</v>
      </c>
      <c r="D229" s="19" t="s">
        <v>80</v>
      </c>
      <c r="E229" s="19" t="s">
        <v>106</v>
      </c>
      <c r="F229" t="s">
        <v>68</v>
      </c>
      <c r="G229">
        <v>22</v>
      </c>
      <c r="H229" t="s">
        <v>605</v>
      </c>
    </row>
    <row r="230" spans="1:8" x14ac:dyDescent="0.25">
      <c r="A230" s="20">
        <f t="shared" si="11"/>
        <v>44102</v>
      </c>
      <c r="B230" s="20">
        <f t="shared" si="13"/>
        <v>44102</v>
      </c>
      <c r="C230" s="19">
        <v>71</v>
      </c>
      <c r="D230" s="19" t="s">
        <v>80</v>
      </c>
      <c r="E230" s="19" t="s">
        <v>531</v>
      </c>
      <c r="F230" s="19" t="s">
        <v>66</v>
      </c>
      <c r="G230">
        <v>1</v>
      </c>
    </row>
    <row r="231" spans="1:8" x14ac:dyDescent="0.25">
      <c r="A231" s="20">
        <f t="shared" ref="A231:A233" si="14">B231-WEEKDAY(B231,2)+1</f>
        <v>44109</v>
      </c>
      <c r="B231" s="20">
        <f>B230+7</f>
        <v>44109</v>
      </c>
      <c r="C231" s="19">
        <v>71</v>
      </c>
      <c r="D231" s="19" t="s">
        <v>80</v>
      </c>
      <c r="E231" s="19" t="s">
        <v>106</v>
      </c>
      <c r="F231" s="19" t="s">
        <v>68</v>
      </c>
      <c r="G231" s="19">
        <v>23</v>
      </c>
      <c r="H231" s="19" t="s">
        <v>604</v>
      </c>
    </row>
    <row r="232" spans="1:8" x14ac:dyDescent="0.25">
      <c r="A232" s="20">
        <f t="shared" si="14"/>
        <v>44109</v>
      </c>
      <c r="B232" s="20">
        <f t="shared" si="13"/>
        <v>44109</v>
      </c>
      <c r="C232" s="19">
        <v>71</v>
      </c>
      <c r="D232" s="19" t="s">
        <v>80</v>
      </c>
      <c r="E232" s="19" t="s">
        <v>106</v>
      </c>
      <c r="F232" s="19" t="s">
        <v>75</v>
      </c>
      <c r="G232" s="19">
        <v>7.5</v>
      </c>
      <c r="H232" s="19" t="s">
        <v>600</v>
      </c>
    </row>
    <row r="233" spans="1:8" x14ac:dyDescent="0.25">
      <c r="A233" s="20">
        <f t="shared" si="14"/>
        <v>44109</v>
      </c>
      <c r="B233" s="20">
        <f t="shared" si="13"/>
        <v>44109</v>
      </c>
      <c r="C233" s="19">
        <v>71</v>
      </c>
      <c r="D233" s="19" t="s">
        <v>80</v>
      </c>
      <c r="E233" s="19" t="s">
        <v>539</v>
      </c>
      <c r="F233" s="19" t="s">
        <v>489</v>
      </c>
      <c r="G233" s="19">
        <v>1.5</v>
      </c>
      <c r="H233" s="19" t="s">
        <v>587</v>
      </c>
    </row>
    <row r="234" spans="1:8" x14ac:dyDescent="0.25">
      <c r="A234" s="20">
        <f t="shared" ref="A234:A235" si="15">B234-WEEKDAY(B234,2)+1</f>
        <v>44109</v>
      </c>
      <c r="B234" s="20">
        <f t="shared" si="13"/>
        <v>44109</v>
      </c>
      <c r="C234" s="19">
        <v>71</v>
      </c>
      <c r="D234" s="19" t="s">
        <v>80</v>
      </c>
      <c r="E234" s="19" t="s">
        <v>106</v>
      </c>
      <c r="F234" t="s">
        <v>66</v>
      </c>
      <c r="G234" s="19">
        <v>5</v>
      </c>
      <c r="H234" t="s">
        <v>603</v>
      </c>
    </row>
    <row r="235" spans="1:8" x14ac:dyDescent="0.25">
      <c r="A235" s="20">
        <f t="shared" si="15"/>
        <v>44109</v>
      </c>
      <c r="B235" s="20">
        <f t="shared" si="13"/>
        <v>44109</v>
      </c>
      <c r="C235" s="19">
        <v>71</v>
      </c>
      <c r="D235" s="19" t="s">
        <v>80</v>
      </c>
      <c r="E235" s="19" t="s">
        <v>106</v>
      </c>
      <c r="F235" s="19" t="s">
        <v>69</v>
      </c>
      <c r="G235">
        <v>8</v>
      </c>
      <c r="H235" s="19" t="s">
        <v>601</v>
      </c>
    </row>
    <row r="236" spans="1:8" x14ac:dyDescent="0.25">
      <c r="A236" s="20">
        <f t="shared" ref="A236:A240" si="16">B236-WEEKDAY(B236,2)+1</f>
        <v>44109</v>
      </c>
      <c r="B236" s="20">
        <f>B235+0</f>
        <v>44109</v>
      </c>
      <c r="C236" s="19">
        <v>71</v>
      </c>
      <c r="D236" s="19" t="s">
        <v>80</v>
      </c>
      <c r="E236" s="19" t="s">
        <v>106</v>
      </c>
      <c r="F236" t="s">
        <v>75</v>
      </c>
      <c r="G236">
        <v>1</v>
      </c>
      <c r="H236" s="19" t="s">
        <v>602</v>
      </c>
    </row>
    <row r="237" spans="1:8" x14ac:dyDescent="0.25">
      <c r="A237" s="20">
        <f t="shared" si="16"/>
        <v>44116</v>
      </c>
      <c r="B237" s="20">
        <f>B236+7</f>
        <v>44116</v>
      </c>
      <c r="C237" s="19">
        <v>71</v>
      </c>
      <c r="D237" s="19" t="s">
        <v>80</v>
      </c>
      <c r="E237" s="19" t="s">
        <v>106</v>
      </c>
      <c r="F237" s="19" t="s">
        <v>75</v>
      </c>
      <c r="G237">
        <v>6.5</v>
      </c>
      <c r="H237" t="s">
        <v>595</v>
      </c>
    </row>
    <row r="238" spans="1:8" x14ac:dyDescent="0.25">
      <c r="A238" s="20">
        <f t="shared" si="16"/>
        <v>44116</v>
      </c>
      <c r="B238" s="20">
        <f t="shared" ref="B238:B249" si="17">B237+0</f>
        <v>44116</v>
      </c>
      <c r="C238" s="19">
        <v>71</v>
      </c>
      <c r="D238" s="19" t="s">
        <v>80</v>
      </c>
      <c r="E238" s="19" t="s">
        <v>106</v>
      </c>
      <c r="F238" t="s">
        <v>67</v>
      </c>
      <c r="G238">
        <v>30</v>
      </c>
      <c r="H238" t="s">
        <v>609</v>
      </c>
    </row>
    <row r="239" spans="1:8" x14ac:dyDescent="0.25">
      <c r="A239" s="20">
        <f t="shared" si="16"/>
        <v>44116</v>
      </c>
      <c r="B239" s="20">
        <f t="shared" si="17"/>
        <v>44116</v>
      </c>
      <c r="C239" s="19">
        <v>71</v>
      </c>
      <c r="D239" s="19" t="s">
        <v>80</v>
      </c>
      <c r="E239" s="19" t="s">
        <v>539</v>
      </c>
      <c r="F239" t="s">
        <v>68</v>
      </c>
      <c r="G239">
        <v>2.5</v>
      </c>
      <c r="H239" t="s">
        <v>606</v>
      </c>
    </row>
    <row r="240" spans="1:8" x14ac:dyDescent="0.25">
      <c r="A240" s="20">
        <f t="shared" si="16"/>
        <v>44116</v>
      </c>
      <c r="B240" s="20">
        <f t="shared" si="17"/>
        <v>44116</v>
      </c>
      <c r="C240" s="19">
        <v>71</v>
      </c>
      <c r="D240" s="19" t="s">
        <v>80</v>
      </c>
      <c r="E240" s="19" t="s">
        <v>106</v>
      </c>
      <c r="F240" t="s">
        <v>69</v>
      </c>
      <c r="G240">
        <v>4</v>
      </c>
      <c r="H240" t="s">
        <v>607</v>
      </c>
    </row>
    <row r="241" spans="1:8" x14ac:dyDescent="0.25">
      <c r="A241" s="20">
        <f t="shared" ref="A241:A244" si="18">B241-WEEKDAY(B241,2)+1</f>
        <v>44116</v>
      </c>
      <c r="B241" s="20">
        <f t="shared" si="17"/>
        <v>44116</v>
      </c>
      <c r="C241" s="19">
        <v>71</v>
      </c>
      <c r="D241" s="19" t="s">
        <v>80</v>
      </c>
      <c r="E241" s="19" t="s">
        <v>106</v>
      </c>
      <c r="F241" s="19" t="s">
        <v>65</v>
      </c>
      <c r="G241">
        <v>2</v>
      </c>
      <c r="H241" t="s">
        <v>608</v>
      </c>
    </row>
    <row r="242" spans="1:8" x14ac:dyDescent="0.25">
      <c r="A242" s="20">
        <f t="shared" si="18"/>
        <v>44123</v>
      </c>
      <c r="B242" s="20">
        <f>B241+7</f>
        <v>44123</v>
      </c>
      <c r="C242" s="19">
        <v>71</v>
      </c>
      <c r="D242" s="19" t="s">
        <v>80</v>
      </c>
      <c r="E242" s="19" t="s">
        <v>106</v>
      </c>
      <c r="F242" t="s">
        <v>67</v>
      </c>
      <c r="G242">
        <v>32</v>
      </c>
      <c r="H242" t="s">
        <v>610</v>
      </c>
    </row>
    <row r="243" spans="1:8" x14ac:dyDescent="0.25">
      <c r="A243" s="20">
        <f t="shared" si="18"/>
        <v>44123</v>
      </c>
      <c r="B243" s="20">
        <f t="shared" si="17"/>
        <v>44123</v>
      </c>
      <c r="C243" s="19">
        <v>71</v>
      </c>
      <c r="D243" s="19" t="s">
        <v>80</v>
      </c>
      <c r="E243" s="19" t="s">
        <v>106</v>
      </c>
      <c r="F243" t="s">
        <v>75</v>
      </c>
      <c r="G243">
        <v>8</v>
      </c>
      <c r="H243" t="s">
        <v>595</v>
      </c>
    </row>
    <row r="244" spans="1:8" x14ac:dyDescent="0.25">
      <c r="A244" s="20">
        <f t="shared" si="18"/>
        <v>44123</v>
      </c>
      <c r="B244" s="20">
        <f t="shared" si="17"/>
        <v>44123</v>
      </c>
      <c r="C244" s="19">
        <v>71</v>
      </c>
      <c r="D244" s="19" t="s">
        <v>80</v>
      </c>
      <c r="E244" s="19" t="s">
        <v>106</v>
      </c>
      <c r="F244" t="s">
        <v>68</v>
      </c>
      <c r="G244">
        <v>5</v>
      </c>
      <c r="H244" t="s">
        <v>619</v>
      </c>
    </row>
    <row r="245" spans="1:8" x14ac:dyDescent="0.25">
      <c r="A245" s="20">
        <f t="shared" ref="A245:A254" si="19">B245-WEEKDAY(B245,2)+1</f>
        <v>44123</v>
      </c>
      <c r="B245" s="20">
        <f t="shared" si="17"/>
        <v>44123</v>
      </c>
      <c r="C245" s="19">
        <v>71</v>
      </c>
      <c r="D245" s="19" t="s">
        <v>80</v>
      </c>
      <c r="E245" s="19" t="s">
        <v>106</v>
      </c>
      <c r="F245" t="s">
        <v>489</v>
      </c>
      <c r="G245">
        <v>4</v>
      </c>
    </row>
    <row r="246" spans="1:8" s="19" customFormat="1" x14ac:dyDescent="0.25">
      <c r="A246" s="20">
        <f>B246-WEEKDAY(B246,2)+1</f>
        <v>44130</v>
      </c>
      <c r="B246" s="20">
        <f>B245+7</f>
        <v>44130</v>
      </c>
      <c r="C246" s="19">
        <v>71</v>
      </c>
      <c r="D246" s="19" t="s">
        <v>80</v>
      </c>
      <c r="F246" s="19" t="s">
        <v>9</v>
      </c>
      <c r="G246" s="19">
        <v>8</v>
      </c>
      <c r="H246" s="19" t="s">
        <v>611</v>
      </c>
    </row>
    <row r="247" spans="1:8" x14ac:dyDescent="0.25">
      <c r="A247" s="20">
        <f>B247-WEEKDAY(B247,2)+1</f>
        <v>44130</v>
      </c>
      <c r="B247" s="20">
        <f>B246+0</f>
        <v>44130</v>
      </c>
      <c r="C247" s="19">
        <v>71</v>
      </c>
      <c r="D247" s="19" t="s">
        <v>80</v>
      </c>
      <c r="E247" s="19" t="s">
        <v>106</v>
      </c>
      <c r="F247" t="s">
        <v>75</v>
      </c>
      <c r="G247">
        <v>8</v>
      </c>
      <c r="H247" t="s">
        <v>613</v>
      </c>
    </row>
    <row r="248" spans="1:8" x14ac:dyDescent="0.25">
      <c r="A248" s="20">
        <f t="shared" si="19"/>
        <v>44130</v>
      </c>
      <c r="B248" s="20">
        <f>B246+0</f>
        <v>44130</v>
      </c>
      <c r="C248" s="19">
        <v>71</v>
      </c>
      <c r="D248" s="19" t="s">
        <v>80</v>
      </c>
      <c r="E248" s="19" t="s">
        <v>106</v>
      </c>
      <c r="F248" t="s">
        <v>69</v>
      </c>
      <c r="G248">
        <v>13</v>
      </c>
      <c r="H248" t="s">
        <v>618</v>
      </c>
    </row>
    <row r="249" spans="1:8" x14ac:dyDescent="0.25">
      <c r="A249" s="20">
        <f t="shared" si="19"/>
        <v>44130</v>
      </c>
      <c r="B249" s="20">
        <f t="shared" si="17"/>
        <v>44130</v>
      </c>
      <c r="C249" s="19">
        <v>71</v>
      </c>
      <c r="D249" s="19" t="s">
        <v>80</v>
      </c>
      <c r="E249" s="19" t="s">
        <v>106</v>
      </c>
      <c r="F249" t="s">
        <v>68</v>
      </c>
      <c r="G249">
        <v>19.5</v>
      </c>
      <c r="H249" t="s">
        <v>612</v>
      </c>
    </row>
    <row r="250" spans="1:8" x14ac:dyDescent="0.25">
      <c r="A250" s="20">
        <f t="shared" si="19"/>
        <v>44137</v>
      </c>
      <c r="B250" s="20">
        <f>B249+7</f>
        <v>44137</v>
      </c>
      <c r="C250" s="19">
        <v>71</v>
      </c>
      <c r="D250" s="19" t="s">
        <v>80</v>
      </c>
      <c r="E250" s="19" t="s">
        <v>106</v>
      </c>
      <c r="F250" t="s">
        <v>67</v>
      </c>
      <c r="G250">
        <v>15</v>
      </c>
      <c r="H250" t="s">
        <v>614</v>
      </c>
    </row>
    <row r="251" spans="1:8" x14ac:dyDescent="0.25">
      <c r="A251" s="20">
        <f t="shared" si="19"/>
        <v>44137</v>
      </c>
      <c r="B251" s="20">
        <f>B250+0</f>
        <v>44137</v>
      </c>
      <c r="C251" s="19">
        <v>71</v>
      </c>
      <c r="D251" s="19" t="s">
        <v>80</v>
      </c>
      <c r="E251" s="19" t="s">
        <v>106</v>
      </c>
      <c r="F251" t="s">
        <v>75</v>
      </c>
      <c r="G251">
        <v>10.5</v>
      </c>
      <c r="H251" t="s">
        <v>615</v>
      </c>
    </row>
    <row r="252" spans="1:8" x14ac:dyDescent="0.25">
      <c r="A252" s="20">
        <f t="shared" si="19"/>
        <v>44137</v>
      </c>
      <c r="B252" s="20">
        <f>B250+0</f>
        <v>44137</v>
      </c>
      <c r="C252" s="19">
        <v>71</v>
      </c>
      <c r="D252" s="19" t="s">
        <v>80</v>
      </c>
      <c r="E252" s="19" t="s">
        <v>106</v>
      </c>
      <c r="F252" t="s">
        <v>69</v>
      </c>
      <c r="G252">
        <v>6</v>
      </c>
      <c r="H252" t="s">
        <v>616</v>
      </c>
    </row>
    <row r="253" spans="1:8" x14ac:dyDescent="0.25">
      <c r="A253" s="20">
        <f t="shared" si="19"/>
        <v>44137</v>
      </c>
      <c r="B253" s="20">
        <f t="shared" ref="B253" si="20">B252+0</f>
        <v>44137</v>
      </c>
      <c r="C253" s="19">
        <v>71</v>
      </c>
      <c r="D253" s="19" t="s">
        <v>80</v>
      </c>
      <c r="E253" s="19" t="s">
        <v>106</v>
      </c>
      <c r="F253" t="s">
        <v>489</v>
      </c>
      <c r="G253">
        <v>5</v>
      </c>
      <c r="H253" t="s">
        <v>617</v>
      </c>
    </row>
    <row r="254" spans="1:8" x14ac:dyDescent="0.25">
      <c r="A254" s="20">
        <f t="shared" si="19"/>
        <v>44137</v>
      </c>
      <c r="B254" s="20">
        <f>B253+2</f>
        <v>44139</v>
      </c>
      <c r="C254" s="19">
        <v>71</v>
      </c>
      <c r="D254" s="19" t="s">
        <v>80</v>
      </c>
      <c r="F254" t="s">
        <v>9</v>
      </c>
      <c r="G254">
        <v>8</v>
      </c>
    </row>
    <row r="255" spans="1:8" x14ac:dyDescent="0.25">
      <c r="A255" s="20">
        <f t="shared" ref="A255:A257" si="21">B255-WEEKDAY(B255,2)+1</f>
        <v>44144</v>
      </c>
      <c r="B255" s="20">
        <f>B254+7</f>
        <v>44146</v>
      </c>
      <c r="C255" s="19">
        <v>71</v>
      </c>
      <c r="D255" s="19" t="s">
        <v>80</v>
      </c>
      <c r="E255" s="19" t="s">
        <v>106</v>
      </c>
      <c r="F255" s="19" t="s">
        <v>68</v>
      </c>
      <c r="G255" s="19">
        <v>6</v>
      </c>
      <c r="H255" t="s">
        <v>620</v>
      </c>
    </row>
    <row r="256" spans="1:8" x14ac:dyDescent="0.25">
      <c r="A256" s="20">
        <f t="shared" si="21"/>
        <v>44144</v>
      </c>
      <c r="B256" s="20">
        <f>B255+0</f>
        <v>44146</v>
      </c>
      <c r="C256" s="19">
        <v>71</v>
      </c>
      <c r="D256" s="19" t="s">
        <v>80</v>
      </c>
      <c r="E256" s="19" t="s">
        <v>106</v>
      </c>
      <c r="F256" s="19" t="s">
        <v>75</v>
      </c>
      <c r="G256" s="19">
        <v>9</v>
      </c>
      <c r="H256" t="s">
        <v>621</v>
      </c>
    </row>
    <row r="257" spans="1:8" x14ac:dyDescent="0.25">
      <c r="A257" s="20">
        <f t="shared" si="21"/>
        <v>44144</v>
      </c>
      <c r="B257" s="20">
        <f>B255+0</f>
        <v>44146</v>
      </c>
      <c r="C257" s="19">
        <v>71</v>
      </c>
      <c r="D257" s="19" t="s">
        <v>80</v>
      </c>
      <c r="E257" s="19" t="s">
        <v>106</v>
      </c>
      <c r="F257" s="19" t="s">
        <v>69</v>
      </c>
      <c r="G257" s="19">
        <v>15</v>
      </c>
    </row>
    <row r="258" spans="1:8" x14ac:dyDescent="0.25">
      <c r="A258" s="20">
        <f t="shared" ref="A258:A261" si="22">B258-WEEKDAY(B258,2)+1</f>
        <v>44144</v>
      </c>
      <c r="B258" s="20">
        <f>B256+0</f>
        <v>44146</v>
      </c>
      <c r="C258" s="19">
        <v>71</v>
      </c>
      <c r="D258" s="19" t="s">
        <v>80</v>
      </c>
      <c r="E258" s="19" t="s">
        <v>106</v>
      </c>
      <c r="F258" s="19" t="s">
        <v>68</v>
      </c>
      <c r="G258">
        <v>8.5</v>
      </c>
      <c r="H258" t="s">
        <v>622</v>
      </c>
    </row>
    <row r="259" spans="1:8" x14ac:dyDescent="0.25">
      <c r="A259" s="20">
        <f t="shared" si="22"/>
        <v>44151</v>
      </c>
      <c r="B259" s="20">
        <f>B258+7</f>
        <v>44153</v>
      </c>
      <c r="C259" s="19">
        <v>71</v>
      </c>
      <c r="D259" s="19" t="s">
        <v>80</v>
      </c>
      <c r="E259" s="19" t="s">
        <v>106</v>
      </c>
      <c r="F259" t="s">
        <v>75</v>
      </c>
      <c r="G259">
        <v>11.5</v>
      </c>
      <c r="H259" t="s">
        <v>624</v>
      </c>
    </row>
    <row r="260" spans="1:8" x14ac:dyDescent="0.25">
      <c r="A260" s="20">
        <f t="shared" si="22"/>
        <v>44151</v>
      </c>
      <c r="B260" s="20">
        <f>B259+0</f>
        <v>44153</v>
      </c>
      <c r="C260" s="19">
        <v>71</v>
      </c>
      <c r="D260" s="19" t="s">
        <v>80</v>
      </c>
      <c r="E260" s="19" t="s">
        <v>106</v>
      </c>
      <c r="F260" s="19" t="s">
        <v>69</v>
      </c>
      <c r="G260">
        <v>20</v>
      </c>
      <c r="H260" t="s">
        <v>623</v>
      </c>
    </row>
    <row r="261" spans="1:8" x14ac:dyDescent="0.25">
      <c r="A261" s="20">
        <f t="shared" si="22"/>
        <v>44151</v>
      </c>
      <c r="B261" s="20">
        <f>B259+0</f>
        <v>44153</v>
      </c>
      <c r="C261" s="19">
        <v>71</v>
      </c>
      <c r="D261" s="19" t="s">
        <v>80</v>
      </c>
      <c r="E261" s="19" t="s">
        <v>106</v>
      </c>
      <c r="F261" s="19" t="s">
        <v>68</v>
      </c>
      <c r="G261" s="19">
        <v>8.5</v>
      </c>
      <c r="H261" s="19" t="s">
        <v>625</v>
      </c>
    </row>
    <row r="262" spans="1:8" x14ac:dyDescent="0.25">
      <c r="A262" s="20">
        <f t="shared" ref="A262:A265" si="23">B262-WEEKDAY(B262,2)+1</f>
        <v>44151</v>
      </c>
      <c r="B262" s="20">
        <f>B260+0</f>
        <v>44153</v>
      </c>
      <c r="C262" s="19">
        <v>71</v>
      </c>
      <c r="D262" s="19" t="s">
        <v>80</v>
      </c>
      <c r="E262" s="19" t="s">
        <v>106</v>
      </c>
      <c r="F262" s="19" t="s">
        <v>94</v>
      </c>
      <c r="G262" s="19">
        <v>8</v>
      </c>
    </row>
    <row r="263" spans="1:8" x14ac:dyDescent="0.25">
      <c r="A263" s="20">
        <f t="shared" si="23"/>
        <v>44158</v>
      </c>
      <c r="B263" s="20">
        <f>B262+7</f>
        <v>44160</v>
      </c>
      <c r="C263" s="19">
        <v>71</v>
      </c>
      <c r="D263" s="19" t="s">
        <v>80</v>
      </c>
      <c r="E263" s="19"/>
      <c r="F263" s="19" t="s">
        <v>77</v>
      </c>
      <c r="G263">
        <v>15</v>
      </c>
      <c r="H263" t="s">
        <v>626</v>
      </c>
    </row>
    <row r="264" spans="1:8" x14ac:dyDescent="0.25">
      <c r="A264" s="20">
        <f t="shared" si="23"/>
        <v>44158</v>
      </c>
      <c r="B264" s="20">
        <f>B263+0</f>
        <v>44160</v>
      </c>
      <c r="C264" s="19">
        <v>71</v>
      </c>
      <c r="D264" s="19" t="s">
        <v>80</v>
      </c>
      <c r="E264" s="19" t="s">
        <v>106</v>
      </c>
      <c r="F264" s="19" t="s">
        <v>68</v>
      </c>
      <c r="G264">
        <v>17</v>
      </c>
      <c r="H264" t="s">
        <v>622</v>
      </c>
    </row>
    <row r="265" spans="1:8" x14ac:dyDescent="0.25">
      <c r="A265" s="20">
        <f t="shared" si="23"/>
        <v>44158</v>
      </c>
      <c r="B265" s="20">
        <f>B263+0</f>
        <v>44160</v>
      </c>
      <c r="C265" s="19">
        <v>71</v>
      </c>
      <c r="D265" s="19" t="s">
        <v>80</v>
      </c>
      <c r="E265" s="19" t="s">
        <v>106</v>
      </c>
      <c r="F265" t="s">
        <v>75</v>
      </c>
      <c r="G265">
        <v>9</v>
      </c>
      <c r="H265" t="s">
        <v>624</v>
      </c>
    </row>
    <row r="266" spans="1:8" x14ac:dyDescent="0.25">
      <c r="A266" s="20">
        <f t="shared" ref="A266:A268" si="24">B266-WEEKDAY(B266,2)+1</f>
        <v>44165</v>
      </c>
      <c r="B266" s="20">
        <f>B265+7</f>
        <v>44167</v>
      </c>
      <c r="C266" s="19">
        <v>71</v>
      </c>
      <c r="D266" s="19" t="s">
        <v>80</v>
      </c>
      <c r="E266" s="19"/>
      <c r="F266" s="19" t="s">
        <v>77</v>
      </c>
      <c r="G266">
        <v>8</v>
      </c>
    </row>
    <row r="267" spans="1:8" x14ac:dyDescent="0.25">
      <c r="A267" s="20">
        <f t="shared" si="24"/>
        <v>44165</v>
      </c>
      <c r="B267" s="20">
        <f>B266+0</f>
        <v>44167</v>
      </c>
      <c r="C267" s="19">
        <v>71</v>
      </c>
      <c r="D267" s="19" t="s">
        <v>80</v>
      </c>
      <c r="E267" s="19" t="s">
        <v>106</v>
      </c>
      <c r="F267" t="s">
        <v>69</v>
      </c>
      <c r="G267">
        <v>25</v>
      </c>
      <c r="H267" t="s">
        <v>628</v>
      </c>
    </row>
    <row r="268" spans="1:8" x14ac:dyDescent="0.25">
      <c r="A268" s="20">
        <f t="shared" si="24"/>
        <v>44165</v>
      </c>
      <c r="B268" s="20">
        <f>B266+0</f>
        <v>44167</v>
      </c>
      <c r="C268" s="19">
        <v>71</v>
      </c>
      <c r="D268" s="19" t="s">
        <v>80</v>
      </c>
      <c r="E268" s="19" t="s">
        <v>106</v>
      </c>
      <c r="F268" t="s">
        <v>75</v>
      </c>
      <c r="G268">
        <v>10</v>
      </c>
      <c r="H268" s="19" t="s">
        <v>627</v>
      </c>
    </row>
    <row r="269" spans="1:8" x14ac:dyDescent="0.25">
      <c r="A269" s="20">
        <f t="shared" ref="A269:A271" si="25">B269-WEEKDAY(B269,2)+1</f>
        <v>44172</v>
      </c>
      <c r="B269" s="20">
        <f>B268+7</f>
        <v>44174</v>
      </c>
      <c r="C269" s="19">
        <v>71</v>
      </c>
      <c r="D269" s="19" t="s">
        <v>80</v>
      </c>
      <c r="E269" s="19" t="s">
        <v>106</v>
      </c>
      <c r="F269" t="s">
        <v>68</v>
      </c>
      <c r="G269">
        <v>35.5</v>
      </c>
      <c r="H269" t="s">
        <v>629</v>
      </c>
    </row>
    <row r="270" spans="1:8" x14ac:dyDescent="0.25">
      <c r="A270" s="20">
        <f t="shared" si="25"/>
        <v>44179</v>
      </c>
      <c r="B270" s="20">
        <f>B269+5</f>
        <v>44179</v>
      </c>
      <c r="C270" s="19">
        <v>71</v>
      </c>
      <c r="D270" s="19" t="s">
        <v>80</v>
      </c>
      <c r="E270" s="19" t="s">
        <v>630</v>
      </c>
      <c r="F270" s="19" t="s">
        <v>69</v>
      </c>
      <c r="G270">
        <v>40.5</v>
      </c>
      <c r="H270" t="s">
        <v>633</v>
      </c>
    </row>
    <row r="271" spans="1:8" x14ac:dyDescent="0.25">
      <c r="A271" s="20">
        <f t="shared" si="25"/>
        <v>44179</v>
      </c>
      <c r="B271" s="20">
        <f>B270+0</f>
        <v>44179</v>
      </c>
      <c r="C271" s="19">
        <v>71</v>
      </c>
      <c r="D271" s="19" t="s">
        <v>80</v>
      </c>
      <c r="E271" s="19" t="s">
        <v>106</v>
      </c>
      <c r="F271" t="s">
        <v>68</v>
      </c>
      <c r="G271">
        <v>8.5</v>
      </c>
    </row>
    <row r="272" spans="1:8" x14ac:dyDescent="0.25">
      <c r="A272" s="20">
        <f t="shared" ref="A272" si="26">B272-WEEKDAY(B272,2)+1</f>
        <v>44179</v>
      </c>
      <c r="B272" s="20">
        <f>B271+0</f>
        <v>44179</v>
      </c>
      <c r="C272" s="19">
        <v>71</v>
      </c>
      <c r="D272" s="19" t="s">
        <v>80</v>
      </c>
      <c r="F272" s="19" t="s">
        <v>9</v>
      </c>
      <c r="G272">
        <v>8</v>
      </c>
    </row>
    <row r="273" spans="1:8" x14ac:dyDescent="0.25">
      <c r="A273" s="20">
        <f t="shared" ref="A273" si="27">B273-WEEKDAY(B273,2)+1</f>
        <v>44179</v>
      </c>
      <c r="B273" s="20">
        <f>B272+0</f>
        <v>44179</v>
      </c>
      <c r="C273" s="19">
        <v>71</v>
      </c>
      <c r="D273" s="19" t="s">
        <v>80</v>
      </c>
      <c r="E273" s="19" t="s">
        <v>630</v>
      </c>
      <c r="F273" t="s">
        <v>75</v>
      </c>
      <c r="G273">
        <v>5</v>
      </c>
      <c r="H273" t="s">
        <v>631</v>
      </c>
    </row>
    <row r="274" spans="1:8" x14ac:dyDescent="0.25">
      <c r="A274" s="20">
        <f t="shared" ref="A274:A277" si="28">B274-WEEKDAY(B274,2)+1</f>
        <v>44179</v>
      </c>
      <c r="B274" s="20">
        <f>B273+0</f>
        <v>44179</v>
      </c>
      <c r="C274" s="19">
        <v>71</v>
      </c>
      <c r="D274" s="19" t="s">
        <v>80</v>
      </c>
      <c r="E274" s="19" t="s">
        <v>630</v>
      </c>
      <c r="F274" t="s">
        <v>68</v>
      </c>
      <c r="G274">
        <v>5</v>
      </c>
      <c r="H274" t="s">
        <v>632</v>
      </c>
    </row>
    <row r="275" spans="1:8" x14ac:dyDescent="0.25">
      <c r="A275" s="20">
        <f t="shared" si="28"/>
        <v>44186</v>
      </c>
      <c r="B275" s="20">
        <f>B274+7</f>
        <v>44186</v>
      </c>
      <c r="C275" s="19">
        <v>71</v>
      </c>
      <c r="D275" s="19" t="s">
        <v>80</v>
      </c>
      <c r="E275" s="19" t="s">
        <v>630</v>
      </c>
      <c r="F275" t="s">
        <v>69</v>
      </c>
      <c r="G275">
        <v>5</v>
      </c>
      <c r="H275" t="s">
        <v>519</v>
      </c>
    </row>
    <row r="276" spans="1:8" x14ac:dyDescent="0.25">
      <c r="A276" s="20">
        <f t="shared" si="28"/>
        <v>44186</v>
      </c>
      <c r="B276" s="20">
        <f>B275+0</f>
        <v>44186</v>
      </c>
      <c r="C276" s="19">
        <v>71</v>
      </c>
      <c r="D276" s="19" t="s">
        <v>80</v>
      </c>
      <c r="E276" s="19" t="s">
        <v>106</v>
      </c>
      <c r="F276" t="s">
        <v>68</v>
      </c>
      <c r="G276">
        <v>11.5</v>
      </c>
      <c r="H276" t="s">
        <v>634</v>
      </c>
    </row>
    <row r="277" spans="1:8" x14ac:dyDescent="0.25">
      <c r="A277" s="20">
        <f t="shared" si="28"/>
        <v>44186</v>
      </c>
      <c r="B277" s="20">
        <f>B276+0</f>
        <v>44186</v>
      </c>
      <c r="C277" s="19">
        <v>71</v>
      </c>
      <c r="D277" s="19" t="s">
        <v>80</v>
      </c>
      <c r="E277" s="19" t="s">
        <v>106</v>
      </c>
      <c r="F277" t="s">
        <v>75</v>
      </c>
      <c r="G277">
        <v>3</v>
      </c>
    </row>
    <row r="278" spans="1:8" x14ac:dyDescent="0.25">
      <c r="A278" s="20">
        <f t="shared" ref="A278:A293" si="29">B278-WEEKDAY(B278,2)+1</f>
        <v>44186</v>
      </c>
      <c r="B278" s="20">
        <f>B277+0</f>
        <v>44186</v>
      </c>
      <c r="C278" s="19">
        <v>71</v>
      </c>
      <c r="D278" s="19" t="s">
        <v>80</v>
      </c>
      <c r="E278" s="19" t="s">
        <v>106</v>
      </c>
      <c r="F278" s="19" t="s">
        <v>68</v>
      </c>
      <c r="G278">
        <v>12.5</v>
      </c>
    </row>
    <row r="279" spans="1:8" s="19" customFormat="1" x14ac:dyDescent="0.25">
      <c r="A279" s="20">
        <f t="shared" si="29"/>
        <v>44186</v>
      </c>
      <c r="B279" s="20">
        <f>B278+0</f>
        <v>44186</v>
      </c>
      <c r="C279" s="19">
        <v>71</v>
      </c>
      <c r="D279" s="19" t="s">
        <v>80</v>
      </c>
      <c r="F279" s="19" t="s">
        <v>9</v>
      </c>
      <c r="G279" s="19">
        <v>8</v>
      </c>
      <c r="H279" s="19" t="s">
        <v>637</v>
      </c>
    </row>
    <row r="280" spans="1:8" x14ac:dyDescent="0.25">
      <c r="A280" s="20">
        <f t="shared" si="29"/>
        <v>44193</v>
      </c>
      <c r="B280" s="20">
        <f>B278+7</f>
        <v>44193</v>
      </c>
      <c r="C280" s="19">
        <v>71</v>
      </c>
      <c r="D280" s="19" t="s">
        <v>80</v>
      </c>
      <c r="F280" s="19" t="s">
        <v>9</v>
      </c>
      <c r="G280">
        <v>8</v>
      </c>
    </row>
    <row r="281" spans="1:8" x14ac:dyDescent="0.25">
      <c r="A281" s="20">
        <f t="shared" si="29"/>
        <v>44193</v>
      </c>
      <c r="B281" s="20">
        <f>B280+1</f>
        <v>44194</v>
      </c>
      <c r="C281" s="19">
        <v>71</v>
      </c>
      <c r="D281" s="19" t="s">
        <v>80</v>
      </c>
      <c r="F281" s="19" t="s">
        <v>9</v>
      </c>
      <c r="G281">
        <v>8</v>
      </c>
    </row>
    <row r="282" spans="1:8" x14ac:dyDescent="0.25">
      <c r="A282" s="20">
        <f t="shared" si="29"/>
        <v>44193</v>
      </c>
      <c r="B282" s="20">
        <f>B281+1</f>
        <v>44195</v>
      </c>
      <c r="C282" s="19">
        <v>71</v>
      </c>
      <c r="D282" s="19" t="s">
        <v>80</v>
      </c>
      <c r="F282" s="19" t="s">
        <v>9</v>
      </c>
      <c r="G282">
        <v>8</v>
      </c>
    </row>
    <row r="283" spans="1:8" x14ac:dyDescent="0.25">
      <c r="A283" s="20">
        <f t="shared" si="29"/>
        <v>44193</v>
      </c>
      <c r="B283" s="20">
        <f>B282+1</f>
        <v>44196</v>
      </c>
      <c r="C283" s="19">
        <v>71</v>
      </c>
      <c r="D283" s="19" t="s">
        <v>80</v>
      </c>
      <c r="E283" s="19" t="s">
        <v>106</v>
      </c>
      <c r="F283" s="19" t="s">
        <v>68</v>
      </c>
      <c r="G283">
        <v>7</v>
      </c>
      <c r="H283" t="s">
        <v>519</v>
      </c>
    </row>
    <row r="284" spans="1:8" s="19" customFormat="1" x14ac:dyDescent="0.25">
      <c r="A284" s="20">
        <f t="shared" si="29"/>
        <v>44193</v>
      </c>
      <c r="B284" s="20">
        <f>B283+1</f>
        <v>44197</v>
      </c>
      <c r="C284" s="19">
        <v>71</v>
      </c>
      <c r="D284" s="19" t="s">
        <v>80</v>
      </c>
      <c r="F284" s="19" t="s">
        <v>9</v>
      </c>
      <c r="G284" s="19">
        <v>8</v>
      </c>
      <c r="H284" s="19" t="s">
        <v>638</v>
      </c>
    </row>
    <row r="285" spans="1:8" x14ac:dyDescent="0.25">
      <c r="A285" s="20">
        <f t="shared" si="29"/>
        <v>44200</v>
      </c>
      <c r="B285" s="20">
        <f>B283+4</f>
        <v>44200</v>
      </c>
      <c r="C285" s="19">
        <v>71</v>
      </c>
      <c r="D285" s="19" t="s">
        <v>80</v>
      </c>
      <c r="E285" s="19" t="s">
        <v>106</v>
      </c>
      <c r="F285" s="19" t="s">
        <v>65</v>
      </c>
      <c r="G285">
        <v>12.5</v>
      </c>
    </row>
    <row r="286" spans="1:8" x14ac:dyDescent="0.25">
      <c r="A286" s="20">
        <f t="shared" si="29"/>
        <v>44200</v>
      </c>
      <c r="B286" s="20">
        <f>B285+0</f>
        <v>44200</v>
      </c>
      <c r="C286" s="19">
        <v>71</v>
      </c>
      <c r="D286" s="19" t="s">
        <v>80</v>
      </c>
      <c r="E286" s="19" t="s">
        <v>630</v>
      </c>
      <c r="F286" t="s">
        <v>75</v>
      </c>
      <c r="G286">
        <v>2</v>
      </c>
      <c r="H286" t="s">
        <v>635</v>
      </c>
    </row>
    <row r="287" spans="1:8" x14ac:dyDescent="0.25">
      <c r="A287" s="20">
        <f t="shared" si="29"/>
        <v>44200</v>
      </c>
      <c r="B287" s="20">
        <f t="shared" ref="B287" si="30">B286+0</f>
        <v>44200</v>
      </c>
      <c r="C287" s="19">
        <v>71</v>
      </c>
      <c r="D287" s="19" t="s">
        <v>80</v>
      </c>
      <c r="E287" s="19" t="s">
        <v>630</v>
      </c>
      <c r="F287" t="s">
        <v>69</v>
      </c>
      <c r="G287">
        <v>24</v>
      </c>
      <c r="H287" t="s">
        <v>636</v>
      </c>
    </row>
    <row r="288" spans="1:8" x14ac:dyDescent="0.25">
      <c r="A288" s="20">
        <f t="shared" si="29"/>
        <v>44207</v>
      </c>
      <c r="B288" s="20">
        <f>B287+7</f>
        <v>44207</v>
      </c>
      <c r="C288" s="19">
        <v>71</v>
      </c>
      <c r="D288" s="19" t="s">
        <v>80</v>
      </c>
      <c r="E288" s="19" t="s">
        <v>675</v>
      </c>
      <c r="F288" t="s">
        <v>75</v>
      </c>
      <c r="G288">
        <v>1.5</v>
      </c>
      <c r="H288" t="s">
        <v>639</v>
      </c>
    </row>
    <row r="289" spans="1:8" x14ac:dyDescent="0.25">
      <c r="A289" s="20">
        <f t="shared" si="29"/>
        <v>44207</v>
      </c>
      <c r="B289" s="20">
        <f>B288+0</f>
        <v>44207</v>
      </c>
      <c r="C289" s="19">
        <v>71</v>
      </c>
      <c r="D289" s="19" t="s">
        <v>80</v>
      </c>
      <c r="E289" s="19" t="s">
        <v>675</v>
      </c>
      <c r="F289" t="s">
        <v>65</v>
      </c>
      <c r="G289">
        <v>23.5</v>
      </c>
      <c r="H289" t="s">
        <v>640</v>
      </c>
    </row>
    <row r="290" spans="1:8" x14ac:dyDescent="0.25">
      <c r="A290" s="20">
        <f t="shared" si="29"/>
        <v>44207</v>
      </c>
      <c r="B290" s="20">
        <f>B289+0</f>
        <v>44207</v>
      </c>
      <c r="C290" s="19">
        <v>71</v>
      </c>
      <c r="D290" s="19" t="s">
        <v>80</v>
      </c>
      <c r="E290" s="19" t="s">
        <v>630</v>
      </c>
      <c r="F290" t="s">
        <v>75</v>
      </c>
      <c r="G290">
        <v>1.5</v>
      </c>
    </row>
    <row r="291" spans="1:8" x14ac:dyDescent="0.25">
      <c r="A291" s="20">
        <f t="shared" si="29"/>
        <v>44207</v>
      </c>
      <c r="B291" s="20">
        <f>B290+0</f>
        <v>44207</v>
      </c>
      <c r="C291" s="19">
        <v>71</v>
      </c>
      <c r="D291" s="19" t="s">
        <v>80</v>
      </c>
      <c r="E291" s="19" t="s">
        <v>630</v>
      </c>
      <c r="F291" s="19" t="s">
        <v>69</v>
      </c>
      <c r="G291">
        <v>10</v>
      </c>
      <c r="H291" t="s">
        <v>607</v>
      </c>
    </row>
    <row r="292" spans="1:8" ht="15.75" x14ac:dyDescent="0.25">
      <c r="A292" s="20">
        <f t="shared" si="29"/>
        <v>44207</v>
      </c>
      <c r="B292" s="20">
        <f>B291+0</f>
        <v>44207</v>
      </c>
      <c r="C292" s="19">
        <v>71</v>
      </c>
      <c r="D292" s="19" t="s">
        <v>80</v>
      </c>
      <c r="E292" s="19" t="s">
        <v>641</v>
      </c>
      <c r="F292" t="s">
        <v>65</v>
      </c>
      <c r="G292">
        <v>1</v>
      </c>
      <c r="H292" t="s">
        <v>642</v>
      </c>
    </row>
    <row r="293" spans="1:8" x14ac:dyDescent="0.25">
      <c r="A293" s="20">
        <f t="shared" si="29"/>
        <v>44207</v>
      </c>
      <c r="B293" s="20">
        <f>B292+0</f>
        <v>44207</v>
      </c>
      <c r="C293" s="19">
        <v>71</v>
      </c>
      <c r="D293" s="19" t="s">
        <v>80</v>
      </c>
      <c r="E293" s="19" t="s">
        <v>643</v>
      </c>
      <c r="F293" t="s">
        <v>67</v>
      </c>
      <c r="G293">
        <v>4</v>
      </c>
    </row>
    <row r="294" spans="1:8" x14ac:dyDescent="0.25">
      <c r="A294" s="20">
        <f>B294-WEEKDAY(B294,2)+1</f>
        <v>44214</v>
      </c>
      <c r="B294" s="20">
        <f>B292+7</f>
        <v>44214</v>
      </c>
      <c r="C294" s="19">
        <v>71</v>
      </c>
      <c r="D294" s="19" t="s">
        <v>80</v>
      </c>
      <c r="E294" s="19" t="s">
        <v>630</v>
      </c>
      <c r="F294" t="s">
        <v>69</v>
      </c>
      <c r="G294">
        <v>5.5</v>
      </c>
    </row>
    <row r="295" spans="1:8" x14ac:dyDescent="0.25">
      <c r="A295" s="20">
        <f>B295-WEEKDAY(B295,2)+1</f>
        <v>44214</v>
      </c>
      <c r="B295" s="20">
        <f>B294+0</f>
        <v>44214</v>
      </c>
      <c r="C295" s="19">
        <v>71</v>
      </c>
      <c r="D295" s="19" t="s">
        <v>80</v>
      </c>
      <c r="E295" s="19" t="s">
        <v>675</v>
      </c>
      <c r="F295" s="19" t="s">
        <v>65</v>
      </c>
      <c r="G295">
        <v>29.5</v>
      </c>
      <c r="H295" t="s">
        <v>644</v>
      </c>
    </row>
    <row r="296" spans="1:8" x14ac:dyDescent="0.25">
      <c r="A296" s="20">
        <f>B296-WEEKDAY(B296,2)+1</f>
        <v>44214</v>
      </c>
      <c r="B296" s="20">
        <f>B295+0</f>
        <v>44214</v>
      </c>
      <c r="C296" s="19">
        <v>71</v>
      </c>
      <c r="D296" s="19" t="s">
        <v>80</v>
      </c>
      <c r="E296" s="19" t="s">
        <v>675</v>
      </c>
      <c r="F296" t="s">
        <v>75</v>
      </c>
      <c r="G296">
        <v>3.5</v>
      </c>
    </row>
    <row r="297" spans="1:8" ht="15.75" x14ac:dyDescent="0.25">
      <c r="A297" s="20">
        <f t="shared" ref="A297:A298" si="31">B297-WEEKDAY(B297,2)+1</f>
        <v>44214</v>
      </c>
      <c r="B297" s="20">
        <f>B296+0</f>
        <v>44214</v>
      </c>
      <c r="C297" s="19">
        <v>71</v>
      </c>
      <c r="D297" s="19" t="s">
        <v>80</v>
      </c>
      <c r="E297" s="19" t="s">
        <v>641</v>
      </c>
      <c r="F297" s="19" t="s">
        <v>65</v>
      </c>
      <c r="G297">
        <v>2.5</v>
      </c>
    </row>
    <row r="298" spans="1:8" x14ac:dyDescent="0.25">
      <c r="A298" s="20">
        <f t="shared" si="31"/>
        <v>44221</v>
      </c>
      <c r="B298" s="20">
        <f>B296+7</f>
        <v>44221</v>
      </c>
      <c r="C298" s="19">
        <v>71</v>
      </c>
      <c r="D298" s="19" t="s">
        <v>80</v>
      </c>
      <c r="F298" t="s">
        <v>9</v>
      </c>
      <c r="G298">
        <v>40</v>
      </c>
    </row>
    <row r="299" spans="1:8" x14ac:dyDescent="0.25">
      <c r="A299" s="20">
        <f t="shared" ref="A299" si="32">B299-WEEKDAY(B299,2)+1</f>
        <v>44228</v>
      </c>
      <c r="B299" s="20">
        <f>B298+7</f>
        <v>44228</v>
      </c>
      <c r="C299" s="19">
        <v>71</v>
      </c>
      <c r="D299" s="19" t="s">
        <v>80</v>
      </c>
      <c r="E299" s="19" t="s">
        <v>675</v>
      </c>
      <c r="F299" t="s">
        <v>65</v>
      </c>
      <c r="G299">
        <v>24</v>
      </c>
      <c r="H299" t="s">
        <v>645</v>
      </c>
    </row>
    <row r="300" spans="1:8" x14ac:dyDescent="0.25">
      <c r="A300" s="20">
        <f>B300-WEEKDAY(B300,2)+1</f>
        <v>44228</v>
      </c>
      <c r="B300" s="20">
        <f>B299+0</f>
        <v>44228</v>
      </c>
      <c r="C300" s="19">
        <v>71</v>
      </c>
      <c r="D300" s="19" t="s">
        <v>80</v>
      </c>
      <c r="E300" s="19" t="s">
        <v>675</v>
      </c>
      <c r="F300" t="s">
        <v>75</v>
      </c>
      <c r="G300">
        <v>6</v>
      </c>
    </row>
    <row r="301" spans="1:8" x14ac:dyDescent="0.25">
      <c r="A301" s="20">
        <f>B301-WEEKDAY(B301,2)+1</f>
        <v>44228</v>
      </c>
      <c r="B301" s="20">
        <f>B300+0</f>
        <v>44228</v>
      </c>
      <c r="C301" s="19">
        <v>71</v>
      </c>
      <c r="D301" s="19" t="s">
        <v>80</v>
      </c>
      <c r="E301" s="19" t="s">
        <v>675</v>
      </c>
      <c r="F301" t="s">
        <v>67</v>
      </c>
      <c r="G301">
        <v>12.5</v>
      </c>
      <c r="H301" t="s">
        <v>646</v>
      </c>
    </row>
    <row r="302" spans="1:8" x14ac:dyDescent="0.25">
      <c r="A302" s="20">
        <f t="shared" ref="A302" si="33">B302-WEEKDAY(B302,2)+1</f>
        <v>44235</v>
      </c>
      <c r="B302" s="20">
        <f>B301+7</f>
        <v>44235</v>
      </c>
      <c r="C302" s="19">
        <v>71</v>
      </c>
      <c r="D302" s="19" t="s">
        <v>80</v>
      </c>
      <c r="E302" s="19" t="s">
        <v>675</v>
      </c>
      <c r="F302" s="19" t="s">
        <v>75</v>
      </c>
      <c r="G302">
        <v>9.5</v>
      </c>
      <c r="H302" t="s">
        <v>647</v>
      </c>
    </row>
    <row r="303" spans="1:8" x14ac:dyDescent="0.25">
      <c r="A303" s="20">
        <f>B303-WEEKDAY(B303,2)+1</f>
        <v>44235</v>
      </c>
      <c r="B303" s="20">
        <f>B302+0</f>
        <v>44235</v>
      </c>
      <c r="C303" s="19">
        <v>71</v>
      </c>
      <c r="D303" s="19" t="s">
        <v>80</v>
      </c>
      <c r="E303" s="19" t="s">
        <v>675</v>
      </c>
      <c r="F303" s="19" t="s">
        <v>67</v>
      </c>
      <c r="G303">
        <v>39</v>
      </c>
      <c r="H303" t="s">
        <v>648</v>
      </c>
    </row>
    <row r="304" spans="1:8" x14ac:dyDescent="0.25">
      <c r="A304" s="20">
        <f>B304-WEEKDAY(B304,2)+1</f>
        <v>44235</v>
      </c>
      <c r="B304" s="20">
        <f>B303+6</f>
        <v>44241</v>
      </c>
      <c r="C304" s="19">
        <v>71</v>
      </c>
      <c r="D304" s="19" t="s">
        <v>80</v>
      </c>
      <c r="E304" s="19" t="s">
        <v>675</v>
      </c>
      <c r="F304" t="s">
        <v>67</v>
      </c>
      <c r="G304">
        <v>8</v>
      </c>
      <c r="H304" t="s">
        <v>649</v>
      </c>
    </row>
    <row r="305" spans="1:8" x14ac:dyDescent="0.25">
      <c r="A305" s="20">
        <f t="shared" ref="A305" si="34">B305-WEEKDAY(B305,2)+1</f>
        <v>44242</v>
      </c>
      <c r="B305" s="20">
        <f>B302+7</f>
        <v>44242</v>
      </c>
      <c r="C305" s="19">
        <v>71</v>
      </c>
      <c r="D305" s="19" t="s">
        <v>80</v>
      </c>
      <c r="E305" s="19" t="s">
        <v>675</v>
      </c>
      <c r="F305" s="19" t="s">
        <v>67</v>
      </c>
      <c r="G305">
        <v>16</v>
      </c>
      <c r="H305" t="s">
        <v>650</v>
      </c>
    </row>
    <row r="306" spans="1:8" x14ac:dyDescent="0.25">
      <c r="A306" s="20">
        <f>B306-WEEKDAY(B306,2)+1</f>
        <v>44242</v>
      </c>
      <c r="B306" s="20">
        <f>B305+0</f>
        <v>44242</v>
      </c>
      <c r="C306" s="19">
        <v>71</v>
      </c>
      <c r="D306" s="19" t="s">
        <v>80</v>
      </c>
      <c r="E306" s="19" t="s">
        <v>675</v>
      </c>
      <c r="F306" s="19" t="s">
        <v>75</v>
      </c>
      <c r="G306">
        <v>8.5</v>
      </c>
      <c r="H306" t="s">
        <v>651</v>
      </c>
    </row>
    <row r="307" spans="1:8" x14ac:dyDescent="0.25">
      <c r="A307" s="20">
        <f>B307-WEEKDAY(B307,2)+1</f>
        <v>44242</v>
      </c>
      <c r="B307" s="20">
        <f>B306+0</f>
        <v>44242</v>
      </c>
      <c r="C307" s="19">
        <v>71</v>
      </c>
      <c r="D307" s="19" t="s">
        <v>80</v>
      </c>
      <c r="E307" s="19" t="s">
        <v>675</v>
      </c>
      <c r="F307" s="19" t="s">
        <v>65</v>
      </c>
      <c r="G307">
        <v>17</v>
      </c>
      <c r="H307" t="s">
        <v>652</v>
      </c>
    </row>
    <row r="308" spans="1:8" x14ac:dyDescent="0.25">
      <c r="A308" s="20">
        <f t="shared" ref="A308" si="35">B308-WEEKDAY(B308,2)+1</f>
        <v>44249</v>
      </c>
      <c r="B308" s="20">
        <f>B305+7</f>
        <v>44249</v>
      </c>
      <c r="C308" s="19">
        <v>71</v>
      </c>
      <c r="D308" s="19" t="s">
        <v>80</v>
      </c>
      <c r="E308" s="19" t="s">
        <v>675</v>
      </c>
      <c r="F308" s="19" t="s">
        <v>75</v>
      </c>
      <c r="G308">
        <v>3</v>
      </c>
    </row>
    <row r="309" spans="1:8" x14ac:dyDescent="0.25">
      <c r="A309" s="20">
        <f>B309-WEEKDAY(B309,2)+1</f>
        <v>44249</v>
      </c>
      <c r="B309" s="20">
        <f>B308+0</f>
        <v>44249</v>
      </c>
      <c r="C309" s="19">
        <v>71</v>
      </c>
      <c r="D309" s="19" t="s">
        <v>80</v>
      </c>
      <c r="E309" s="19" t="s">
        <v>675</v>
      </c>
      <c r="F309" s="19" t="s">
        <v>67</v>
      </c>
      <c r="G309">
        <v>16</v>
      </c>
      <c r="H309" t="s">
        <v>657</v>
      </c>
    </row>
    <row r="310" spans="1:8" x14ac:dyDescent="0.25">
      <c r="A310" s="20">
        <f>B310-WEEKDAY(B310,2)+1</f>
        <v>44249</v>
      </c>
      <c r="B310" s="20">
        <f>B309+0</f>
        <v>44249</v>
      </c>
      <c r="C310" s="19">
        <v>71</v>
      </c>
      <c r="D310" s="19" t="s">
        <v>80</v>
      </c>
      <c r="E310" s="19" t="s">
        <v>675</v>
      </c>
      <c r="F310" s="19" t="s">
        <v>67</v>
      </c>
      <c r="G310">
        <v>24</v>
      </c>
      <c r="H310" t="s">
        <v>653</v>
      </c>
    </row>
    <row r="311" spans="1:8" s="19" customFormat="1" x14ac:dyDescent="0.25">
      <c r="A311" s="20">
        <f>B311-WEEKDAY(B311,2)+1</f>
        <v>44249</v>
      </c>
      <c r="B311" s="20">
        <f>B310+0</f>
        <v>44249</v>
      </c>
      <c r="C311" s="19">
        <v>71</v>
      </c>
      <c r="D311" s="19" t="s">
        <v>80</v>
      </c>
      <c r="E311" s="19" t="s">
        <v>675</v>
      </c>
      <c r="F311" s="19" t="s">
        <v>489</v>
      </c>
      <c r="G311" s="19">
        <v>4</v>
      </c>
      <c r="H311" s="19" t="s">
        <v>656</v>
      </c>
    </row>
    <row r="312" spans="1:8" x14ac:dyDescent="0.25">
      <c r="A312" s="20">
        <f t="shared" ref="A312" si="36">B312-WEEKDAY(B312,2)+1</f>
        <v>44256</v>
      </c>
      <c r="B312" s="20">
        <f>B308+7</f>
        <v>44256</v>
      </c>
      <c r="C312" s="19">
        <v>71</v>
      </c>
      <c r="D312" s="19" t="s">
        <v>80</v>
      </c>
      <c r="E312" s="19" t="s">
        <v>675</v>
      </c>
      <c r="F312" t="s">
        <v>67</v>
      </c>
      <c r="G312">
        <v>27.5</v>
      </c>
      <c r="H312" t="s">
        <v>658</v>
      </c>
    </row>
    <row r="313" spans="1:8" x14ac:dyDescent="0.25">
      <c r="A313" s="20">
        <f>B313-WEEKDAY(B313,2)+1</f>
        <v>44256</v>
      </c>
      <c r="B313" s="20">
        <f>B312+0</f>
        <v>44256</v>
      </c>
      <c r="C313" s="19">
        <v>71</v>
      </c>
      <c r="D313" s="19" t="s">
        <v>80</v>
      </c>
      <c r="E313" s="19" t="s">
        <v>675</v>
      </c>
      <c r="F313" t="s">
        <v>75</v>
      </c>
      <c r="G313">
        <v>7.5</v>
      </c>
      <c r="H313" t="s">
        <v>655</v>
      </c>
    </row>
    <row r="314" spans="1:8" x14ac:dyDescent="0.25">
      <c r="A314" s="20">
        <f>B314-WEEKDAY(B314,2)+1</f>
        <v>44256</v>
      </c>
      <c r="B314" s="20">
        <f>B313+0</f>
        <v>44256</v>
      </c>
      <c r="C314" s="19">
        <v>71</v>
      </c>
      <c r="D314" s="19" t="s">
        <v>80</v>
      </c>
      <c r="E314" s="19" t="s">
        <v>675</v>
      </c>
      <c r="F314" t="s">
        <v>75</v>
      </c>
      <c r="G314">
        <v>5.5</v>
      </c>
      <c r="H314" t="s">
        <v>659</v>
      </c>
    </row>
    <row r="315" spans="1:8" x14ac:dyDescent="0.25">
      <c r="A315" s="20">
        <f>B315-WEEKDAY(B315,2)+1</f>
        <v>44256</v>
      </c>
      <c r="B315" s="20">
        <f>B313+0</f>
        <v>44256</v>
      </c>
      <c r="C315" s="19">
        <v>71</v>
      </c>
      <c r="D315" s="19" t="s">
        <v>80</v>
      </c>
      <c r="E315" s="19" t="s">
        <v>654</v>
      </c>
      <c r="F315" t="s">
        <v>65</v>
      </c>
      <c r="G315">
        <v>3</v>
      </c>
      <c r="H315" t="s">
        <v>597</v>
      </c>
    </row>
    <row r="316" spans="1:8" x14ac:dyDescent="0.25">
      <c r="A316" s="20">
        <f>B316-WEEKDAY(B316,2)+1</f>
        <v>44256</v>
      </c>
      <c r="B316" s="20">
        <f>B314+5</f>
        <v>44261</v>
      </c>
      <c r="C316" s="19">
        <v>71</v>
      </c>
      <c r="D316" s="19" t="s">
        <v>80</v>
      </c>
      <c r="E316" s="19" t="s">
        <v>675</v>
      </c>
      <c r="F316" t="s">
        <v>68</v>
      </c>
      <c r="G316">
        <v>2.5</v>
      </c>
      <c r="H316" t="s">
        <v>660</v>
      </c>
    </row>
    <row r="317" spans="1:8" x14ac:dyDescent="0.25">
      <c r="A317" s="20">
        <f t="shared" ref="A317" si="37">B317-WEEKDAY(B317,2)+1</f>
        <v>44263</v>
      </c>
      <c r="B317" s="20">
        <f>B313+7</f>
        <v>44263</v>
      </c>
      <c r="C317" s="19">
        <v>71</v>
      </c>
      <c r="D317" s="19" t="s">
        <v>80</v>
      </c>
      <c r="E317" s="19" t="s">
        <v>675</v>
      </c>
      <c r="F317" s="19" t="s">
        <v>67</v>
      </c>
      <c r="G317">
        <v>20</v>
      </c>
      <c r="H317" t="s">
        <v>663</v>
      </c>
    </row>
    <row r="318" spans="1:8" x14ac:dyDescent="0.25">
      <c r="A318" s="20">
        <f>B318-WEEKDAY(B318,2)+1</f>
        <v>44263</v>
      </c>
      <c r="B318" s="20">
        <f>B317+0</f>
        <v>44263</v>
      </c>
      <c r="C318" s="19">
        <v>71</v>
      </c>
      <c r="D318" s="19" t="s">
        <v>80</v>
      </c>
      <c r="E318" s="19" t="s">
        <v>675</v>
      </c>
      <c r="F318" s="19" t="s">
        <v>69</v>
      </c>
      <c r="G318">
        <v>17.5</v>
      </c>
      <c r="H318" t="s">
        <v>662</v>
      </c>
    </row>
    <row r="319" spans="1:8" x14ac:dyDescent="0.25">
      <c r="A319" s="20">
        <f>B319-WEEKDAY(B319,2)+1</f>
        <v>44263</v>
      </c>
      <c r="B319" s="20">
        <f>B318+0</f>
        <v>44263</v>
      </c>
      <c r="C319" s="19">
        <v>71</v>
      </c>
      <c r="D319" s="19" t="s">
        <v>80</v>
      </c>
      <c r="E319" s="19" t="s">
        <v>675</v>
      </c>
      <c r="F319" s="19" t="s">
        <v>65</v>
      </c>
      <c r="G319">
        <v>2.5</v>
      </c>
    </row>
    <row r="320" spans="1:8" x14ac:dyDescent="0.25">
      <c r="A320" s="20">
        <f>B320-WEEKDAY(B320,2)+1</f>
        <v>44263</v>
      </c>
      <c r="B320" s="20">
        <f>B319+0</f>
        <v>44263</v>
      </c>
      <c r="C320" s="19">
        <v>71</v>
      </c>
      <c r="D320" s="19" t="s">
        <v>80</v>
      </c>
      <c r="E320" s="19" t="s">
        <v>675</v>
      </c>
      <c r="F320" t="s">
        <v>75</v>
      </c>
      <c r="G320">
        <v>4</v>
      </c>
      <c r="H320" t="s">
        <v>661</v>
      </c>
    </row>
    <row r="321" spans="1:9" x14ac:dyDescent="0.25">
      <c r="A321" s="20">
        <f>B321-WEEKDAY(B321,2)+1</f>
        <v>44263</v>
      </c>
      <c r="B321" s="20">
        <f>B320+0</f>
        <v>44263</v>
      </c>
      <c r="C321" s="19">
        <v>71</v>
      </c>
      <c r="D321" s="19" t="s">
        <v>80</v>
      </c>
      <c r="E321" s="19" t="s">
        <v>675</v>
      </c>
      <c r="F321" t="s">
        <v>75</v>
      </c>
      <c r="G321">
        <v>1</v>
      </c>
      <c r="H321" t="s">
        <v>664</v>
      </c>
    </row>
    <row r="322" spans="1:9" x14ac:dyDescent="0.25">
      <c r="A322" s="20">
        <f t="shared" ref="A322" si="38">B322-WEEKDAY(B322,2)+1</f>
        <v>44270</v>
      </c>
      <c r="B322" s="20">
        <f>B318+7</f>
        <v>44270</v>
      </c>
      <c r="C322" s="19">
        <v>71</v>
      </c>
      <c r="D322" s="19" t="s">
        <v>80</v>
      </c>
      <c r="E322" s="19" t="s">
        <v>675</v>
      </c>
      <c r="F322" s="19" t="s">
        <v>75</v>
      </c>
      <c r="G322">
        <v>8</v>
      </c>
      <c r="H322" t="s">
        <v>667</v>
      </c>
    </row>
    <row r="323" spans="1:9" x14ac:dyDescent="0.25">
      <c r="A323" s="20">
        <f>B323-WEEKDAY(B323,2)+1</f>
        <v>44270</v>
      </c>
      <c r="B323" s="20">
        <f>B322+0</f>
        <v>44270</v>
      </c>
      <c r="C323" s="19">
        <v>71</v>
      </c>
      <c r="D323" s="19" t="s">
        <v>80</v>
      </c>
      <c r="E323" s="19" t="s">
        <v>675</v>
      </c>
      <c r="F323" t="s">
        <v>69</v>
      </c>
      <c r="G323">
        <v>16</v>
      </c>
      <c r="H323" t="s">
        <v>665</v>
      </c>
    </row>
    <row r="324" spans="1:9" x14ac:dyDescent="0.25">
      <c r="A324" s="20">
        <f>B324-WEEKDAY(B324,2)+1</f>
        <v>44270</v>
      </c>
      <c r="B324" s="20">
        <f>B323+0</f>
        <v>44270</v>
      </c>
      <c r="C324" s="19">
        <v>71</v>
      </c>
      <c r="D324" s="19" t="s">
        <v>80</v>
      </c>
      <c r="E324" s="19" t="s">
        <v>675</v>
      </c>
      <c r="F324" t="s">
        <v>67</v>
      </c>
      <c r="G324">
        <v>10.5</v>
      </c>
      <c r="H324" t="s">
        <v>666</v>
      </c>
    </row>
    <row r="325" spans="1:9" x14ac:dyDescent="0.25">
      <c r="A325" s="20">
        <f>B325-WEEKDAY(B325,2)+1</f>
        <v>44270</v>
      </c>
      <c r="B325" s="20">
        <f>B324+0</f>
        <v>44270</v>
      </c>
      <c r="C325" s="19">
        <v>71</v>
      </c>
      <c r="D325" s="19" t="s">
        <v>80</v>
      </c>
      <c r="E325" s="19" t="s">
        <v>675</v>
      </c>
      <c r="F325" s="19" t="s">
        <v>65</v>
      </c>
      <c r="G325">
        <v>8</v>
      </c>
      <c r="H325" s="21" t="s">
        <v>669</v>
      </c>
    </row>
    <row r="326" spans="1:9" x14ac:dyDescent="0.25">
      <c r="A326" s="20">
        <f>B326-WEEKDAY(B326,2)+1</f>
        <v>44270</v>
      </c>
      <c r="B326" s="20">
        <f>B325+0</f>
        <v>44270</v>
      </c>
      <c r="C326" s="19">
        <v>71</v>
      </c>
      <c r="D326" s="19" t="s">
        <v>80</v>
      </c>
      <c r="F326" t="s">
        <v>146</v>
      </c>
      <c r="G326">
        <v>1</v>
      </c>
      <c r="H326" t="s">
        <v>668</v>
      </c>
    </row>
    <row r="327" spans="1:9" x14ac:dyDescent="0.25">
      <c r="A327" s="20">
        <f>B327-WEEKDAY(B327,2)+1</f>
        <v>44270</v>
      </c>
      <c r="B327" s="20">
        <f>B325+6</f>
        <v>44276</v>
      </c>
      <c r="C327" s="19">
        <v>71</v>
      </c>
      <c r="D327" s="19" t="s">
        <v>80</v>
      </c>
      <c r="E327" s="19" t="s">
        <v>675</v>
      </c>
      <c r="F327" t="s">
        <v>67</v>
      </c>
      <c r="G327">
        <v>7.5</v>
      </c>
      <c r="H327" t="s">
        <v>670</v>
      </c>
    </row>
    <row r="328" spans="1:9" x14ac:dyDescent="0.25">
      <c r="A328" s="20">
        <f t="shared" ref="A328" si="39">B328-WEEKDAY(B328,2)+1</f>
        <v>44277</v>
      </c>
      <c r="B328" s="20">
        <f>B324+7</f>
        <v>44277</v>
      </c>
      <c r="C328" s="19">
        <v>71</v>
      </c>
      <c r="D328" s="19" t="s">
        <v>80</v>
      </c>
      <c r="E328" s="19" t="s">
        <v>675</v>
      </c>
      <c r="F328" t="s">
        <v>67</v>
      </c>
      <c r="G328">
        <v>24</v>
      </c>
      <c r="H328" t="s">
        <v>671</v>
      </c>
    </row>
    <row r="329" spans="1:9" x14ac:dyDescent="0.25">
      <c r="A329" s="20">
        <f>B329-WEEKDAY(B329,2)+1</f>
        <v>44277</v>
      </c>
      <c r="B329" s="20">
        <f>B328+0</f>
        <v>44277</v>
      </c>
      <c r="C329" s="19">
        <v>71</v>
      </c>
      <c r="D329" s="19" t="s">
        <v>80</v>
      </c>
      <c r="F329" t="s">
        <v>489</v>
      </c>
      <c r="G329">
        <v>1</v>
      </c>
      <c r="H329" t="s">
        <v>664</v>
      </c>
    </row>
    <row r="330" spans="1:9" x14ac:dyDescent="0.25">
      <c r="A330" s="20">
        <f>B330-WEEKDAY(B330,2)+1</f>
        <v>44277</v>
      </c>
      <c r="B330" s="20">
        <f>B329+0</f>
        <v>44277</v>
      </c>
      <c r="C330" s="19">
        <v>71</v>
      </c>
      <c r="D330" s="19" t="s">
        <v>80</v>
      </c>
      <c r="E330" s="19" t="s">
        <v>675</v>
      </c>
      <c r="F330" t="s">
        <v>68</v>
      </c>
      <c r="G330">
        <v>18.5</v>
      </c>
      <c r="H330" t="s">
        <v>672</v>
      </c>
    </row>
    <row r="331" spans="1:9" x14ac:dyDescent="0.25">
      <c r="A331" s="20">
        <f>B331-WEEKDAY(B331,2)+1</f>
        <v>44277</v>
      </c>
      <c r="B331" s="20">
        <f>B329+6</f>
        <v>44283</v>
      </c>
      <c r="C331" s="19">
        <v>71</v>
      </c>
      <c r="D331" s="19" t="s">
        <v>80</v>
      </c>
      <c r="E331" s="19"/>
      <c r="F331" s="19" t="s">
        <v>77</v>
      </c>
      <c r="G331">
        <v>8</v>
      </c>
    </row>
    <row r="332" spans="1:9" x14ac:dyDescent="0.25">
      <c r="A332" s="20">
        <f t="shared" ref="A332" si="40">B332-WEEKDAY(B332,2)+1</f>
        <v>44284</v>
      </c>
      <c r="B332" s="20">
        <f>B328+7</f>
        <v>44284</v>
      </c>
      <c r="C332" s="19">
        <v>71</v>
      </c>
      <c r="D332" s="19" t="s">
        <v>80</v>
      </c>
      <c r="E332" s="19" t="s">
        <v>675</v>
      </c>
      <c r="F332" t="s">
        <v>67</v>
      </c>
      <c r="G332">
        <v>22.5</v>
      </c>
      <c r="H332" t="s">
        <v>674</v>
      </c>
    </row>
    <row r="333" spans="1:9" x14ac:dyDescent="0.25">
      <c r="A333" s="20">
        <f>B333-WEEKDAY(B333,2)+1</f>
        <v>44284</v>
      </c>
      <c r="B333" s="20">
        <f>B332+0</f>
        <v>44284</v>
      </c>
      <c r="C333" s="19">
        <v>71</v>
      </c>
      <c r="D333" s="19" t="s">
        <v>80</v>
      </c>
      <c r="E333" s="19" t="s">
        <v>675</v>
      </c>
      <c r="F333" t="s">
        <v>68</v>
      </c>
      <c r="G333">
        <v>8</v>
      </c>
    </row>
    <row r="334" spans="1:9" x14ac:dyDescent="0.25">
      <c r="A334" s="20">
        <f>B334-WEEKDAY(B334,2)+1</f>
        <v>44284</v>
      </c>
      <c r="B334" s="20">
        <f>B333+0</f>
        <v>44284</v>
      </c>
      <c r="C334" s="19">
        <v>71</v>
      </c>
      <c r="D334" s="19" t="s">
        <v>80</v>
      </c>
      <c r="F334" s="19" t="s">
        <v>77</v>
      </c>
      <c r="G334">
        <v>3</v>
      </c>
      <c r="H334" t="s">
        <v>673</v>
      </c>
    </row>
    <row r="335" spans="1:9" x14ac:dyDescent="0.25">
      <c r="A335" s="20">
        <f t="shared" ref="A335:A350" si="41">B335-WEEKDAY(B335,2)+1</f>
        <v>44284</v>
      </c>
      <c r="B335" s="20">
        <v>44284</v>
      </c>
      <c r="C335" s="19">
        <v>71</v>
      </c>
      <c r="D335" s="19" t="s">
        <v>80</v>
      </c>
      <c r="E335" s="19" t="s">
        <v>675</v>
      </c>
      <c r="F335" s="19" t="s">
        <v>69</v>
      </c>
      <c r="G335" s="19">
        <v>10.5</v>
      </c>
      <c r="H335" s="19" t="s">
        <v>678</v>
      </c>
      <c r="I335" s="19"/>
    </row>
    <row r="336" spans="1:9" x14ac:dyDescent="0.25">
      <c r="A336" s="20">
        <f t="shared" si="41"/>
        <v>44284</v>
      </c>
      <c r="B336" s="20">
        <v>44284</v>
      </c>
      <c r="C336" s="19">
        <v>71</v>
      </c>
      <c r="D336" s="19" t="s">
        <v>80</v>
      </c>
      <c r="E336" s="19" t="s">
        <v>675</v>
      </c>
      <c r="F336" s="19" t="s">
        <v>67</v>
      </c>
      <c r="G336" s="19">
        <v>15.5</v>
      </c>
      <c r="H336" s="19" t="s">
        <v>676</v>
      </c>
      <c r="I336" s="19"/>
    </row>
    <row r="337" spans="1:9" x14ac:dyDescent="0.25">
      <c r="A337" s="20">
        <f t="shared" si="41"/>
        <v>44284</v>
      </c>
      <c r="B337" s="20">
        <v>44284</v>
      </c>
      <c r="C337" s="19">
        <v>71</v>
      </c>
      <c r="D337" s="19" t="s">
        <v>80</v>
      </c>
      <c r="E337" s="19" t="s">
        <v>675</v>
      </c>
      <c r="F337" s="19" t="s">
        <v>489</v>
      </c>
      <c r="G337" s="19">
        <v>8.5</v>
      </c>
      <c r="H337" s="19" t="s">
        <v>681</v>
      </c>
      <c r="I337" s="19"/>
    </row>
    <row r="338" spans="1:9" x14ac:dyDescent="0.25">
      <c r="A338" s="20">
        <f t="shared" si="41"/>
        <v>44291</v>
      </c>
      <c r="B338" s="20">
        <v>44291</v>
      </c>
      <c r="C338" s="19">
        <v>71</v>
      </c>
      <c r="D338" s="19" t="s">
        <v>80</v>
      </c>
      <c r="E338" s="19" t="s">
        <v>679</v>
      </c>
      <c r="F338" s="19" t="s">
        <v>75</v>
      </c>
      <c r="G338" s="19">
        <v>2.5</v>
      </c>
      <c r="H338" s="19" t="s">
        <v>677</v>
      </c>
      <c r="I338" s="19"/>
    </row>
    <row r="339" spans="1:9" x14ac:dyDescent="0.25">
      <c r="A339" s="20">
        <f t="shared" si="41"/>
        <v>44291</v>
      </c>
      <c r="B339" s="20">
        <v>44291</v>
      </c>
      <c r="C339" s="19">
        <v>71</v>
      </c>
      <c r="D339" s="19" t="s">
        <v>80</v>
      </c>
      <c r="E339" s="19" t="s">
        <v>675</v>
      </c>
      <c r="F339" s="19" t="s">
        <v>67</v>
      </c>
      <c r="G339" s="19">
        <v>35</v>
      </c>
      <c r="H339" s="19" t="s">
        <v>682</v>
      </c>
      <c r="I339" s="19"/>
    </row>
    <row r="340" spans="1:9" x14ac:dyDescent="0.25">
      <c r="A340" s="20">
        <f t="shared" si="41"/>
        <v>44291</v>
      </c>
      <c r="B340" s="20">
        <v>44291</v>
      </c>
      <c r="C340" s="19">
        <v>71</v>
      </c>
      <c r="D340" s="19" t="s">
        <v>80</v>
      </c>
      <c r="E340" s="19" t="s">
        <v>675</v>
      </c>
      <c r="F340" s="19" t="s">
        <v>68</v>
      </c>
      <c r="G340" s="19">
        <v>12</v>
      </c>
      <c r="H340" s="19" t="s">
        <v>683</v>
      </c>
      <c r="I340" s="19"/>
    </row>
    <row r="341" spans="1:9" x14ac:dyDescent="0.25">
      <c r="A341" s="20">
        <f t="shared" si="41"/>
        <v>44291</v>
      </c>
      <c r="B341" s="20">
        <v>44291</v>
      </c>
      <c r="C341" s="19">
        <v>71</v>
      </c>
      <c r="D341" s="19" t="s">
        <v>80</v>
      </c>
      <c r="E341" s="19"/>
      <c r="F341" s="19" t="s">
        <v>489</v>
      </c>
      <c r="G341" s="19">
        <v>4</v>
      </c>
      <c r="H341" s="19" t="s">
        <v>684</v>
      </c>
      <c r="I341" s="19"/>
    </row>
    <row r="342" spans="1:9" x14ac:dyDescent="0.25">
      <c r="A342" s="20">
        <f t="shared" si="41"/>
        <v>44298</v>
      </c>
      <c r="B342" s="20">
        <v>44298</v>
      </c>
      <c r="C342" s="19">
        <v>71</v>
      </c>
      <c r="D342" s="19" t="s">
        <v>80</v>
      </c>
      <c r="E342" s="19" t="s">
        <v>675</v>
      </c>
      <c r="F342" s="19" t="s">
        <v>67</v>
      </c>
      <c r="G342" s="19">
        <v>40</v>
      </c>
      <c r="H342" s="19" t="s">
        <v>691</v>
      </c>
      <c r="I342" s="19"/>
    </row>
    <row r="343" spans="1:9" x14ac:dyDescent="0.25">
      <c r="A343" s="20">
        <f t="shared" si="41"/>
        <v>44298</v>
      </c>
      <c r="B343" s="20">
        <v>44298</v>
      </c>
      <c r="C343" s="19">
        <v>71</v>
      </c>
      <c r="D343" s="19" t="s">
        <v>80</v>
      </c>
      <c r="E343" s="19" t="s">
        <v>675</v>
      </c>
      <c r="F343" s="19" t="s">
        <v>67</v>
      </c>
      <c r="G343" s="19">
        <v>2.5</v>
      </c>
      <c r="H343" s="19" t="s">
        <v>692</v>
      </c>
      <c r="I343" s="19"/>
    </row>
    <row r="344" spans="1:9" x14ac:dyDescent="0.25">
      <c r="A344" s="20">
        <f t="shared" si="41"/>
        <v>44298</v>
      </c>
      <c r="B344" s="20">
        <v>44298</v>
      </c>
      <c r="C344" s="19">
        <v>71</v>
      </c>
      <c r="D344" s="19" t="s">
        <v>80</v>
      </c>
      <c r="E344" s="19"/>
      <c r="F344" s="19" t="s">
        <v>489</v>
      </c>
      <c r="G344" s="19">
        <v>1</v>
      </c>
      <c r="H344" s="19" t="s">
        <v>693</v>
      </c>
      <c r="I344" s="19"/>
    </row>
    <row r="345" spans="1:9" x14ac:dyDescent="0.25">
      <c r="A345" s="22">
        <f t="shared" si="41"/>
        <v>44305</v>
      </c>
      <c r="B345" s="20">
        <v>44305</v>
      </c>
      <c r="C345" s="19">
        <v>71</v>
      </c>
      <c r="D345" s="19" t="s">
        <v>80</v>
      </c>
      <c r="E345" s="19" t="s">
        <v>675</v>
      </c>
      <c r="F345" s="19" t="s">
        <v>67</v>
      </c>
      <c r="G345" s="19">
        <v>19.5</v>
      </c>
      <c r="H345" s="19" t="s">
        <v>686</v>
      </c>
      <c r="I345" s="19"/>
    </row>
    <row r="346" spans="1:9" x14ac:dyDescent="0.25">
      <c r="A346" s="20">
        <f t="shared" si="41"/>
        <v>44305</v>
      </c>
      <c r="B346" s="20">
        <v>44305</v>
      </c>
      <c r="C346" s="19">
        <v>71</v>
      </c>
      <c r="D346" s="19" t="s">
        <v>80</v>
      </c>
      <c r="E346" s="19" t="s">
        <v>679</v>
      </c>
      <c r="F346" s="19" t="s">
        <v>65</v>
      </c>
      <c r="G346" s="19">
        <v>2.5</v>
      </c>
      <c r="H346" s="19" t="s">
        <v>685</v>
      </c>
      <c r="I346" s="19"/>
    </row>
    <row r="347" spans="1:9" x14ac:dyDescent="0.25">
      <c r="A347" s="20">
        <f t="shared" si="41"/>
        <v>44305</v>
      </c>
      <c r="B347" s="20">
        <v>44305</v>
      </c>
      <c r="C347" s="19">
        <v>71</v>
      </c>
      <c r="D347" s="19" t="s">
        <v>80</v>
      </c>
      <c r="E347" s="19"/>
      <c r="F347" s="19" t="s">
        <v>9</v>
      </c>
      <c r="G347" s="19"/>
      <c r="H347" s="19" t="s">
        <v>689</v>
      </c>
      <c r="I347" s="19"/>
    </row>
    <row r="348" spans="1:9" x14ac:dyDescent="0.25">
      <c r="A348" s="20">
        <f t="shared" si="41"/>
        <v>44312</v>
      </c>
      <c r="B348" s="20">
        <v>44312</v>
      </c>
      <c r="C348" s="19">
        <v>71</v>
      </c>
      <c r="D348" s="19" t="s">
        <v>80</v>
      </c>
      <c r="E348" s="19" t="s">
        <v>675</v>
      </c>
      <c r="F348" s="19" t="s">
        <v>67</v>
      </c>
      <c r="G348" s="19">
        <v>16</v>
      </c>
      <c r="H348" s="19" t="s">
        <v>688</v>
      </c>
      <c r="I348" s="19"/>
    </row>
    <row r="349" spans="1:9" x14ac:dyDescent="0.25">
      <c r="A349" s="20">
        <f t="shared" si="41"/>
        <v>44312</v>
      </c>
      <c r="B349" s="20">
        <v>44312</v>
      </c>
      <c r="C349" s="19">
        <v>71</v>
      </c>
      <c r="D349" s="19" t="s">
        <v>80</v>
      </c>
      <c r="E349" s="19" t="s">
        <v>679</v>
      </c>
      <c r="F349" s="19" t="s">
        <v>65</v>
      </c>
      <c r="G349" s="19">
        <v>4.5</v>
      </c>
      <c r="H349" s="19" t="s">
        <v>687</v>
      </c>
      <c r="I349" s="19"/>
    </row>
    <row r="350" spans="1:9" x14ac:dyDescent="0.25">
      <c r="A350" s="20">
        <f t="shared" si="41"/>
        <v>44312</v>
      </c>
      <c r="B350" s="20">
        <v>44312</v>
      </c>
      <c r="C350" s="19">
        <v>71</v>
      </c>
      <c r="D350" s="19" t="s">
        <v>80</v>
      </c>
      <c r="E350" s="19"/>
      <c r="F350" s="19" t="s">
        <v>9</v>
      </c>
      <c r="G350" s="19"/>
      <c r="H350" s="19" t="s">
        <v>690</v>
      </c>
      <c r="I350" s="19"/>
    </row>
    <row r="351" spans="1:9" x14ac:dyDescent="0.25">
      <c r="A351" s="20">
        <f t="shared" ref="A351" si="42">B351-WEEKDAY(B351,2)+1</f>
        <v>44319</v>
      </c>
      <c r="B351" s="20">
        <f>B350+7</f>
        <v>44319</v>
      </c>
      <c r="C351" s="19">
        <v>71</v>
      </c>
      <c r="D351" s="19" t="s">
        <v>80</v>
      </c>
      <c r="E351" s="19" t="s">
        <v>675</v>
      </c>
      <c r="F351" t="s">
        <v>68</v>
      </c>
      <c r="G351">
        <v>14.5</v>
      </c>
      <c r="H351" t="s">
        <v>696</v>
      </c>
    </row>
    <row r="352" spans="1:9" x14ac:dyDescent="0.25">
      <c r="A352" s="20">
        <f>B352-WEEKDAY(B352,2)+1</f>
        <v>44319</v>
      </c>
      <c r="B352" s="20">
        <f>B351+0</f>
        <v>44319</v>
      </c>
      <c r="C352" s="19">
        <v>71</v>
      </c>
      <c r="D352" s="19" t="s">
        <v>80</v>
      </c>
      <c r="E352" s="19" t="s">
        <v>679</v>
      </c>
      <c r="F352" t="s">
        <v>65</v>
      </c>
      <c r="G352">
        <v>16.5</v>
      </c>
      <c r="H352" t="s">
        <v>695</v>
      </c>
    </row>
    <row r="353" spans="1:8" x14ac:dyDescent="0.25">
      <c r="A353" s="20">
        <f>B353-WEEKDAY(B353,2)+1</f>
        <v>44319</v>
      </c>
      <c r="B353" s="20">
        <f>B352+0</f>
        <v>44319</v>
      </c>
      <c r="C353" s="19">
        <v>71</v>
      </c>
      <c r="D353" s="19" t="s">
        <v>80</v>
      </c>
      <c r="E353" s="19" t="s">
        <v>679</v>
      </c>
      <c r="F353" t="s">
        <v>66</v>
      </c>
      <c r="G353">
        <v>8</v>
      </c>
      <c r="H353" t="s">
        <v>694</v>
      </c>
    </row>
    <row r="354" spans="1:8" x14ac:dyDescent="0.25">
      <c r="A354" s="20">
        <f t="shared" ref="A354" si="43">B354-WEEKDAY(B354,2)+1</f>
        <v>44326</v>
      </c>
      <c r="B354" s="20">
        <f>B353+7</f>
        <v>44326</v>
      </c>
      <c r="C354" s="19">
        <v>71</v>
      </c>
      <c r="D354" s="19" t="s">
        <v>80</v>
      </c>
      <c r="E354" s="19" t="s">
        <v>675</v>
      </c>
      <c r="F354" s="19" t="s">
        <v>68</v>
      </c>
      <c r="G354">
        <v>20.5</v>
      </c>
      <c r="H354" t="s">
        <v>697</v>
      </c>
    </row>
    <row r="355" spans="1:8" x14ac:dyDescent="0.25">
      <c r="A355" s="20">
        <f>B355-WEEKDAY(B355,2)+1</f>
        <v>44326</v>
      </c>
      <c r="B355" s="20">
        <f>B354+0</f>
        <v>44326</v>
      </c>
      <c r="C355" s="19">
        <v>71</v>
      </c>
      <c r="D355" s="19" t="s">
        <v>80</v>
      </c>
      <c r="E355" s="19" t="s">
        <v>679</v>
      </c>
      <c r="F355" s="19" t="s">
        <v>66</v>
      </c>
      <c r="G355">
        <v>7.5</v>
      </c>
    </row>
    <row r="356" spans="1:8" x14ac:dyDescent="0.25">
      <c r="A356" s="20">
        <f>B356-WEEKDAY(B356,2)+1</f>
        <v>44326</v>
      </c>
      <c r="B356" s="20">
        <f>B355+0</f>
        <v>44326</v>
      </c>
      <c r="C356" s="19">
        <v>71</v>
      </c>
      <c r="D356" s="19" t="s">
        <v>80</v>
      </c>
      <c r="E356" s="19" t="s">
        <v>679</v>
      </c>
      <c r="F356" s="19" t="s">
        <v>65</v>
      </c>
      <c r="G356">
        <v>5.5</v>
      </c>
    </row>
    <row r="357" spans="1:8" x14ac:dyDescent="0.25">
      <c r="A357" s="20">
        <f t="shared" ref="A357" si="44">B357-WEEKDAY(B357,2)+1</f>
        <v>44333</v>
      </c>
      <c r="B357" s="20">
        <f>B356+7</f>
        <v>44333</v>
      </c>
      <c r="C357" s="19">
        <v>71</v>
      </c>
      <c r="D357" s="19" t="s">
        <v>80</v>
      </c>
      <c r="E357" s="19" t="s">
        <v>675</v>
      </c>
      <c r="F357" s="19" t="s">
        <v>68</v>
      </c>
      <c r="G357">
        <v>5.5</v>
      </c>
      <c r="H357" t="s">
        <v>698</v>
      </c>
    </row>
    <row r="358" spans="1:8" x14ac:dyDescent="0.25">
      <c r="A358" s="20">
        <f>B358-WEEKDAY(B358,2)+1</f>
        <v>44333</v>
      </c>
      <c r="B358" s="20">
        <f>B357+0</f>
        <v>44333</v>
      </c>
      <c r="C358" s="19">
        <v>71</v>
      </c>
      <c r="D358" s="19" t="s">
        <v>80</v>
      </c>
      <c r="E358" s="19" t="s">
        <v>679</v>
      </c>
      <c r="F358" s="19" t="s">
        <v>66</v>
      </c>
      <c r="G358">
        <v>7</v>
      </c>
    </row>
    <row r="359" spans="1:8" x14ac:dyDescent="0.25">
      <c r="A359" s="20">
        <f>B359-WEEKDAY(B359,2)+1</f>
        <v>44333</v>
      </c>
      <c r="B359" s="20">
        <f>B358+0</f>
        <v>44333</v>
      </c>
      <c r="C359" s="19">
        <v>71</v>
      </c>
      <c r="D359" s="19" t="s">
        <v>80</v>
      </c>
      <c r="E359" s="19" t="s">
        <v>679</v>
      </c>
      <c r="F359" s="19" t="s">
        <v>75</v>
      </c>
      <c r="G359">
        <v>2</v>
      </c>
    </row>
    <row r="360" spans="1:8" x14ac:dyDescent="0.25">
      <c r="A360" s="20">
        <f t="shared" ref="A360" si="45">B360-WEEKDAY(B360,2)+1</f>
        <v>44340</v>
      </c>
      <c r="B360" s="20">
        <f>B359+7</f>
        <v>44340</v>
      </c>
      <c r="C360" s="19">
        <v>71</v>
      </c>
      <c r="D360" s="19" t="s">
        <v>80</v>
      </c>
      <c r="F360" t="s">
        <v>489</v>
      </c>
      <c r="G360">
        <v>5</v>
      </c>
      <c r="H360" t="s">
        <v>699</v>
      </c>
    </row>
    <row r="361" spans="1:8" x14ac:dyDescent="0.25">
      <c r="A361" s="20">
        <f>B361-WEEKDAY(B361,2)+1</f>
        <v>44340</v>
      </c>
      <c r="B361" s="20">
        <f>B360+0</f>
        <v>44340</v>
      </c>
      <c r="C361" s="19">
        <v>71</v>
      </c>
      <c r="D361" s="19" t="s">
        <v>80</v>
      </c>
      <c r="E361" s="19" t="s">
        <v>679</v>
      </c>
      <c r="F361" t="s">
        <v>66</v>
      </c>
      <c r="G361">
        <v>20</v>
      </c>
    </row>
    <row r="362" spans="1:8" x14ac:dyDescent="0.25">
      <c r="A362" s="20">
        <f>B362-WEEKDAY(B362,2)+1</f>
        <v>44340</v>
      </c>
      <c r="B362" s="20">
        <f>B361+0</f>
        <v>44340</v>
      </c>
      <c r="C362" s="19">
        <v>71</v>
      </c>
      <c r="D362" s="19" t="s">
        <v>80</v>
      </c>
      <c r="E362" s="19" t="s">
        <v>679</v>
      </c>
      <c r="F362" t="s">
        <v>65</v>
      </c>
      <c r="G362">
        <v>8</v>
      </c>
    </row>
    <row r="363" spans="1:8" x14ac:dyDescent="0.25">
      <c r="A363" s="20">
        <f t="shared" ref="A363" si="46">B363-WEEKDAY(B363,2)+1</f>
        <v>44347</v>
      </c>
      <c r="B363" s="20">
        <f>B362+7</f>
        <v>44347</v>
      </c>
      <c r="C363" s="19">
        <v>71</v>
      </c>
      <c r="D363" s="19" t="s">
        <v>80</v>
      </c>
      <c r="F363" t="s">
        <v>489</v>
      </c>
      <c r="G363">
        <v>6</v>
      </c>
      <c r="H363" t="s">
        <v>700</v>
      </c>
    </row>
    <row r="364" spans="1:8" x14ac:dyDescent="0.25">
      <c r="A364" s="20">
        <f>B364-WEEKDAY(B364,2)+1</f>
        <v>44347</v>
      </c>
      <c r="B364" s="20">
        <f>B363+0</f>
        <v>44347</v>
      </c>
      <c r="C364" s="19">
        <v>71</v>
      </c>
      <c r="D364" s="19" t="s">
        <v>80</v>
      </c>
      <c r="E364" s="19" t="s">
        <v>679</v>
      </c>
      <c r="F364" t="s">
        <v>75</v>
      </c>
      <c r="G364">
        <v>5</v>
      </c>
    </row>
    <row r="365" spans="1:8" x14ac:dyDescent="0.25">
      <c r="A365" s="20">
        <f>B365-WEEKDAY(B365,2)+1</f>
        <v>44347</v>
      </c>
      <c r="B365" s="20">
        <f>B364+0</f>
        <v>44347</v>
      </c>
      <c r="C365" s="19">
        <v>71</v>
      </c>
      <c r="D365" s="19" t="s">
        <v>80</v>
      </c>
      <c r="E365" s="19" t="s">
        <v>679</v>
      </c>
      <c r="F365" t="s">
        <v>66</v>
      </c>
      <c r="G365">
        <v>27</v>
      </c>
      <c r="H365" t="s">
        <v>701</v>
      </c>
    </row>
    <row r="366" spans="1:8" x14ac:dyDescent="0.25">
      <c r="A366" s="20">
        <f t="shared" ref="A366" si="47">B366-WEEKDAY(B366,2)+1</f>
        <v>44354</v>
      </c>
      <c r="B366" s="20">
        <f>B365+7</f>
        <v>44354</v>
      </c>
      <c r="C366" s="19">
        <v>71</v>
      </c>
      <c r="D366" s="19" t="s">
        <v>80</v>
      </c>
      <c r="E366" s="19"/>
      <c r="F366" s="19" t="s">
        <v>75</v>
      </c>
      <c r="G366">
        <v>5</v>
      </c>
      <c r="H366" t="s">
        <v>702</v>
      </c>
    </row>
    <row r="367" spans="1:8" x14ac:dyDescent="0.25">
      <c r="A367" s="20">
        <f>B367-WEEKDAY(B367,2)+1</f>
        <v>44354</v>
      </c>
      <c r="B367" s="20">
        <f>B366+0</f>
        <v>44354</v>
      </c>
      <c r="C367" s="19">
        <v>71</v>
      </c>
      <c r="D367" s="19" t="s">
        <v>80</v>
      </c>
      <c r="E367" s="19" t="s">
        <v>679</v>
      </c>
      <c r="F367" s="19" t="s">
        <v>66</v>
      </c>
      <c r="G367">
        <v>18</v>
      </c>
      <c r="H367" t="s">
        <v>703</v>
      </c>
    </row>
    <row r="368" spans="1:8" x14ac:dyDescent="0.25">
      <c r="A368" s="20">
        <f>B368-WEEKDAY(B368,2)+1</f>
        <v>44354</v>
      </c>
      <c r="B368" s="20">
        <f>B367+0</f>
        <v>44354</v>
      </c>
      <c r="C368" s="19">
        <v>71</v>
      </c>
      <c r="D368" s="19" t="s">
        <v>80</v>
      </c>
      <c r="E368" s="19" t="s">
        <v>679</v>
      </c>
      <c r="F368" s="19" t="s">
        <v>65</v>
      </c>
      <c r="G368">
        <v>15</v>
      </c>
      <c r="H368" t="s">
        <v>704</v>
      </c>
    </row>
    <row r="369" spans="1:8" x14ac:dyDescent="0.25">
      <c r="A369" s="20">
        <f t="shared" ref="A369" si="48">B369-WEEKDAY(B369,2)+1</f>
        <v>44361</v>
      </c>
      <c r="B369" s="20">
        <f>B368+7</f>
        <v>44361</v>
      </c>
      <c r="C369" s="19">
        <v>71</v>
      </c>
      <c r="D369" s="19" t="s">
        <v>80</v>
      </c>
      <c r="E369" s="19" t="s">
        <v>679</v>
      </c>
      <c r="F369" t="s">
        <v>65</v>
      </c>
      <c r="G369">
        <v>15</v>
      </c>
    </row>
    <row r="370" spans="1:8" x14ac:dyDescent="0.25">
      <c r="A370" s="20">
        <f>B370-WEEKDAY(B370,2)+1</f>
        <v>44361</v>
      </c>
      <c r="B370" s="20">
        <f>B369+0</f>
        <v>44361</v>
      </c>
      <c r="C370" s="19">
        <v>71</v>
      </c>
      <c r="D370" s="19" t="s">
        <v>80</v>
      </c>
      <c r="E370" s="19" t="s">
        <v>679</v>
      </c>
      <c r="F370" t="s">
        <v>67</v>
      </c>
      <c r="G370">
        <v>15</v>
      </c>
      <c r="H370" t="s">
        <v>705</v>
      </c>
    </row>
    <row r="371" spans="1:8" x14ac:dyDescent="0.25">
      <c r="A371" s="20">
        <f>B371-WEEKDAY(B371,2)+1</f>
        <v>44361</v>
      </c>
      <c r="B371" s="20">
        <f>B370+0</f>
        <v>44361</v>
      </c>
      <c r="C371" s="19">
        <v>71</v>
      </c>
      <c r="D371" s="19" t="s">
        <v>80</v>
      </c>
      <c r="F371" t="s">
        <v>489</v>
      </c>
      <c r="G371">
        <v>5</v>
      </c>
    </row>
    <row r="372" spans="1:8" x14ac:dyDescent="0.25">
      <c r="A372" s="20">
        <f t="shared" ref="A372" si="49">B372-WEEKDAY(B372,2)+1</f>
        <v>44368</v>
      </c>
      <c r="B372" s="20">
        <f>B371+7</f>
        <v>44368</v>
      </c>
      <c r="C372" s="19">
        <v>71</v>
      </c>
      <c r="D372" s="19" t="s">
        <v>80</v>
      </c>
      <c r="E372" s="19" t="s">
        <v>679</v>
      </c>
      <c r="F372" t="s">
        <v>67</v>
      </c>
      <c r="G372">
        <v>25.5</v>
      </c>
    </row>
    <row r="373" spans="1:8" x14ac:dyDescent="0.25">
      <c r="A373" s="20">
        <f>B373-WEEKDAY(B373,2)+1</f>
        <v>44368</v>
      </c>
      <c r="B373" s="20">
        <f>B372+0</f>
        <v>44368</v>
      </c>
      <c r="C373" s="19">
        <v>71</v>
      </c>
      <c r="D373" s="19" t="s">
        <v>80</v>
      </c>
      <c r="E373" s="19" t="s">
        <v>679</v>
      </c>
      <c r="F373" t="s">
        <v>75</v>
      </c>
      <c r="G373">
        <v>2.5</v>
      </c>
    </row>
    <row r="374" spans="1:8" x14ac:dyDescent="0.25">
      <c r="A374" s="20">
        <f>B374-WEEKDAY(B374,2)+1</f>
        <v>44368</v>
      </c>
      <c r="B374" s="20">
        <f>B373+0</f>
        <v>44368</v>
      </c>
      <c r="C374" s="19">
        <v>71</v>
      </c>
      <c r="D374" s="19" t="s">
        <v>80</v>
      </c>
      <c r="F374" t="s">
        <v>489</v>
      </c>
      <c r="G374">
        <v>7</v>
      </c>
      <c r="H374" t="s">
        <v>706</v>
      </c>
    </row>
    <row r="375" spans="1:8" x14ac:dyDescent="0.25">
      <c r="A375" s="20">
        <f t="shared" ref="A375" si="50">B375-WEEKDAY(B375,2)+1</f>
        <v>44375</v>
      </c>
      <c r="B375" s="20">
        <f>B374+7</f>
        <v>44375</v>
      </c>
      <c r="C375" s="19">
        <v>71</v>
      </c>
      <c r="D375" s="19" t="s">
        <v>80</v>
      </c>
      <c r="F375" t="s">
        <v>489</v>
      </c>
      <c r="G375">
        <v>4</v>
      </c>
      <c r="H375" t="s">
        <v>707</v>
      </c>
    </row>
    <row r="376" spans="1:8" x14ac:dyDescent="0.25">
      <c r="A376" s="20">
        <f>B376-WEEKDAY(B376,2)+1</f>
        <v>44375</v>
      </c>
      <c r="B376" s="20">
        <f>B375+0</f>
        <v>44375</v>
      </c>
      <c r="C376" s="19">
        <v>71</v>
      </c>
      <c r="D376" s="19" t="s">
        <v>80</v>
      </c>
      <c r="E376" s="19" t="s">
        <v>679</v>
      </c>
      <c r="F376" s="19" t="s">
        <v>67</v>
      </c>
      <c r="G376">
        <v>34</v>
      </c>
      <c r="H376" t="s">
        <v>708</v>
      </c>
    </row>
    <row r="377" spans="1:8" x14ac:dyDescent="0.25">
      <c r="A377" s="20">
        <f>B377-WEEKDAY(B377,2)+1</f>
        <v>44375</v>
      </c>
      <c r="B377" s="20">
        <f>B376+0</f>
        <v>44375</v>
      </c>
      <c r="C377" s="19">
        <v>71</v>
      </c>
      <c r="D377" s="19" t="s">
        <v>80</v>
      </c>
      <c r="E377" s="19" t="s">
        <v>679</v>
      </c>
      <c r="F377" s="19" t="s">
        <v>75</v>
      </c>
      <c r="G377">
        <v>7</v>
      </c>
    </row>
    <row r="378" spans="1:8" x14ac:dyDescent="0.25">
      <c r="A378" s="20">
        <f t="shared" ref="A378" si="51">B378-WEEKDAY(B378,2)+1</f>
        <v>44382</v>
      </c>
      <c r="B378" s="20">
        <f>B377+7</f>
        <v>44382</v>
      </c>
      <c r="C378" s="19">
        <v>71</v>
      </c>
      <c r="D378" s="19" t="s">
        <v>80</v>
      </c>
      <c r="E378" s="19" t="s">
        <v>679</v>
      </c>
      <c r="F378" t="s">
        <v>67</v>
      </c>
      <c r="G378">
        <v>35</v>
      </c>
      <c r="H378" t="s">
        <v>709</v>
      </c>
    </row>
    <row r="379" spans="1:8" x14ac:dyDescent="0.25">
      <c r="A379" s="20">
        <f>B379-WEEKDAY(B379,2)+1</f>
        <v>44382</v>
      </c>
      <c r="B379" s="20">
        <f>B378+0</f>
        <v>44382</v>
      </c>
      <c r="C379" s="19">
        <v>71</v>
      </c>
      <c r="D379" s="19" t="s">
        <v>80</v>
      </c>
      <c r="E379" s="19" t="s">
        <v>679</v>
      </c>
      <c r="F379" t="s">
        <v>75</v>
      </c>
      <c r="G379">
        <v>8</v>
      </c>
    </row>
    <row r="380" spans="1:8" x14ac:dyDescent="0.25">
      <c r="A380" s="20">
        <f>B380-WEEKDAY(B380,2)+1</f>
        <v>44382</v>
      </c>
      <c r="B380" s="20">
        <f>B379+0</f>
        <v>44382</v>
      </c>
      <c r="C380" s="19">
        <v>71</v>
      </c>
      <c r="D380" s="19" t="s">
        <v>80</v>
      </c>
      <c r="E380" s="19" t="s">
        <v>679</v>
      </c>
      <c r="F380" t="s">
        <v>65</v>
      </c>
      <c r="G380">
        <v>2.5</v>
      </c>
    </row>
    <row r="381" spans="1:8" x14ac:dyDescent="0.25">
      <c r="A381" s="20">
        <f>B381-WEEKDAY(B381,2)+1</f>
        <v>44382</v>
      </c>
      <c r="B381" s="20">
        <f>B380+0</f>
        <v>44382</v>
      </c>
      <c r="C381" s="19">
        <v>71</v>
      </c>
      <c r="D381" s="19" t="s">
        <v>80</v>
      </c>
      <c r="F381" t="s">
        <v>489</v>
      </c>
      <c r="G381">
        <v>2</v>
      </c>
      <c r="H381" s="19" t="s">
        <v>710</v>
      </c>
    </row>
    <row r="382" spans="1:8" x14ac:dyDescent="0.25">
      <c r="A382" s="20">
        <f t="shared" ref="A382" si="52">B382-WEEKDAY(B382,2)+1</f>
        <v>44389</v>
      </c>
      <c r="B382" s="20">
        <f>B381+7</f>
        <v>44389</v>
      </c>
      <c r="C382" s="19">
        <v>71</v>
      </c>
      <c r="D382" s="19" t="s">
        <v>80</v>
      </c>
      <c r="E382" s="19" t="s">
        <v>679</v>
      </c>
      <c r="F382" t="s">
        <v>67</v>
      </c>
      <c r="G382">
        <v>8</v>
      </c>
    </row>
    <row r="383" spans="1:8" x14ac:dyDescent="0.25">
      <c r="A383" s="20">
        <f>B383-WEEKDAY(B383,2)+1</f>
        <v>44389</v>
      </c>
      <c r="B383" s="20">
        <f>B382+0</f>
        <v>44389</v>
      </c>
      <c r="C383" s="19">
        <v>71</v>
      </c>
      <c r="D383" s="19" t="s">
        <v>80</v>
      </c>
      <c r="E383" s="19" t="s">
        <v>679</v>
      </c>
      <c r="F383" t="s">
        <v>66</v>
      </c>
      <c r="G383">
        <v>34</v>
      </c>
      <c r="H383" t="s">
        <v>711</v>
      </c>
    </row>
    <row r="384" spans="1:8" x14ac:dyDescent="0.25">
      <c r="A384" s="20">
        <f>B384-WEEKDAY(B384,2)+1</f>
        <v>44389</v>
      </c>
      <c r="B384" s="20">
        <f>B383+0</f>
        <v>44389</v>
      </c>
      <c r="C384" s="19">
        <v>71</v>
      </c>
      <c r="D384" s="19" t="s">
        <v>80</v>
      </c>
      <c r="F384" t="s">
        <v>489</v>
      </c>
      <c r="G384">
        <v>4</v>
      </c>
      <c r="H384" t="s">
        <v>712</v>
      </c>
    </row>
    <row r="385" spans="1:8" x14ac:dyDescent="0.25">
      <c r="A385" s="20">
        <f t="shared" ref="A385" si="53">B385-WEEKDAY(B385,2)+1</f>
        <v>44396</v>
      </c>
      <c r="B385" s="20">
        <f>B384+7</f>
        <v>44396</v>
      </c>
      <c r="C385" s="19">
        <v>71</v>
      </c>
      <c r="D385" s="19" t="s">
        <v>80</v>
      </c>
      <c r="E385" s="19" t="s">
        <v>679</v>
      </c>
      <c r="F385" s="19" t="s">
        <v>67</v>
      </c>
      <c r="G385">
        <v>34</v>
      </c>
      <c r="H385" t="s">
        <v>713</v>
      </c>
    </row>
    <row r="386" spans="1:8" x14ac:dyDescent="0.25">
      <c r="A386" s="20">
        <f>B386-WEEKDAY(B386,2)+1</f>
        <v>44396</v>
      </c>
      <c r="B386" s="20">
        <f>B385+0</f>
        <v>44396</v>
      </c>
      <c r="C386" s="19">
        <v>71</v>
      </c>
      <c r="D386" s="19" t="s">
        <v>80</v>
      </c>
      <c r="E386" s="19" t="s">
        <v>679</v>
      </c>
      <c r="F386" s="19" t="s">
        <v>75</v>
      </c>
      <c r="G386">
        <v>5</v>
      </c>
    </row>
    <row r="387" spans="1:8" x14ac:dyDescent="0.25">
      <c r="A387" s="20">
        <f>B387-WEEKDAY(B387,2)+1</f>
        <v>44396</v>
      </c>
      <c r="B387" s="20">
        <f>B386+0</f>
        <v>44396</v>
      </c>
      <c r="C387" s="19">
        <v>71</v>
      </c>
      <c r="D387" s="19" t="s">
        <v>80</v>
      </c>
      <c r="F387" t="s">
        <v>489</v>
      </c>
      <c r="G387">
        <v>1</v>
      </c>
      <c r="H387" t="s">
        <v>714</v>
      </c>
    </row>
    <row r="388" spans="1:8" x14ac:dyDescent="0.25">
      <c r="A388" s="20">
        <f>B388-WEEKDAY(B388,2)+1</f>
        <v>44396</v>
      </c>
      <c r="B388" s="20">
        <f>B387+0</f>
        <v>44396</v>
      </c>
      <c r="C388" s="19">
        <v>71</v>
      </c>
      <c r="D388" s="19" t="s">
        <v>80</v>
      </c>
      <c r="F388" s="19" t="s">
        <v>77</v>
      </c>
      <c r="G388">
        <v>6</v>
      </c>
    </row>
    <row r="389" spans="1:8" x14ac:dyDescent="0.25">
      <c r="A389" s="20">
        <f t="shared" ref="A389" si="54">B389-WEEKDAY(B389,2)+1</f>
        <v>44403</v>
      </c>
      <c r="B389" s="20">
        <f>B388+7</f>
        <v>44403</v>
      </c>
      <c r="C389" s="19">
        <v>71</v>
      </c>
      <c r="D389" s="19" t="s">
        <v>80</v>
      </c>
      <c r="E389" s="19" t="s">
        <v>679</v>
      </c>
      <c r="F389" t="s">
        <v>67</v>
      </c>
      <c r="G389">
        <v>19.5</v>
      </c>
      <c r="H389" t="s">
        <v>718</v>
      </c>
    </row>
    <row r="390" spans="1:8" x14ac:dyDescent="0.25">
      <c r="A390" s="20">
        <f>B390-WEEKDAY(B390,2)+1</f>
        <v>44403</v>
      </c>
      <c r="B390" s="20">
        <f>B389+0</f>
        <v>44403</v>
      </c>
      <c r="C390" s="19">
        <v>71</v>
      </c>
      <c r="D390" s="19" t="s">
        <v>80</v>
      </c>
      <c r="G390">
        <v>2</v>
      </c>
      <c r="H390" t="s">
        <v>76</v>
      </c>
    </row>
    <row r="391" spans="1:8" x14ac:dyDescent="0.25">
      <c r="A391" s="20">
        <f>B391-WEEKDAY(B391,2)+1</f>
        <v>44403</v>
      </c>
      <c r="B391" s="20">
        <f>B390+0</f>
        <v>44403</v>
      </c>
      <c r="C391" s="19">
        <v>71</v>
      </c>
      <c r="D391" s="19" t="s">
        <v>80</v>
      </c>
      <c r="F391" t="s">
        <v>75</v>
      </c>
      <c r="G391">
        <v>4</v>
      </c>
      <c r="H391" t="s">
        <v>717</v>
      </c>
    </row>
    <row r="392" spans="1:8" x14ac:dyDescent="0.25">
      <c r="A392" s="20">
        <f>B392-WEEKDAY(B392,2)+1</f>
        <v>44403</v>
      </c>
      <c r="B392" s="20">
        <f>B391+0</f>
        <v>44403</v>
      </c>
      <c r="C392" s="19">
        <v>71</v>
      </c>
      <c r="D392" s="19" t="s">
        <v>80</v>
      </c>
      <c r="F392" t="s">
        <v>489</v>
      </c>
      <c r="G392">
        <v>1</v>
      </c>
      <c r="H392" t="s">
        <v>716</v>
      </c>
    </row>
    <row r="393" spans="1:8" x14ac:dyDescent="0.25">
      <c r="A393" s="20">
        <f>B393-WEEKDAY(B393,2)+1</f>
        <v>44403</v>
      </c>
      <c r="B393" s="20">
        <f>B391+0</f>
        <v>44403</v>
      </c>
      <c r="C393" s="19">
        <v>71</v>
      </c>
      <c r="D393" s="19" t="s">
        <v>80</v>
      </c>
      <c r="E393" s="19" t="s">
        <v>675</v>
      </c>
      <c r="F393" s="19" t="s">
        <v>70</v>
      </c>
      <c r="G393">
        <v>16</v>
      </c>
      <c r="H393" t="s">
        <v>715</v>
      </c>
    </row>
    <row r="394" spans="1:8" x14ac:dyDescent="0.25">
      <c r="A394" s="20">
        <f t="shared" ref="A394" si="55">B394-WEEKDAY(B394,2)+1</f>
        <v>44410</v>
      </c>
      <c r="B394" s="20">
        <f>B393+7</f>
        <v>44410</v>
      </c>
      <c r="C394" s="19">
        <v>71</v>
      </c>
      <c r="D394" s="19" t="s">
        <v>80</v>
      </c>
      <c r="E394" s="19" t="s">
        <v>679</v>
      </c>
      <c r="F394" s="19" t="s">
        <v>67</v>
      </c>
      <c r="G394" s="19">
        <v>30</v>
      </c>
      <c r="H394" s="19"/>
    </row>
    <row r="395" spans="1:8" x14ac:dyDescent="0.25">
      <c r="A395" s="20">
        <f t="shared" ref="A395:A401" si="56">B395-WEEKDAY(B395,2)+1</f>
        <v>44410</v>
      </c>
      <c r="B395" s="20">
        <f>B394+0</f>
        <v>44410</v>
      </c>
      <c r="C395" s="19">
        <v>71</v>
      </c>
      <c r="D395" s="19" t="s">
        <v>80</v>
      </c>
      <c r="E395" s="19" t="s">
        <v>679</v>
      </c>
      <c r="F395" s="19" t="s">
        <v>75</v>
      </c>
      <c r="G395" s="19">
        <v>3.5</v>
      </c>
      <c r="H395" s="19"/>
    </row>
    <row r="396" spans="1:8" x14ac:dyDescent="0.25">
      <c r="A396" s="20">
        <f t="shared" si="56"/>
        <v>44410</v>
      </c>
      <c r="B396" s="20">
        <f>B395+0</f>
        <v>44410</v>
      </c>
      <c r="C396" s="19">
        <v>71</v>
      </c>
      <c r="D396" s="19" t="s">
        <v>80</v>
      </c>
      <c r="E396" s="19" t="s">
        <v>675</v>
      </c>
      <c r="F396" s="19" t="s">
        <v>70</v>
      </c>
      <c r="G396" s="19">
        <v>2.5</v>
      </c>
      <c r="H396" s="19"/>
    </row>
    <row r="397" spans="1:8" s="19" customFormat="1" x14ac:dyDescent="0.25">
      <c r="A397" s="20">
        <f t="shared" si="56"/>
        <v>44410</v>
      </c>
      <c r="B397" s="20">
        <f>B396+0</f>
        <v>44410</v>
      </c>
      <c r="C397" s="19">
        <v>71</v>
      </c>
      <c r="D397" s="19" t="s">
        <v>80</v>
      </c>
      <c r="F397" s="19" t="s">
        <v>77</v>
      </c>
      <c r="G397" s="19">
        <v>4</v>
      </c>
    </row>
    <row r="398" spans="1:8" x14ac:dyDescent="0.25">
      <c r="A398" s="20">
        <f t="shared" si="56"/>
        <v>44417</v>
      </c>
      <c r="B398" s="20">
        <f>B396+7</f>
        <v>44417</v>
      </c>
      <c r="C398" s="19">
        <v>71</v>
      </c>
      <c r="D398" s="19" t="s">
        <v>80</v>
      </c>
      <c r="E398" s="19" t="s">
        <v>679</v>
      </c>
      <c r="F398" s="19" t="s">
        <v>67</v>
      </c>
      <c r="G398" s="19">
        <v>20</v>
      </c>
      <c r="H398" s="19"/>
    </row>
    <row r="399" spans="1:8" x14ac:dyDescent="0.25">
      <c r="A399" s="20">
        <f t="shared" si="56"/>
        <v>44417</v>
      </c>
      <c r="B399" s="20">
        <f>B398+0</f>
        <v>44417</v>
      </c>
      <c r="C399" s="19">
        <v>71</v>
      </c>
      <c r="D399" s="19" t="s">
        <v>80</v>
      </c>
      <c r="E399" s="19" t="s">
        <v>679</v>
      </c>
      <c r="F399" t="s">
        <v>75</v>
      </c>
      <c r="G399">
        <v>3</v>
      </c>
    </row>
    <row r="400" spans="1:8" x14ac:dyDescent="0.25">
      <c r="A400" s="20">
        <f t="shared" si="56"/>
        <v>44417</v>
      </c>
      <c r="B400" s="20">
        <f>B399+0</f>
        <v>44417</v>
      </c>
      <c r="C400" s="19">
        <v>71</v>
      </c>
      <c r="D400" s="19" t="s">
        <v>80</v>
      </c>
      <c r="F400" s="19" t="s">
        <v>77</v>
      </c>
      <c r="G400">
        <v>4</v>
      </c>
    </row>
    <row r="401" spans="1:8" x14ac:dyDescent="0.25">
      <c r="A401" s="20">
        <f t="shared" si="56"/>
        <v>44417</v>
      </c>
      <c r="B401" s="20">
        <f>B400+0</f>
        <v>44417</v>
      </c>
      <c r="C401" s="19">
        <v>71</v>
      </c>
      <c r="D401" s="19" t="s">
        <v>80</v>
      </c>
      <c r="F401" t="s">
        <v>9</v>
      </c>
      <c r="G401">
        <v>16</v>
      </c>
      <c r="H401" t="s">
        <v>719</v>
      </c>
    </row>
    <row r="402" spans="1:8" x14ac:dyDescent="0.25">
      <c r="A402" s="20">
        <f t="shared" ref="A402" si="57">B402-WEEKDAY(B402,2)+1</f>
        <v>44424</v>
      </c>
      <c r="B402" s="20">
        <f>B400+7</f>
        <v>44424</v>
      </c>
      <c r="C402" s="19">
        <v>71</v>
      </c>
      <c r="D402" s="19" t="s">
        <v>80</v>
      </c>
      <c r="E402" s="19" t="s">
        <v>679</v>
      </c>
      <c r="F402" s="19" t="s">
        <v>67</v>
      </c>
      <c r="G402">
        <v>25</v>
      </c>
      <c r="H402" t="s">
        <v>722</v>
      </c>
    </row>
    <row r="403" spans="1:8" x14ac:dyDescent="0.25">
      <c r="A403" s="20">
        <f>B403-WEEKDAY(B403,2)+1</f>
        <v>44424</v>
      </c>
      <c r="B403" s="20">
        <f>B402+0</f>
        <v>44424</v>
      </c>
      <c r="C403" s="19">
        <v>71</v>
      </c>
      <c r="D403" s="19" t="s">
        <v>80</v>
      </c>
      <c r="E403" s="19" t="s">
        <v>679</v>
      </c>
      <c r="F403" s="19" t="s">
        <v>75</v>
      </c>
      <c r="G403">
        <v>3</v>
      </c>
    </row>
    <row r="404" spans="1:8" x14ac:dyDescent="0.25">
      <c r="A404" s="20">
        <f>B404-WEEKDAY(B404,2)+1</f>
        <v>44424</v>
      </c>
      <c r="B404" s="20">
        <f>B403+0</f>
        <v>44424</v>
      </c>
      <c r="C404" s="19">
        <v>71</v>
      </c>
      <c r="D404" s="19" t="s">
        <v>80</v>
      </c>
      <c r="E404" s="19" t="s">
        <v>675</v>
      </c>
      <c r="F404" t="s">
        <v>75</v>
      </c>
      <c r="G404">
        <v>1.5</v>
      </c>
      <c r="H404" t="s">
        <v>720</v>
      </c>
    </row>
    <row r="405" spans="1:8" x14ac:dyDescent="0.25">
      <c r="A405" s="20">
        <f>B405-WEEKDAY(B405,2)+1</f>
        <v>44424</v>
      </c>
      <c r="B405" s="20">
        <f>B404+0</f>
        <v>44424</v>
      </c>
      <c r="C405" s="19">
        <v>71</v>
      </c>
      <c r="D405" s="19" t="s">
        <v>80</v>
      </c>
      <c r="F405" s="19" t="s">
        <v>77</v>
      </c>
      <c r="G405">
        <v>5.5</v>
      </c>
    </row>
    <row r="406" spans="1:8" x14ac:dyDescent="0.25">
      <c r="A406" s="20">
        <f>B406-WEEKDAY(B406,2)+1</f>
        <v>44424</v>
      </c>
      <c r="B406" s="20">
        <f>B405+0</f>
        <v>44424</v>
      </c>
      <c r="C406" s="19">
        <v>71</v>
      </c>
      <c r="D406" s="19" t="s">
        <v>80</v>
      </c>
      <c r="F406" t="s">
        <v>489</v>
      </c>
      <c r="G406">
        <v>3</v>
      </c>
      <c r="H406" t="s">
        <v>721</v>
      </c>
    </row>
    <row r="407" spans="1:8" x14ac:dyDescent="0.25">
      <c r="A407" s="20">
        <f t="shared" ref="A407" si="58">B407-WEEKDAY(B407,2)+1</f>
        <v>44431</v>
      </c>
      <c r="B407" s="20">
        <f>B405+7</f>
        <v>44431</v>
      </c>
      <c r="C407" s="19">
        <v>71</v>
      </c>
      <c r="D407" s="19" t="s">
        <v>80</v>
      </c>
      <c r="E407" s="19" t="s">
        <v>679</v>
      </c>
      <c r="F407" t="s">
        <v>66</v>
      </c>
      <c r="G407">
        <v>25</v>
      </c>
      <c r="H407" t="s">
        <v>723</v>
      </c>
    </row>
    <row r="408" spans="1:8" x14ac:dyDescent="0.25">
      <c r="A408" s="20">
        <f>B408-WEEKDAY(B408,2)+1</f>
        <v>44431</v>
      </c>
      <c r="B408" s="20">
        <f>B407+0</f>
        <v>44431</v>
      </c>
      <c r="C408" s="19">
        <v>71</v>
      </c>
      <c r="D408" s="19" t="s">
        <v>80</v>
      </c>
      <c r="E408" s="19" t="s">
        <v>679</v>
      </c>
      <c r="F408" t="s">
        <v>75</v>
      </c>
      <c r="G408">
        <v>4.5</v>
      </c>
    </row>
    <row r="409" spans="1:8" x14ac:dyDescent="0.25">
      <c r="A409" s="20">
        <f>B409-WEEKDAY(B409,2)+1</f>
        <v>44431</v>
      </c>
      <c r="B409" s="20">
        <f>B408+0</f>
        <v>44431</v>
      </c>
      <c r="C409" s="19">
        <v>71</v>
      </c>
      <c r="D409" s="19" t="s">
        <v>80</v>
      </c>
      <c r="F409" t="s">
        <v>489</v>
      </c>
      <c r="G409">
        <v>2.5</v>
      </c>
      <c r="H409" t="s">
        <v>728</v>
      </c>
    </row>
    <row r="410" spans="1:8" x14ac:dyDescent="0.25">
      <c r="A410" s="20">
        <f>B410-WEEKDAY(B410,2)+1</f>
        <v>44431</v>
      </c>
      <c r="B410" s="20">
        <f>B409+0</f>
        <v>44431</v>
      </c>
      <c r="C410" s="19">
        <v>71</v>
      </c>
      <c r="D410" s="19" t="s">
        <v>80</v>
      </c>
      <c r="E410" s="19" t="s">
        <v>729</v>
      </c>
      <c r="G410">
        <v>8</v>
      </c>
      <c r="H410" t="s">
        <v>727</v>
      </c>
    </row>
    <row r="411" spans="1:8" x14ac:dyDescent="0.25">
      <c r="A411" s="20">
        <f>B411-WEEKDAY(B411,2)+1</f>
        <v>44431</v>
      </c>
      <c r="B411" s="20">
        <f>B410+0</f>
        <v>44431</v>
      </c>
      <c r="C411" s="19">
        <v>71</v>
      </c>
      <c r="D411" s="19" t="s">
        <v>80</v>
      </c>
      <c r="E411" s="19" t="s">
        <v>675</v>
      </c>
      <c r="G411">
        <v>8</v>
      </c>
      <c r="H411" t="s">
        <v>731</v>
      </c>
    </row>
    <row r="412" spans="1:8" x14ac:dyDescent="0.25">
      <c r="A412" s="20">
        <f t="shared" ref="A412" si="59">B412-WEEKDAY(B412,2)+1</f>
        <v>44438</v>
      </c>
      <c r="B412" s="20">
        <f>B410+7</f>
        <v>44438</v>
      </c>
      <c r="C412" s="19">
        <v>71</v>
      </c>
      <c r="D412" s="19" t="s">
        <v>80</v>
      </c>
      <c r="E412" s="19" t="s">
        <v>679</v>
      </c>
      <c r="F412" t="s">
        <v>75</v>
      </c>
      <c r="G412">
        <v>6</v>
      </c>
    </row>
    <row r="413" spans="1:8" x14ac:dyDescent="0.25">
      <c r="A413" s="20">
        <f>B413-WEEKDAY(B413,2)+1</f>
        <v>44438</v>
      </c>
      <c r="B413" s="20">
        <f>B412+0</f>
        <v>44438</v>
      </c>
      <c r="C413" s="19">
        <v>71</v>
      </c>
      <c r="D413" s="19" t="s">
        <v>80</v>
      </c>
      <c r="E413" s="19" t="s">
        <v>679</v>
      </c>
      <c r="F413" t="s">
        <v>67</v>
      </c>
      <c r="G413">
        <v>3</v>
      </c>
    </row>
    <row r="414" spans="1:8" x14ac:dyDescent="0.25">
      <c r="A414" s="20">
        <f>B414-WEEKDAY(B414,2)+1</f>
        <v>44438</v>
      </c>
      <c r="B414" s="20">
        <f>B413+0</f>
        <v>44438</v>
      </c>
      <c r="C414" s="19">
        <v>71</v>
      </c>
      <c r="D414" s="19" t="s">
        <v>80</v>
      </c>
      <c r="E414" s="19" t="s">
        <v>679</v>
      </c>
      <c r="F414" t="s">
        <v>68</v>
      </c>
      <c r="G414">
        <v>24</v>
      </c>
      <c r="H414" t="s">
        <v>724</v>
      </c>
    </row>
    <row r="415" spans="1:8" x14ac:dyDescent="0.25">
      <c r="A415" s="20">
        <f>B415-WEEKDAY(B415,2)+1</f>
        <v>44438</v>
      </c>
      <c r="B415" s="20">
        <f>B414+0</f>
        <v>44438</v>
      </c>
      <c r="C415" s="19">
        <v>71</v>
      </c>
      <c r="D415" s="19" t="s">
        <v>80</v>
      </c>
      <c r="F415" t="s">
        <v>489</v>
      </c>
      <c r="G415">
        <v>5</v>
      </c>
    </row>
    <row r="416" spans="1:8" x14ac:dyDescent="0.25">
      <c r="A416" s="20">
        <f>B416-WEEKDAY(B416,2)+1</f>
        <v>44438</v>
      </c>
      <c r="B416" s="20">
        <f>B415+0</f>
        <v>44438</v>
      </c>
      <c r="C416" s="19">
        <v>71</v>
      </c>
      <c r="D416" s="19" t="s">
        <v>80</v>
      </c>
      <c r="E416" s="19" t="s">
        <v>675</v>
      </c>
      <c r="G416">
        <v>0.5</v>
      </c>
    </row>
    <row r="417" spans="1:8" x14ac:dyDescent="0.25">
      <c r="A417" s="20">
        <f t="shared" ref="A417" si="60">B417-WEEKDAY(B417,2)+1</f>
        <v>44445</v>
      </c>
      <c r="B417" s="20">
        <f>B415+7</f>
        <v>44445</v>
      </c>
      <c r="C417" s="19">
        <v>71</v>
      </c>
      <c r="D417" s="19" t="s">
        <v>80</v>
      </c>
      <c r="E417" s="19" t="s">
        <v>679</v>
      </c>
      <c r="F417" s="19" t="s">
        <v>76</v>
      </c>
      <c r="G417">
        <v>1</v>
      </c>
    </row>
    <row r="418" spans="1:8" x14ac:dyDescent="0.25">
      <c r="A418" s="20">
        <f>B418-WEEKDAY(B418,2)+1</f>
        <v>44445</v>
      </c>
      <c r="B418" s="20">
        <f>B417+0</f>
        <v>44445</v>
      </c>
      <c r="C418" s="19">
        <v>71</v>
      </c>
      <c r="D418" s="19" t="s">
        <v>80</v>
      </c>
      <c r="E418" s="19" t="s">
        <v>679</v>
      </c>
      <c r="F418" t="s">
        <v>75</v>
      </c>
      <c r="G418">
        <v>7</v>
      </c>
      <c r="H418" t="s">
        <v>730</v>
      </c>
    </row>
    <row r="419" spans="1:8" x14ac:dyDescent="0.25">
      <c r="A419" s="20">
        <f>B419-WEEKDAY(B419,2)+1</f>
        <v>44445</v>
      </c>
      <c r="B419" s="20">
        <f>B418+0</f>
        <v>44445</v>
      </c>
      <c r="C419" s="19">
        <v>71</v>
      </c>
      <c r="D419" s="19" t="s">
        <v>80</v>
      </c>
      <c r="E419" s="19" t="s">
        <v>679</v>
      </c>
      <c r="F419" t="s">
        <v>68</v>
      </c>
      <c r="G419">
        <v>24</v>
      </c>
      <c r="H419" t="s">
        <v>726</v>
      </c>
    </row>
    <row r="420" spans="1:8" x14ac:dyDescent="0.25">
      <c r="A420" s="20">
        <f>B420-WEEKDAY(B420,2)+1</f>
        <v>44445</v>
      </c>
      <c r="B420" s="20">
        <f>B419+0</f>
        <v>44445</v>
      </c>
      <c r="C420" s="19">
        <v>71</v>
      </c>
      <c r="D420" s="19" t="s">
        <v>80</v>
      </c>
      <c r="F420" t="s">
        <v>9</v>
      </c>
      <c r="G420">
        <v>8</v>
      </c>
      <c r="H420" t="s">
        <v>725</v>
      </c>
    </row>
    <row r="421" spans="1:8" x14ac:dyDescent="0.25">
      <c r="A421" s="20">
        <f t="shared" ref="A421" si="61">B421-WEEKDAY(B421,2)+1</f>
        <v>44452</v>
      </c>
      <c r="B421" s="20">
        <f>B420+7</f>
        <v>44452</v>
      </c>
      <c r="C421" s="19">
        <v>71</v>
      </c>
      <c r="D421" s="19" t="s">
        <v>80</v>
      </c>
      <c r="E421" s="19" t="s">
        <v>679</v>
      </c>
      <c r="F421" t="s">
        <v>67</v>
      </c>
      <c r="G421">
        <v>36</v>
      </c>
      <c r="H421" s="19" t="s">
        <v>739</v>
      </c>
    </row>
    <row r="422" spans="1:8" x14ac:dyDescent="0.25">
      <c r="A422" s="20">
        <f>B422-WEEKDAY(B422,2)+1</f>
        <v>44452</v>
      </c>
      <c r="B422" s="20">
        <f>B421+0</f>
        <v>44452</v>
      </c>
      <c r="C422" s="19">
        <v>71</v>
      </c>
      <c r="D422" s="19" t="s">
        <v>80</v>
      </c>
      <c r="E422" s="19" t="s">
        <v>679</v>
      </c>
      <c r="F422" t="s">
        <v>75</v>
      </c>
      <c r="G422">
        <v>4</v>
      </c>
    </row>
    <row r="423" spans="1:8" x14ac:dyDescent="0.25">
      <c r="A423" s="20">
        <f>B423-WEEKDAY(B423,2)+1</f>
        <v>44452</v>
      </c>
      <c r="B423" s="20">
        <f>B422+0</f>
        <v>44452</v>
      </c>
      <c r="C423" s="19">
        <v>71</v>
      </c>
      <c r="D423" s="19" t="s">
        <v>80</v>
      </c>
      <c r="F423" t="s">
        <v>489</v>
      </c>
      <c r="G423">
        <v>1</v>
      </c>
      <c r="H423" t="s">
        <v>734</v>
      </c>
    </row>
    <row r="424" spans="1:8" x14ac:dyDescent="0.25">
      <c r="A424" s="20">
        <f>B424-WEEKDAY(B424,2)+1</f>
        <v>44452</v>
      </c>
      <c r="B424" s="20">
        <f>B423+0</f>
        <v>44452</v>
      </c>
      <c r="C424" s="19">
        <v>71</v>
      </c>
      <c r="D424" s="19" t="s">
        <v>80</v>
      </c>
      <c r="E424" s="19" t="s">
        <v>732</v>
      </c>
      <c r="F424" s="19" t="s">
        <v>12</v>
      </c>
      <c r="G424">
        <v>2</v>
      </c>
      <c r="H424" t="s">
        <v>733</v>
      </c>
    </row>
    <row r="425" spans="1:8" x14ac:dyDescent="0.25">
      <c r="A425" s="20">
        <f t="shared" ref="A425" si="62">B425-WEEKDAY(B425,2)+1</f>
        <v>44459</v>
      </c>
      <c r="B425" s="20">
        <f>B424+7</f>
        <v>44459</v>
      </c>
      <c r="C425" s="19">
        <v>71</v>
      </c>
      <c r="D425" s="19" t="s">
        <v>80</v>
      </c>
      <c r="E425" s="19" t="s">
        <v>679</v>
      </c>
      <c r="F425" t="s">
        <v>75</v>
      </c>
      <c r="G425">
        <v>7</v>
      </c>
      <c r="H425" t="s">
        <v>735</v>
      </c>
    </row>
    <row r="426" spans="1:8" x14ac:dyDescent="0.25">
      <c r="A426" s="20">
        <f>B426-WEEKDAY(B426,2)+1</f>
        <v>44459</v>
      </c>
      <c r="B426" s="20">
        <f>B425+0</f>
        <v>44459</v>
      </c>
      <c r="C426" s="19">
        <v>71</v>
      </c>
      <c r="D426" s="19" t="s">
        <v>80</v>
      </c>
      <c r="E426" s="19" t="s">
        <v>679</v>
      </c>
      <c r="F426" t="s">
        <v>67</v>
      </c>
      <c r="G426">
        <v>38</v>
      </c>
      <c r="H426" t="s">
        <v>736</v>
      </c>
    </row>
    <row r="427" spans="1:8" x14ac:dyDescent="0.25">
      <c r="A427" s="20">
        <f>B427-WEEKDAY(B427,2)+1</f>
        <v>44459</v>
      </c>
      <c r="B427" s="20">
        <f>B426+0</f>
        <v>44459</v>
      </c>
      <c r="C427" s="19">
        <v>71</v>
      </c>
      <c r="D427" s="19" t="s">
        <v>80</v>
      </c>
      <c r="F427" t="s">
        <v>489</v>
      </c>
      <c r="G427">
        <v>2</v>
      </c>
      <c r="H427" t="s">
        <v>740</v>
      </c>
    </row>
    <row r="428" spans="1:8" x14ac:dyDescent="0.25">
      <c r="A428" s="20">
        <f t="shared" ref="A428" si="63">B428-WEEKDAY(B428,2)+1</f>
        <v>44466</v>
      </c>
      <c r="B428" s="20">
        <f>B427+7</f>
        <v>44466</v>
      </c>
      <c r="C428" s="19">
        <v>71</v>
      </c>
      <c r="D428" s="19" t="s">
        <v>80</v>
      </c>
      <c r="E428" s="19" t="s">
        <v>679</v>
      </c>
      <c r="F428" s="19" t="s">
        <v>75</v>
      </c>
      <c r="G428">
        <v>7.5</v>
      </c>
      <c r="H428" t="s">
        <v>737</v>
      </c>
    </row>
    <row r="429" spans="1:8" x14ac:dyDescent="0.25">
      <c r="A429" s="20">
        <f>B429-WEEKDAY(B429,2)+1</f>
        <v>44466</v>
      </c>
      <c r="B429" s="20">
        <f>B428+0</f>
        <v>44466</v>
      </c>
      <c r="C429" s="19">
        <v>71</v>
      </c>
      <c r="D429" s="19" t="s">
        <v>80</v>
      </c>
      <c r="E429" s="19" t="s">
        <v>679</v>
      </c>
      <c r="F429" s="19" t="s">
        <v>67</v>
      </c>
      <c r="G429">
        <v>31</v>
      </c>
      <c r="H429" s="19" t="s">
        <v>738</v>
      </c>
    </row>
    <row r="430" spans="1:8" x14ac:dyDescent="0.25">
      <c r="A430" s="20">
        <f>B430-WEEKDAY(B430,2)+1</f>
        <v>44466</v>
      </c>
      <c r="B430" s="20">
        <f>B429+0</f>
        <v>44466</v>
      </c>
      <c r="C430" s="19">
        <v>71</v>
      </c>
      <c r="D430" s="19" t="s">
        <v>80</v>
      </c>
      <c r="F430" s="19" t="s">
        <v>9</v>
      </c>
      <c r="G430">
        <v>8</v>
      </c>
    </row>
    <row r="431" spans="1:8" x14ac:dyDescent="0.25">
      <c r="A431" s="20">
        <f t="shared" ref="A431" si="64">B431-WEEKDAY(B431,2)+1</f>
        <v>44473</v>
      </c>
      <c r="B431" s="20">
        <f>B430+7</f>
        <v>44473</v>
      </c>
      <c r="C431" s="19">
        <v>71</v>
      </c>
      <c r="D431" s="19" t="s">
        <v>80</v>
      </c>
      <c r="E431" s="19" t="s">
        <v>679</v>
      </c>
      <c r="F431" t="s">
        <v>67</v>
      </c>
      <c r="G431">
        <v>32</v>
      </c>
      <c r="H431" s="19" t="s">
        <v>745</v>
      </c>
    </row>
    <row r="432" spans="1:8" x14ac:dyDescent="0.25">
      <c r="A432" s="20">
        <f>B432-WEEKDAY(B432,2)+1</f>
        <v>44473</v>
      </c>
      <c r="B432" s="20">
        <f>B431+0</f>
        <v>44473</v>
      </c>
      <c r="C432" s="19">
        <v>71</v>
      </c>
      <c r="D432" s="19" t="s">
        <v>80</v>
      </c>
      <c r="E432" s="19" t="s">
        <v>679</v>
      </c>
      <c r="F432" t="s">
        <v>75</v>
      </c>
      <c r="G432">
        <v>7</v>
      </c>
    </row>
    <row r="433" spans="1:8" x14ac:dyDescent="0.25">
      <c r="A433" s="20">
        <f>B433-WEEKDAY(B433,2)+1</f>
        <v>44473</v>
      </c>
      <c r="B433" s="20">
        <f>B432+0</f>
        <v>44473</v>
      </c>
      <c r="C433" s="19">
        <v>71</v>
      </c>
      <c r="D433" s="19" t="s">
        <v>80</v>
      </c>
      <c r="F433" t="s">
        <v>489</v>
      </c>
      <c r="G433">
        <v>2</v>
      </c>
      <c r="H433" t="s">
        <v>743</v>
      </c>
    </row>
    <row r="434" spans="1:8" x14ac:dyDescent="0.25">
      <c r="A434" s="20">
        <f>B434-WEEKDAY(B434,2)+1</f>
        <v>44473</v>
      </c>
      <c r="B434" s="20">
        <f>B433+0</f>
        <v>44473</v>
      </c>
      <c r="C434" s="19">
        <v>71</v>
      </c>
      <c r="D434" s="19" t="s">
        <v>80</v>
      </c>
      <c r="F434" t="s">
        <v>9</v>
      </c>
      <c r="G434">
        <v>8</v>
      </c>
      <c r="H434" t="s">
        <v>744</v>
      </c>
    </row>
    <row r="435" spans="1:8" x14ac:dyDescent="0.25">
      <c r="A435" s="20">
        <f t="shared" ref="A435" si="65">B435-WEEKDAY(B435,2)+1</f>
        <v>44480</v>
      </c>
      <c r="B435" s="20">
        <f>B433+7</f>
        <v>44480</v>
      </c>
      <c r="C435" s="19">
        <v>71</v>
      </c>
      <c r="D435" s="19" t="s">
        <v>80</v>
      </c>
      <c r="E435" s="19" t="s">
        <v>679</v>
      </c>
      <c r="F435" t="s">
        <v>67</v>
      </c>
      <c r="G435">
        <v>40</v>
      </c>
      <c r="H435" s="19" t="s">
        <v>746</v>
      </c>
    </row>
    <row r="436" spans="1:8" x14ac:dyDescent="0.25">
      <c r="A436" s="20">
        <f>B436-WEEKDAY(B436,2)+1</f>
        <v>44480</v>
      </c>
      <c r="B436" s="20">
        <f>B435+0</f>
        <v>44480</v>
      </c>
      <c r="C436" s="19">
        <v>71</v>
      </c>
      <c r="D436" s="19" t="s">
        <v>80</v>
      </c>
      <c r="E436" s="19" t="s">
        <v>679</v>
      </c>
      <c r="F436" t="s">
        <v>75</v>
      </c>
      <c r="G436">
        <v>6</v>
      </c>
    </row>
    <row r="437" spans="1:8" x14ac:dyDescent="0.25">
      <c r="A437" s="20">
        <f>B437-WEEKDAY(B437,2)+1</f>
        <v>44480</v>
      </c>
      <c r="B437" s="20">
        <f>B436+0</f>
        <v>44480</v>
      </c>
      <c r="C437" s="19">
        <v>71</v>
      </c>
      <c r="D437" s="19" t="s">
        <v>80</v>
      </c>
      <c r="F437" t="s">
        <v>489</v>
      </c>
      <c r="G437">
        <v>2</v>
      </c>
      <c r="H437" t="s">
        <v>742</v>
      </c>
    </row>
    <row r="438" spans="1:8" x14ac:dyDescent="0.25">
      <c r="A438" s="20">
        <f t="shared" ref="A438:A439" si="66">B438-WEEKDAY(B438,2)+1</f>
        <v>44480</v>
      </c>
      <c r="B438" s="20">
        <f t="shared" ref="B438:B439" si="67">B437+0</f>
        <v>44480</v>
      </c>
      <c r="C438" s="19">
        <v>71</v>
      </c>
      <c r="D438" s="19" t="s">
        <v>80</v>
      </c>
      <c r="F438" t="s">
        <v>9</v>
      </c>
      <c r="G438">
        <v>8</v>
      </c>
      <c r="H438" t="s">
        <v>741</v>
      </c>
    </row>
    <row r="439" spans="1:8" x14ac:dyDescent="0.25">
      <c r="A439" s="20">
        <f t="shared" si="66"/>
        <v>44480</v>
      </c>
      <c r="B439" s="20">
        <f t="shared" si="67"/>
        <v>44480</v>
      </c>
      <c r="C439" s="19">
        <v>71</v>
      </c>
      <c r="D439" s="19" t="s">
        <v>80</v>
      </c>
      <c r="F439" t="s">
        <v>76</v>
      </c>
      <c r="G439">
        <v>5</v>
      </c>
      <c r="H439" t="s">
        <v>747</v>
      </c>
    </row>
    <row r="440" spans="1:8" x14ac:dyDescent="0.25">
      <c r="B440" s="20">
        <f>B438+7</f>
        <v>44487</v>
      </c>
      <c r="C440" s="19">
        <v>71</v>
      </c>
      <c r="D440" s="19" t="s">
        <v>80</v>
      </c>
      <c r="E440" s="19" t="s">
        <v>679</v>
      </c>
      <c r="F440" t="s">
        <v>67</v>
      </c>
      <c r="G440">
        <v>7</v>
      </c>
    </row>
    <row r="441" spans="1:8" x14ac:dyDescent="0.25">
      <c r="B441" s="20">
        <f>B440+0</f>
        <v>44487</v>
      </c>
      <c r="C441" s="19">
        <v>71</v>
      </c>
      <c r="D441" s="19" t="s">
        <v>80</v>
      </c>
      <c r="E441" s="19" t="s">
        <v>679</v>
      </c>
      <c r="F441" t="s">
        <v>75</v>
      </c>
      <c r="G441">
        <v>1</v>
      </c>
    </row>
    <row r="442" spans="1:8" x14ac:dyDescent="0.25">
      <c r="B442" s="20">
        <f>B441+0</f>
        <v>44487</v>
      </c>
      <c r="C442" s="19">
        <v>71</v>
      </c>
      <c r="D442" s="19" t="s">
        <v>80</v>
      </c>
      <c r="F442" t="s">
        <v>489</v>
      </c>
      <c r="G442">
        <v>2</v>
      </c>
      <c r="H442" t="s">
        <v>748</v>
      </c>
    </row>
    <row r="443" spans="1:8" x14ac:dyDescent="0.25">
      <c r="F443" t="s">
        <v>9</v>
      </c>
      <c r="G443">
        <v>8</v>
      </c>
      <c r="H443" t="s">
        <v>725</v>
      </c>
    </row>
  </sheetData>
  <phoneticPr fontId="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68E2504-6888-43E6-A6E1-913CBA27C06D}">
          <x14:formula1>
            <xm:f>Fields!$H$2:$H$20</xm:f>
          </x14:formula1>
          <xm:sqref>F2:F28</xm:sqref>
        </x14:dataValidation>
        <x14:dataValidation type="list" allowBlank="1" showInputMessage="1" showErrorMessage="1" xr:uid="{DE351907-3F64-4873-B3C3-0C989C27E7DA}">
          <x14:formula1>
            <xm:f>Fields!$D$2:$D$1048576</xm:f>
          </x14:formula1>
          <xm:sqref>E2:E28</xm:sqref>
        </x14:dataValidation>
        <x14:dataValidation type="list" allowBlank="1" showInputMessage="1" showErrorMessage="1" xr:uid="{E1D23D33-CE96-4873-962D-4EB5020C37A6}">
          <x14:formula1>
            <xm:f>Fields!#REF!</xm:f>
          </x14:formula1>
          <xm:sqref>E29:F55 E56:E99 E101:E115 E117:E118 E120:E129 E131:E134 E136:E140 E142:E143 E145 E149 E176 E187 E189 E194 E197:E198 E200:E201 E204:E207 E209:E210 E212:E214 E216:E217 E219:E220 E222:E223 E225:E229 E231:E232 E234:E238 E240:E253 E255:E271 E273:E279 E327:E328 E283:E291 E294:E296 E299:E314 E316:E325 E330:E333 E351 E354 E357 E393 E396:E397 E404 E411 E416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0C5A-C686-4F24-A9A4-8EDCF99D9B5F}">
  <dimension ref="A1:H137"/>
  <sheetViews>
    <sheetView topLeftCell="E120" workbookViewId="0">
      <selection activeCell="F139" sqref="F139"/>
    </sheetView>
  </sheetViews>
  <sheetFormatPr defaultRowHeight="15" x14ac:dyDescent="0.25"/>
  <cols>
    <col min="1" max="1" width="27" bestFit="1" customWidth="1"/>
    <col min="2" max="2" width="30" style="3"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43780</v>
      </c>
      <c r="B2" s="3">
        <v>43780</v>
      </c>
      <c r="C2">
        <v>58</v>
      </c>
      <c r="D2" t="s">
        <v>115</v>
      </c>
      <c r="E2" t="s">
        <v>17</v>
      </c>
      <c r="F2" t="s">
        <v>13</v>
      </c>
      <c r="G2">
        <v>2</v>
      </c>
      <c r="H2" t="s">
        <v>116</v>
      </c>
    </row>
    <row r="3" spans="1:8" x14ac:dyDescent="0.25">
      <c r="A3" s="4">
        <f t="shared" ref="A3:A67" si="0">B3-WEEKDAY(B3,2)+1</f>
        <v>43780</v>
      </c>
      <c r="B3" s="3">
        <v>43781</v>
      </c>
      <c r="C3">
        <v>58</v>
      </c>
      <c r="D3" t="s">
        <v>115</v>
      </c>
      <c r="E3" t="s">
        <v>106</v>
      </c>
      <c r="F3" t="s">
        <v>68</v>
      </c>
      <c r="G3">
        <v>9</v>
      </c>
      <c r="H3" t="s">
        <v>117</v>
      </c>
    </row>
    <row r="4" spans="1:8" x14ac:dyDescent="0.25">
      <c r="A4" s="4">
        <f t="shared" ref="A4" si="1">B4-WEEKDAY(B4,2)+1</f>
        <v>43780</v>
      </c>
      <c r="B4" s="3">
        <v>43781</v>
      </c>
      <c r="C4">
        <v>58</v>
      </c>
      <c r="D4" t="s">
        <v>115</v>
      </c>
      <c r="E4" t="s">
        <v>106</v>
      </c>
      <c r="F4" t="s">
        <v>68</v>
      </c>
      <c r="G4">
        <v>8</v>
      </c>
    </row>
    <row r="5" spans="1:8" x14ac:dyDescent="0.25">
      <c r="A5" s="4">
        <f t="shared" si="0"/>
        <v>43780</v>
      </c>
      <c r="B5" s="3">
        <v>43782</v>
      </c>
      <c r="C5">
        <v>58</v>
      </c>
      <c r="D5" t="s">
        <v>115</v>
      </c>
      <c r="E5" t="s">
        <v>106</v>
      </c>
      <c r="F5" t="s">
        <v>75</v>
      </c>
      <c r="G5">
        <v>3</v>
      </c>
      <c r="H5" t="s">
        <v>118</v>
      </c>
    </row>
    <row r="6" spans="1:8" x14ac:dyDescent="0.25">
      <c r="A6" s="4">
        <f t="shared" si="0"/>
        <v>43780</v>
      </c>
      <c r="B6" s="3">
        <v>43782</v>
      </c>
      <c r="C6">
        <v>58</v>
      </c>
      <c r="D6" t="s">
        <v>115</v>
      </c>
      <c r="E6" t="s">
        <v>64</v>
      </c>
      <c r="F6" t="s">
        <v>66</v>
      </c>
      <c r="G6">
        <v>3</v>
      </c>
      <c r="H6" t="s">
        <v>119</v>
      </c>
    </row>
    <row r="7" spans="1:8" x14ac:dyDescent="0.25">
      <c r="A7" s="4">
        <f t="shared" si="0"/>
        <v>43780</v>
      </c>
      <c r="B7" s="3">
        <v>43782</v>
      </c>
      <c r="C7">
        <v>58</v>
      </c>
      <c r="D7" t="s">
        <v>115</v>
      </c>
      <c r="E7" t="s">
        <v>64</v>
      </c>
      <c r="F7" t="s">
        <v>75</v>
      </c>
      <c r="G7">
        <v>0.5</v>
      </c>
      <c r="H7" t="s">
        <v>120</v>
      </c>
    </row>
    <row r="8" spans="1:8" x14ac:dyDescent="0.25">
      <c r="A8" s="4">
        <f t="shared" si="0"/>
        <v>43780</v>
      </c>
      <c r="B8" s="3">
        <v>43783</v>
      </c>
      <c r="C8">
        <v>58</v>
      </c>
      <c r="D8" t="s">
        <v>115</v>
      </c>
      <c r="E8" t="s">
        <v>106</v>
      </c>
      <c r="F8" t="s">
        <v>12</v>
      </c>
      <c r="G8">
        <v>3.5</v>
      </c>
      <c r="H8" t="s">
        <v>121</v>
      </c>
    </row>
    <row r="9" spans="1:8" x14ac:dyDescent="0.25">
      <c r="A9" s="4">
        <f t="shared" si="0"/>
        <v>43780</v>
      </c>
      <c r="B9" s="3">
        <v>43784</v>
      </c>
      <c r="C9">
        <v>58</v>
      </c>
      <c r="D9" t="s">
        <v>115</v>
      </c>
      <c r="E9" t="s">
        <v>106</v>
      </c>
      <c r="F9" t="s">
        <v>69</v>
      </c>
      <c r="G9">
        <v>3</v>
      </c>
      <c r="H9" t="s">
        <v>122</v>
      </c>
    </row>
    <row r="10" spans="1:8" x14ac:dyDescent="0.25">
      <c r="A10" s="4">
        <f t="shared" si="0"/>
        <v>43780</v>
      </c>
      <c r="B10" s="3">
        <v>43784</v>
      </c>
      <c r="C10">
        <v>58</v>
      </c>
      <c r="D10" t="s">
        <v>115</v>
      </c>
      <c r="E10" t="s">
        <v>64</v>
      </c>
      <c r="F10" t="s">
        <v>67</v>
      </c>
      <c r="G10">
        <v>2</v>
      </c>
      <c r="H10" t="s">
        <v>123</v>
      </c>
    </row>
    <row r="11" spans="1:8" x14ac:dyDescent="0.25">
      <c r="A11" s="4">
        <f t="shared" si="0"/>
        <v>43780</v>
      </c>
      <c r="B11" s="3">
        <v>43784</v>
      </c>
      <c r="C11">
        <v>58</v>
      </c>
      <c r="D11" t="s">
        <v>115</v>
      </c>
      <c r="E11" t="s">
        <v>106</v>
      </c>
      <c r="F11" t="s">
        <v>67</v>
      </c>
      <c r="G11">
        <v>2</v>
      </c>
      <c r="H11" t="s">
        <v>124</v>
      </c>
    </row>
    <row r="12" spans="1:8" x14ac:dyDescent="0.25">
      <c r="A12" s="4">
        <f t="shared" si="0"/>
        <v>43787</v>
      </c>
      <c r="B12" s="3">
        <v>43787</v>
      </c>
      <c r="C12">
        <v>58</v>
      </c>
      <c r="D12" t="s">
        <v>115</v>
      </c>
      <c r="E12" t="s">
        <v>106</v>
      </c>
      <c r="F12" t="s">
        <v>67</v>
      </c>
      <c r="G12">
        <v>8</v>
      </c>
      <c r="H12" t="s">
        <v>125</v>
      </c>
    </row>
    <row r="13" spans="1:8" x14ac:dyDescent="0.25">
      <c r="A13" s="4">
        <f t="shared" si="0"/>
        <v>43787</v>
      </c>
      <c r="B13" s="3">
        <v>43788</v>
      </c>
      <c r="C13">
        <v>58</v>
      </c>
      <c r="D13" t="s">
        <v>115</v>
      </c>
      <c r="E13" t="s">
        <v>106</v>
      </c>
      <c r="F13" t="s">
        <v>69</v>
      </c>
      <c r="G13">
        <v>3</v>
      </c>
      <c r="H13">
        <v>0</v>
      </c>
    </row>
    <row r="14" spans="1:8" x14ac:dyDescent="0.25">
      <c r="A14" s="4">
        <f t="shared" si="0"/>
        <v>43787</v>
      </c>
      <c r="B14" s="3">
        <v>43789</v>
      </c>
      <c r="C14">
        <v>58</v>
      </c>
      <c r="D14" t="s">
        <v>115</v>
      </c>
      <c r="E14" t="s">
        <v>106</v>
      </c>
      <c r="F14" t="s">
        <v>68</v>
      </c>
      <c r="G14">
        <v>5</v>
      </c>
      <c r="H14" t="s">
        <v>126</v>
      </c>
    </row>
    <row r="15" spans="1:8" x14ac:dyDescent="0.25">
      <c r="A15" s="4">
        <f t="shared" si="0"/>
        <v>43787</v>
      </c>
      <c r="B15" s="3">
        <v>43790</v>
      </c>
      <c r="C15">
        <v>58</v>
      </c>
      <c r="D15" t="s">
        <v>115</v>
      </c>
      <c r="E15" t="s">
        <v>106</v>
      </c>
      <c r="F15" t="s">
        <v>12</v>
      </c>
      <c r="G15">
        <v>3</v>
      </c>
      <c r="H15" t="s">
        <v>127</v>
      </c>
    </row>
    <row r="16" spans="1:8" x14ac:dyDescent="0.25">
      <c r="A16" s="4">
        <f t="shared" si="0"/>
        <v>43787</v>
      </c>
      <c r="B16" s="3">
        <v>43791</v>
      </c>
      <c r="C16">
        <v>58</v>
      </c>
      <c r="D16" t="s">
        <v>115</v>
      </c>
      <c r="E16" t="s">
        <v>64</v>
      </c>
      <c r="F16" t="s">
        <v>65</v>
      </c>
      <c r="G16">
        <v>1</v>
      </c>
      <c r="H16" t="s">
        <v>128</v>
      </c>
    </row>
    <row r="17" spans="1:8" x14ac:dyDescent="0.25">
      <c r="A17" s="4">
        <f t="shared" si="0"/>
        <v>43787</v>
      </c>
      <c r="B17" s="3">
        <v>43791</v>
      </c>
      <c r="C17">
        <v>58</v>
      </c>
      <c r="D17" t="s">
        <v>115</v>
      </c>
      <c r="E17" t="s">
        <v>106</v>
      </c>
      <c r="F17" t="s">
        <v>68</v>
      </c>
      <c r="G17">
        <v>6</v>
      </c>
      <c r="H17" t="s">
        <v>129</v>
      </c>
    </row>
    <row r="18" spans="1:8" x14ac:dyDescent="0.25">
      <c r="A18" s="4">
        <f t="shared" si="0"/>
        <v>43794</v>
      </c>
      <c r="B18" s="3">
        <v>43794</v>
      </c>
      <c r="C18">
        <v>58</v>
      </c>
      <c r="D18" t="s">
        <v>115</v>
      </c>
      <c r="E18" t="s">
        <v>106</v>
      </c>
      <c r="F18" t="s">
        <v>67</v>
      </c>
      <c r="G18">
        <v>9</v>
      </c>
      <c r="H18" t="s">
        <v>130</v>
      </c>
    </row>
    <row r="19" spans="1:8" x14ac:dyDescent="0.25">
      <c r="A19" s="4">
        <f t="shared" si="0"/>
        <v>43794</v>
      </c>
      <c r="B19" s="3">
        <v>43795</v>
      </c>
      <c r="C19">
        <v>58</v>
      </c>
      <c r="D19" t="s">
        <v>115</v>
      </c>
      <c r="E19" t="s">
        <v>106</v>
      </c>
      <c r="F19" t="s">
        <v>68</v>
      </c>
      <c r="G19">
        <v>7.5</v>
      </c>
      <c r="H19" t="s">
        <v>131</v>
      </c>
    </row>
    <row r="20" spans="1:8" x14ac:dyDescent="0.25">
      <c r="A20" s="4">
        <f t="shared" si="0"/>
        <v>43794</v>
      </c>
      <c r="B20" s="3">
        <v>43796</v>
      </c>
      <c r="C20">
        <v>58</v>
      </c>
      <c r="D20" t="s">
        <v>115</v>
      </c>
      <c r="E20" t="s">
        <v>106</v>
      </c>
      <c r="F20" t="s">
        <v>68</v>
      </c>
      <c r="G20">
        <v>6.5</v>
      </c>
      <c r="H20" t="s">
        <v>132</v>
      </c>
    </row>
    <row r="21" spans="1:8" x14ac:dyDescent="0.25">
      <c r="A21" s="4">
        <f t="shared" si="0"/>
        <v>43794</v>
      </c>
      <c r="B21" s="3">
        <v>43797</v>
      </c>
      <c r="C21">
        <v>58</v>
      </c>
      <c r="D21" t="s">
        <v>115</v>
      </c>
      <c r="E21" t="s">
        <v>106</v>
      </c>
      <c r="F21" t="s">
        <v>9</v>
      </c>
      <c r="G21">
        <v>8</v>
      </c>
      <c r="H21">
        <v>0</v>
      </c>
    </row>
    <row r="22" spans="1:8" x14ac:dyDescent="0.25">
      <c r="A22" s="4">
        <f t="shared" si="0"/>
        <v>43794</v>
      </c>
      <c r="B22" s="3">
        <v>43798</v>
      </c>
      <c r="C22">
        <v>58</v>
      </c>
      <c r="D22" t="s">
        <v>115</v>
      </c>
      <c r="E22" t="s">
        <v>106</v>
      </c>
      <c r="F22" t="s">
        <v>9</v>
      </c>
      <c r="G22">
        <v>8</v>
      </c>
      <c r="H22">
        <v>0</v>
      </c>
    </row>
    <row r="23" spans="1:8" x14ac:dyDescent="0.25">
      <c r="A23" s="4">
        <f t="shared" si="0"/>
        <v>43801</v>
      </c>
      <c r="B23" s="3">
        <v>43801</v>
      </c>
      <c r="C23">
        <v>58</v>
      </c>
      <c r="D23" t="s">
        <v>115</v>
      </c>
      <c r="E23" t="s">
        <v>106</v>
      </c>
      <c r="F23" t="s">
        <v>9</v>
      </c>
      <c r="G23">
        <v>8</v>
      </c>
      <c r="H23">
        <v>0</v>
      </c>
    </row>
    <row r="24" spans="1:8" x14ac:dyDescent="0.25">
      <c r="A24" s="4">
        <f t="shared" si="0"/>
        <v>43801</v>
      </c>
      <c r="B24" s="3">
        <v>43802</v>
      </c>
      <c r="C24">
        <v>58</v>
      </c>
      <c r="D24" t="s">
        <v>115</v>
      </c>
      <c r="E24" t="s">
        <v>106</v>
      </c>
      <c r="F24" t="s">
        <v>9</v>
      </c>
      <c r="G24">
        <v>8</v>
      </c>
      <c r="H24">
        <v>0</v>
      </c>
    </row>
    <row r="25" spans="1:8" x14ac:dyDescent="0.25">
      <c r="A25" s="4">
        <f t="shared" si="0"/>
        <v>43801</v>
      </c>
      <c r="B25" s="3">
        <v>43803</v>
      </c>
      <c r="C25">
        <v>58</v>
      </c>
      <c r="D25" t="s">
        <v>115</v>
      </c>
      <c r="E25" t="s">
        <v>106</v>
      </c>
      <c r="F25" t="s">
        <v>9</v>
      </c>
      <c r="G25">
        <v>8</v>
      </c>
      <c r="H25">
        <v>0</v>
      </c>
    </row>
    <row r="26" spans="1:8" x14ac:dyDescent="0.25">
      <c r="A26" s="4">
        <f t="shared" si="0"/>
        <v>43801</v>
      </c>
      <c r="B26" s="3">
        <v>43804</v>
      </c>
      <c r="C26">
        <v>58</v>
      </c>
      <c r="D26" t="s">
        <v>115</v>
      </c>
      <c r="E26" t="s">
        <v>106</v>
      </c>
      <c r="F26" t="s">
        <v>9</v>
      </c>
      <c r="G26">
        <v>8</v>
      </c>
      <c r="H26">
        <v>0</v>
      </c>
    </row>
    <row r="27" spans="1:8" x14ac:dyDescent="0.25">
      <c r="A27" s="4">
        <f t="shared" si="0"/>
        <v>43801</v>
      </c>
      <c r="B27" s="3">
        <v>43805</v>
      </c>
      <c r="C27">
        <v>58</v>
      </c>
      <c r="D27" t="s">
        <v>115</v>
      </c>
      <c r="E27" t="s">
        <v>106</v>
      </c>
      <c r="F27" t="s">
        <v>9</v>
      </c>
      <c r="G27">
        <v>8</v>
      </c>
      <c r="H27">
        <v>0</v>
      </c>
    </row>
    <row r="28" spans="1:8" x14ac:dyDescent="0.25">
      <c r="A28" s="4">
        <f t="shared" si="0"/>
        <v>43808</v>
      </c>
      <c r="B28" s="3">
        <v>43808</v>
      </c>
      <c r="C28">
        <v>58</v>
      </c>
      <c r="D28" t="s">
        <v>115</v>
      </c>
      <c r="E28" t="s">
        <v>64</v>
      </c>
      <c r="F28" t="s">
        <v>65</v>
      </c>
      <c r="G28">
        <v>4</v>
      </c>
      <c r="H28" t="s">
        <v>135</v>
      </c>
    </row>
    <row r="29" spans="1:8" x14ac:dyDescent="0.25">
      <c r="A29" s="4">
        <f t="shared" si="0"/>
        <v>43808</v>
      </c>
      <c r="B29" s="3">
        <v>43809</v>
      </c>
      <c r="C29">
        <v>58</v>
      </c>
      <c r="D29" t="s">
        <v>115</v>
      </c>
      <c r="E29" t="s">
        <v>64</v>
      </c>
      <c r="F29" t="s">
        <v>67</v>
      </c>
      <c r="G29">
        <v>6</v>
      </c>
      <c r="H29" t="s">
        <v>136</v>
      </c>
    </row>
    <row r="30" spans="1:8" x14ac:dyDescent="0.25">
      <c r="A30" s="4">
        <f t="shared" si="0"/>
        <v>43808</v>
      </c>
      <c r="B30" s="3">
        <v>43810</v>
      </c>
      <c r="C30">
        <v>58</v>
      </c>
      <c r="D30" t="s">
        <v>115</v>
      </c>
      <c r="E30" t="s">
        <v>64</v>
      </c>
      <c r="F30" t="s">
        <v>68</v>
      </c>
      <c r="G30">
        <v>7</v>
      </c>
      <c r="H30" t="s">
        <v>137</v>
      </c>
    </row>
    <row r="31" spans="1:8" x14ac:dyDescent="0.25">
      <c r="A31" s="4">
        <f t="shared" si="0"/>
        <v>43808</v>
      </c>
      <c r="B31" s="3">
        <v>43811</v>
      </c>
      <c r="C31">
        <v>58</v>
      </c>
      <c r="D31" t="s">
        <v>115</v>
      </c>
      <c r="E31" t="s">
        <v>64</v>
      </c>
      <c r="F31" t="s">
        <v>65</v>
      </c>
      <c r="G31">
        <v>4.5</v>
      </c>
      <c r="H31" t="s">
        <v>138</v>
      </c>
    </row>
    <row r="32" spans="1:8" x14ac:dyDescent="0.25">
      <c r="A32" s="4">
        <f t="shared" si="0"/>
        <v>43808</v>
      </c>
      <c r="B32" s="3">
        <v>43812</v>
      </c>
      <c r="C32">
        <v>58</v>
      </c>
      <c r="D32" t="s">
        <v>115</v>
      </c>
      <c r="E32" t="s">
        <v>64</v>
      </c>
      <c r="F32" t="s">
        <v>67</v>
      </c>
      <c r="G32">
        <v>9</v>
      </c>
      <c r="H32" t="s">
        <v>139</v>
      </c>
    </row>
    <row r="33" spans="1:8" x14ac:dyDescent="0.25">
      <c r="A33" s="4">
        <f t="shared" si="0"/>
        <v>43815</v>
      </c>
      <c r="B33" s="3">
        <v>43815</v>
      </c>
      <c r="C33">
        <v>58</v>
      </c>
      <c r="D33" t="s">
        <v>115</v>
      </c>
      <c r="E33" t="s">
        <v>64</v>
      </c>
      <c r="F33" t="s">
        <v>67</v>
      </c>
      <c r="G33">
        <v>9</v>
      </c>
      <c r="H33" t="s">
        <v>140</v>
      </c>
    </row>
    <row r="34" spans="1:8" x14ac:dyDescent="0.25">
      <c r="A34" s="4">
        <f t="shared" si="0"/>
        <v>43815</v>
      </c>
      <c r="B34" s="3">
        <v>43816</v>
      </c>
      <c r="C34">
        <v>58</v>
      </c>
      <c r="D34" t="s">
        <v>115</v>
      </c>
      <c r="E34" t="s">
        <v>64</v>
      </c>
      <c r="F34" t="s">
        <v>67</v>
      </c>
      <c r="G34">
        <v>10</v>
      </c>
      <c r="H34" t="s">
        <v>141</v>
      </c>
    </row>
    <row r="35" spans="1:8" x14ac:dyDescent="0.25">
      <c r="A35" s="4">
        <f t="shared" si="0"/>
        <v>43815</v>
      </c>
      <c r="B35" s="3">
        <v>43817</v>
      </c>
      <c r="C35">
        <v>58</v>
      </c>
      <c r="D35" t="s">
        <v>115</v>
      </c>
      <c r="E35" t="s">
        <v>64</v>
      </c>
      <c r="F35" t="s">
        <v>67</v>
      </c>
      <c r="G35">
        <v>10</v>
      </c>
      <c r="H35" t="s">
        <v>142</v>
      </c>
    </row>
    <row r="36" spans="1:8" x14ac:dyDescent="0.25">
      <c r="A36" s="4">
        <f t="shared" si="0"/>
        <v>43815</v>
      </c>
      <c r="B36" s="3">
        <v>43818</v>
      </c>
      <c r="C36">
        <v>58</v>
      </c>
      <c r="D36" t="s">
        <v>115</v>
      </c>
      <c r="E36" t="s">
        <v>64</v>
      </c>
      <c r="F36" t="s">
        <v>67</v>
      </c>
      <c r="G36">
        <v>10</v>
      </c>
      <c r="H36" t="s">
        <v>143</v>
      </c>
    </row>
    <row r="37" spans="1:8" x14ac:dyDescent="0.25">
      <c r="A37" s="4">
        <f t="shared" si="0"/>
        <v>43815</v>
      </c>
      <c r="B37" s="3">
        <v>43819</v>
      </c>
      <c r="C37">
        <v>58</v>
      </c>
      <c r="D37" t="s">
        <v>115</v>
      </c>
      <c r="E37" t="s">
        <v>64</v>
      </c>
      <c r="F37" t="s">
        <v>67</v>
      </c>
      <c r="G37">
        <v>12</v>
      </c>
      <c r="H37" t="s">
        <v>144</v>
      </c>
    </row>
    <row r="38" spans="1:8" ht="15.75" thickBot="1" x14ac:dyDescent="0.3">
      <c r="A38" s="4">
        <f t="shared" si="0"/>
        <v>43822</v>
      </c>
      <c r="B38" s="3">
        <f>B37+3</f>
        <v>43822</v>
      </c>
      <c r="C38">
        <v>58</v>
      </c>
      <c r="D38" t="s">
        <v>115</v>
      </c>
      <c r="E38" t="s">
        <v>64</v>
      </c>
      <c r="F38" t="s">
        <v>67</v>
      </c>
      <c r="G38">
        <v>11</v>
      </c>
      <c r="H38" s="6" t="s">
        <v>158</v>
      </c>
    </row>
    <row r="39" spans="1:8" ht="15.75" thickBot="1" x14ac:dyDescent="0.3">
      <c r="A39" s="4">
        <f t="shared" si="0"/>
        <v>43822</v>
      </c>
      <c r="B39" s="3">
        <f>B38+1</f>
        <v>43823</v>
      </c>
      <c r="C39">
        <v>58</v>
      </c>
      <c r="D39" t="s">
        <v>115</v>
      </c>
      <c r="E39" t="s">
        <v>165</v>
      </c>
      <c r="F39" t="s">
        <v>65</v>
      </c>
      <c r="G39">
        <v>3</v>
      </c>
      <c r="H39" s="7" t="s">
        <v>159</v>
      </c>
    </row>
    <row r="40" spans="1:8" ht="45.75" thickBot="1" x14ac:dyDescent="0.3">
      <c r="A40" s="4">
        <f t="shared" si="0"/>
        <v>43822</v>
      </c>
      <c r="B40" s="3">
        <f>B39</f>
        <v>43823</v>
      </c>
      <c r="C40">
        <v>58</v>
      </c>
      <c r="D40" t="s">
        <v>115</v>
      </c>
      <c r="E40" s="6" t="s">
        <v>106</v>
      </c>
      <c r="F40" t="s">
        <v>65</v>
      </c>
      <c r="G40">
        <v>4.5</v>
      </c>
      <c r="H40" s="8" t="s">
        <v>160</v>
      </c>
    </row>
    <row r="41" spans="1:8" ht="15.75" thickBot="1" x14ac:dyDescent="0.3">
      <c r="A41" s="4">
        <f t="shared" si="0"/>
        <v>43822</v>
      </c>
      <c r="B41" s="3">
        <f>B40+1</f>
        <v>43824</v>
      </c>
      <c r="C41">
        <v>58</v>
      </c>
      <c r="D41" t="s">
        <v>115</v>
      </c>
      <c r="F41" t="s">
        <v>9</v>
      </c>
      <c r="G41">
        <v>8</v>
      </c>
      <c r="H41" s="8"/>
    </row>
    <row r="42" spans="1:8" ht="60.75" thickBot="1" x14ac:dyDescent="0.3">
      <c r="A42" s="4">
        <f t="shared" si="0"/>
        <v>43822</v>
      </c>
      <c r="B42" s="3">
        <f>B41+1</f>
        <v>43825</v>
      </c>
      <c r="C42">
        <v>58</v>
      </c>
      <c r="D42" t="s">
        <v>115</v>
      </c>
      <c r="E42" t="s">
        <v>106</v>
      </c>
      <c r="F42" t="s">
        <v>67</v>
      </c>
      <c r="G42">
        <v>6</v>
      </c>
      <c r="H42" s="8" t="s">
        <v>161</v>
      </c>
    </row>
    <row r="43" spans="1:8" ht="15.75" thickBot="1" x14ac:dyDescent="0.3">
      <c r="A43" s="4">
        <f t="shared" si="0"/>
        <v>43822</v>
      </c>
      <c r="B43" s="3">
        <f>B42</f>
        <v>43825</v>
      </c>
      <c r="C43">
        <v>58</v>
      </c>
      <c r="D43" t="s">
        <v>115</v>
      </c>
      <c r="E43" t="s">
        <v>64</v>
      </c>
      <c r="F43" t="s">
        <v>67</v>
      </c>
      <c r="G43">
        <v>5</v>
      </c>
      <c r="H43" s="9" t="s">
        <v>162</v>
      </c>
    </row>
    <row r="44" spans="1:8" ht="60.75" thickBot="1" x14ac:dyDescent="0.3">
      <c r="A44" s="4">
        <f t="shared" si="0"/>
        <v>43822</v>
      </c>
      <c r="B44" s="3">
        <f>B43+1</f>
        <v>43826</v>
      </c>
      <c r="C44">
        <v>58</v>
      </c>
      <c r="D44" t="s">
        <v>115</v>
      </c>
      <c r="E44" t="s">
        <v>106</v>
      </c>
      <c r="F44" t="s">
        <v>67</v>
      </c>
      <c r="G44">
        <v>5</v>
      </c>
      <c r="H44" s="8" t="s">
        <v>163</v>
      </c>
    </row>
    <row r="45" spans="1:8" ht="15.75" thickBot="1" x14ac:dyDescent="0.3">
      <c r="A45" s="4">
        <f t="shared" si="0"/>
        <v>43822</v>
      </c>
      <c r="B45" s="3">
        <f>B44</f>
        <v>43826</v>
      </c>
      <c r="C45">
        <v>58</v>
      </c>
      <c r="D45" t="s">
        <v>115</v>
      </c>
      <c r="E45" t="s">
        <v>64</v>
      </c>
      <c r="F45" t="s">
        <v>68</v>
      </c>
      <c r="G45">
        <v>4</v>
      </c>
      <c r="H45" s="9" t="s">
        <v>164</v>
      </c>
    </row>
    <row r="46" spans="1:8" x14ac:dyDescent="0.25">
      <c r="A46" s="4">
        <f t="shared" si="0"/>
        <v>43829</v>
      </c>
      <c r="B46" s="3">
        <f>B45+3</f>
        <v>43829</v>
      </c>
      <c r="C46">
        <v>58</v>
      </c>
      <c r="D46" t="s">
        <v>115</v>
      </c>
      <c r="F46" t="s">
        <v>9</v>
      </c>
      <c r="G46">
        <v>8</v>
      </c>
    </row>
    <row r="47" spans="1:8" x14ac:dyDescent="0.25">
      <c r="A47" s="4">
        <f t="shared" si="0"/>
        <v>43829</v>
      </c>
      <c r="B47" s="3">
        <f>B46+1</f>
        <v>43830</v>
      </c>
      <c r="C47">
        <v>58</v>
      </c>
      <c r="D47" t="s">
        <v>115</v>
      </c>
      <c r="F47" t="s">
        <v>9</v>
      </c>
      <c r="G47">
        <v>8</v>
      </c>
    </row>
    <row r="48" spans="1:8" x14ac:dyDescent="0.25">
      <c r="A48" s="4">
        <f t="shared" si="0"/>
        <v>43829</v>
      </c>
      <c r="B48" s="3">
        <f t="shared" ref="B48:B50" si="2">B47+1</f>
        <v>43831</v>
      </c>
      <c r="C48">
        <v>58</v>
      </c>
      <c r="D48" t="s">
        <v>115</v>
      </c>
      <c r="F48" t="s">
        <v>9</v>
      </c>
      <c r="G48">
        <v>8</v>
      </c>
    </row>
    <row r="49" spans="1:8" x14ac:dyDescent="0.25">
      <c r="A49" s="4">
        <f t="shared" si="0"/>
        <v>43829</v>
      </c>
      <c r="B49" s="3">
        <f t="shared" si="2"/>
        <v>43832</v>
      </c>
      <c r="C49">
        <v>58</v>
      </c>
      <c r="D49" t="s">
        <v>115</v>
      </c>
      <c r="F49" t="s">
        <v>9</v>
      </c>
      <c r="G49">
        <v>8</v>
      </c>
    </row>
    <row r="50" spans="1:8" ht="15.75" thickBot="1" x14ac:dyDescent="0.3">
      <c r="A50" s="4">
        <f t="shared" si="0"/>
        <v>43829</v>
      </c>
      <c r="B50" s="3">
        <f t="shared" si="2"/>
        <v>43833</v>
      </c>
      <c r="C50">
        <v>58</v>
      </c>
      <c r="D50" t="s">
        <v>115</v>
      </c>
      <c r="F50" t="s">
        <v>9</v>
      </c>
      <c r="G50">
        <v>8</v>
      </c>
    </row>
    <row r="51" spans="1:8" ht="15.75" thickBot="1" x14ac:dyDescent="0.3">
      <c r="A51" s="4">
        <f t="shared" si="0"/>
        <v>43836</v>
      </c>
      <c r="B51" s="3">
        <f>B50+3</f>
        <v>43836</v>
      </c>
      <c r="C51">
        <v>58</v>
      </c>
      <c r="D51" t="s">
        <v>115</v>
      </c>
      <c r="E51" s="10" t="s">
        <v>165</v>
      </c>
      <c r="F51" t="s">
        <v>65</v>
      </c>
      <c r="G51" s="11">
        <v>2</v>
      </c>
      <c r="H51" s="7" t="s">
        <v>166</v>
      </c>
    </row>
    <row r="52" spans="1:8" ht="15.75" thickBot="1" x14ac:dyDescent="0.3">
      <c r="A52" s="4">
        <f t="shared" si="0"/>
        <v>43836</v>
      </c>
      <c r="B52" s="3">
        <v>43836</v>
      </c>
      <c r="C52">
        <v>58</v>
      </c>
      <c r="D52" t="s">
        <v>115</v>
      </c>
      <c r="E52" s="8" t="s">
        <v>165</v>
      </c>
      <c r="F52" t="s">
        <v>65</v>
      </c>
      <c r="G52" s="12">
        <v>3</v>
      </c>
      <c r="H52" s="9" t="s">
        <v>167</v>
      </c>
    </row>
    <row r="53" spans="1:8" ht="15.75" thickBot="1" x14ac:dyDescent="0.3">
      <c r="A53" s="4">
        <f t="shared" si="0"/>
        <v>43836</v>
      </c>
      <c r="B53" s="3">
        <v>43836</v>
      </c>
      <c r="C53">
        <v>58</v>
      </c>
      <c r="D53" t="s">
        <v>115</v>
      </c>
      <c r="E53" s="8" t="s">
        <v>165</v>
      </c>
      <c r="F53" t="s">
        <v>67</v>
      </c>
      <c r="G53" s="12">
        <v>3</v>
      </c>
      <c r="H53" s="13" t="s">
        <v>168</v>
      </c>
    </row>
    <row r="54" spans="1:8" ht="15.75" thickBot="1" x14ac:dyDescent="0.3">
      <c r="A54" s="4">
        <f t="shared" si="0"/>
        <v>43836</v>
      </c>
      <c r="B54" s="3">
        <v>43836</v>
      </c>
      <c r="C54">
        <v>58</v>
      </c>
      <c r="D54" t="s">
        <v>115</v>
      </c>
      <c r="E54" s="8" t="s">
        <v>165</v>
      </c>
      <c r="F54" t="s">
        <v>67</v>
      </c>
      <c r="G54" s="12">
        <v>5.5</v>
      </c>
      <c r="H54" s="9" t="s">
        <v>169</v>
      </c>
    </row>
    <row r="55" spans="1:8" ht="15.75" thickBot="1" x14ac:dyDescent="0.3">
      <c r="A55" s="4">
        <f t="shared" si="0"/>
        <v>43836</v>
      </c>
      <c r="B55" s="3">
        <v>43837</v>
      </c>
      <c r="C55">
        <v>58</v>
      </c>
      <c r="D55" t="s">
        <v>115</v>
      </c>
      <c r="E55" s="8" t="s">
        <v>64</v>
      </c>
      <c r="F55" t="s">
        <v>67</v>
      </c>
      <c r="G55" s="12">
        <v>3.5</v>
      </c>
      <c r="H55" s="13" t="s">
        <v>170</v>
      </c>
    </row>
    <row r="56" spans="1:8" ht="15.75" thickBot="1" x14ac:dyDescent="0.3">
      <c r="A56" s="4">
        <f t="shared" si="0"/>
        <v>43836</v>
      </c>
      <c r="B56" s="3">
        <v>43837</v>
      </c>
      <c r="C56">
        <v>58</v>
      </c>
      <c r="D56" t="s">
        <v>115</v>
      </c>
      <c r="E56" s="8" t="s">
        <v>165</v>
      </c>
      <c r="F56" t="s">
        <v>68</v>
      </c>
      <c r="G56" s="12">
        <v>2.5</v>
      </c>
      <c r="H56" s="9" t="s">
        <v>171</v>
      </c>
    </row>
    <row r="57" spans="1:8" ht="15.75" thickBot="1" x14ac:dyDescent="0.3">
      <c r="A57" s="4">
        <f t="shared" si="0"/>
        <v>43836</v>
      </c>
      <c r="B57" s="3">
        <v>43838</v>
      </c>
      <c r="C57">
        <v>58</v>
      </c>
      <c r="D57" t="s">
        <v>115</v>
      </c>
      <c r="E57" s="8" t="s">
        <v>64</v>
      </c>
      <c r="F57" t="s">
        <v>67</v>
      </c>
      <c r="G57" s="12">
        <v>3</v>
      </c>
      <c r="H57" s="13" t="s">
        <v>172</v>
      </c>
    </row>
    <row r="58" spans="1:8" ht="15.75" thickBot="1" x14ac:dyDescent="0.3">
      <c r="A58" s="4">
        <f t="shared" si="0"/>
        <v>43836</v>
      </c>
      <c r="B58" s="3">
        <v>43838</v>
      </c>
      <c r="C58">
        <v>58</v>
      </c>
      <c r="D58" t="s">
        <v>115</v>
      </c>
      <c r="E58" s="8" t="s">
        <v>165</v>
      </c>
      <c r="F58" t="s">
        <v>67</v>
      </c>
      <c r="G58" s="12">
        <v>4</v>
      </c>
      <c r="H58" s="9" t="s">
        <v>173</v>
      </c>
    </row>
    <row r="59" spans="1:8" ht="15.75" thickBot="1" x14ac:dyDescent="0.3">
      <c r="A59" s="4">
        <f t="shared" si="0"/>
        <v>43836</v>
      </c>
      <c r="B59" s="3">
        <v>43838</v>
      </c>
      <c r="C59">
        <v>58</v>
      </c>
      <c r="D59" t="s">
        <v>115</v>
      </c>
      <c r="E59" s="8" t="s">
        <v>165</v>
      </c>
      <c r="F59" t="s">
        <v>75</v>
      </c>
      <c r="G59" s="12">
        <v>0.5</v>
      </c>
      <c r="H59" s="9" t="s">
        <v>174</v>
      </c>
    </row>
    <row r="60" spans="1:8" ht="15.75" thickBot="1" x14ac:dyDescent="0.3">
      <c r="A60" s="4">
        <f t="shared" si="0"/>
        <v>43836</v>
      </c>
      <c r="B60" s="3">
        <v>43838</v>
      </c>
      <c r="C60">
        <v>58</v>
      </c>
      <c r="D60" t="s">
        <v>115</v>
      </c>
      <c r="E60" s="8" t="s">
        <v>165</v>
      </c>
      <c r="F60" t="s">
        <v>67</v>
      </c>
      <c r="G60" s="12">
        <v>8</v>
      </c>
      <c r="H60" s="13" t="s">
        <v>175</v>
      </c>
    </row>
    <row r="61" spans="1:8" ht="15.75" thickBot="1" x14ac:dyDescent="0.3">
      <c r="A61" s="4">
        <f t="shared" si="0"/>
        <v>43836</v>
      </c>
      <c r="B61" s="3">
        <v>43839</v>
      </c>
      <c r="C61">
        <v>58</v>
      </c>
      <c r="D61" t="s">
        <v>115</v>
      </c>
      <c r="E61" s="8" t="s">
        <v>165</v>
      </c>
      <c r="F61" t="s">
        <v>67</v>
      </c>
      <c r="G61" s="12">
        <v>4.5</v>
      </c>
      <c r="H61" s="9" t="s">
        <v>176</v>
      </c>
    </row>
    <row r="62" spans="1:8" ht="15.75" thickBot="1" x14ac:dyDescent="0.3">
      <c r="A62" s="4">
        <f t="shared" si="0"/>
        <v>43836</v>
      </c>
      <c r="B62" s="3">
        <v>43840</v>
      </c>
      <c r="C62">
        <v>58</v>
      </c>
      <c r="D62" t="s">
        <v>115</v>
      </c>
      <c r="E62" s="8" t="s">
        <v>165</v>
      </c>
      <c r="F62" t="s">
        <v>68</v>
      </c>
      <c r="G62" s="12">
        <v>2.5</v>
      </c>
      <c r="H62" s="9" t="s">
        <v>177</v>
      </c>
    </row>
    <row r="63" spans="1:8" ht="15.75" thickBot="1" x14ac:dyDescent="0.3">
      <c r="A63" s="4">
        <f t="shared" si="0"/>
        <v>43843</v>
      </c>
      <c r="B63" s="3">
        <v>43843</v>
      </c>
      <c r="C63">
        <v>58</v>
      </c>
      <c r="D63" t="s">
        <v>115</v>
      </c>
      <c r="E63" s="10" t="s">
        <v>165</v>
      </c>
      <c r="F63" t="s">
        <v>68</v>
      </c>
      <c r="G63" s="11">
        <v>8</v>
      </c>
      <c r="H63" s="7" t="s">
        <v>179</v>
      </c>
    </row>
    <row r="64" spans="1:8" ht="15.75" thickBot="1" x14ac:dyDescent="0.3">
      <c r="A64" s="4">
        <f t="shared" si="0"/>
        <v>43843</v>
      </c>
      <c r="B64" s="3">
        <v>43843</v>
      </c>
      <c r="C64">
        <v>58</v>
      </c>
      <c r="D64" t="s">
        <v>115</v>
      </c>
      <c r="E64" s="8" t="s">
        <v>165</v>
      </c>
      <c r="F64" t="s">
        <v>75</v>
      </c>
      <c r="G64" s="12">
        <v>0.5</v>
      </c>
      <c r="H64" s="8"/>
    </row>
    <row r="65" spans="1:8" ht="15.75" thickBot="1" x14ac:dyDescent="0.3">
      <c r="A65" s="4">
        <f t="shared" si="0"/>
        <v>43843</v>
      </c>
      <c r="B65" s="3">
        <v>43844</v>
      </c>
      <c r="C65">
        <v>58</v>
      </c>
      <c r="D65" t="s">
        <v>115</v>
      </c>
      <c r="E65" s="8" t="s">
        <v>165</v>
      </c>
      <c r="F65" t="s">
        <v>67</v>
      </c>
      <c r="G65" s="12">
        <v>4.5</v>
      </c>
      <c r="H65" s="9" t="s">
        <v>180</v>
      </c>
    </row>
    <row r="66" spans="1:8" ht="15.75" thickBot="1" x14ac:dyDescent="0.3">
      <c r="A66" s="4">
        <f t="shared" si="0"/>
        <v>43843</v>
      </c>
      <c r="B66" s="3">
        <v>43844</v>
      </c>
      <c r="C66">
        <v>58</v>
      </c>
      <c r="D66" t="s">
        <v>115</v>
      </c>
      <c r="E66" s="8" t="s">
        <v>165</v>
      </c>
      <c r="F66" t="s">
        <v>72</v>
      </c>
      <c r="G66" s="12">
        <v>4</v>
      </c>
      <c r="H66" s="9" t="s">
        <v>181</v>
      </c>
    </row>
    <row r="67" spans="1:8" ht="15.75" thickBot="1" x14ac:dyDescent="0.3">
      <c r="A67" s="4">
        <f t="shared" si="0"/>
        <v>43843</v>
      </c>
      <c r="B67" s="3">
        <v>43845</v>
      </c>
      <c r="C67">
        <v>58</v>
      </c>
      <c r="D67" t="s">
        <v>115</v>
      </c>
      <c r="E67" s="8" t="s">
        <v>106</v>
      </c>
      <c r="F67" t="s">
        <v>75</v>
      </c>
      <c r="G67" s="12">
        <v>1.5</v>
      </c>
      <c r="H67" s="9" t="s">
        <v>182</v>
      </c>
    </row>
    <row r="68" spans="1:8" ht="15.75" thickBot="1" x14ac:dyDescent="0.3">
      <c r="A68" s="4">
        <f t="shared" ref="A68:A131" si="3">B68-WEEKDAY(B68,2)+1</f>
        <v>43843</v>
      </c>
      <c r="B68" s="3">
        <v>43845</v>
      </c>
      <c r="C68">
        <v>58</v>
      </c>
      <c r="D68" t="s">
        <v>115</v>
      </c>
      <c r="E68" s="8" t="s">
        <v>165</v>
      </c>
      <c r="F68" t="s">
        <v>75</v>
      </c>
      <c r="G68" s="12">
        <v>0.5</v>
      </c>
      <c r="H68" s="8"/>
    </row>
    <row r="69" spans="1:8" ht="15.75" thickBot="1" x14ac:dyDescent="0.3">
      <c r="A69" s="4">
        <f t="shared" si="3"/>
        <v>43843</v>
      </c>
      <c r="B69" s="3">
        <v>43845</v>
      </c>
      <c r="C69">
        <v>58</v>
      </c>
      <c r="D69" t="s">
        <v>115</v>
      </c>
      <c r="E69" s="8" t="s">
        <v>165</v>
      </c>
      <c r="F69" t="s">
        <v>68</v>
      </c>
      <c r="G69" s="12">
        <v>7.5</v>
      </c>
      <c r="H69" s="9" t="s">
        <v>183</v>
      </c>
    </row>
    <row r="70" spans="1:8" ht="60.75" thickBot="1" x14ac:dyDescent="0.3">
      <c r="A70" s="4">
        <f t="shared" si="3"/>
        <v>43843</v>
      </c>
      <c r="B70" s="3">
        <v>43846</v>
      </c>
      <c r="C70">
        <v>58</v>
      </c>
      <c r="D70" t="s">
        <v>115</v>
      </c>
      <c r="E70" s="8" t="s">
        <v>165</v>
      </c>
      <c r="F70" t="s">
        <v>67</v>
      </c>
      <c r="G70" s="12">
        <v>6</v>
      </c>
      <c r="H70" s="8" t="s">
        <v>184</v>
      </c>
    </row>
    <row r="71" spans="1:8" ht="15.75" thickBot="1" x14ac:dyDescent="0.3">
      <c r="A71" s="4">
        <f t="shared" si="3"/>
        <v>43843</v>
      </c>
      <c r="B71" s="3">
        <v>43846</v>
      </c>
      <c r="C71">
        <v>58</v>
      </c>
      <c r="D71" t="s">
        <v>115</v>
      </c>
      <c r="E71" s="8"/>
      <c r="F71" t="s">
        <v>75</v>
      </c>
      <c r="G71" s="12">
        <v>0.5</v>
      </c>
      <c r="H71" s="8" t="s">
        <v>185</v>
      </c>
    </row>
    <row r="72" spans="1:8" ht="15.75" thickBot="1" x14ac:dyDescent="0.3">
      <c r="A72" s="4">
        <f t="shared" si="3"/>
        <v>43843</v>
      </c>
      <c r="B72" s="3">
        <v>43846</v>
      </c>
      <c r="C72">
        <v>58</v>
      </c>
      <c r="D72" t="s">
        <v>115</v>
      </c>
      <c r="E72" s="8" t="s">
        <v>165</v>
      </c>
      <c r="F72" t="s">
        <v>11</v>
      </c>
      <c r="G72" s="12">
        <v>1.5</v>
      </c>
      <c r="H72" s="9" t="s">
        <v>186</v>
      </c>
    </row>
    <row r="73" spans="1:8" ht="15.75" thickBot="1" x14ac:dyDescent="0.3">
      <c r="A73" s="4">
        <f t="shared" si="3"/>
        <v>43843</v>
      </c>
      <c r="B73" s="3">
        <v>43847</v>
      </c>
      <c r="C73">
        <v>58</v>
      </c>
      <c r="D73" t="s">
        <v>115</v>
      </c>
      <c r="E73" s="8" t="s">
        <v>165</v>
      </c>
      <c r="F73" t="s">
        <v>70</v>
      </c>
      <c r="G73" s="12">
        <v>7</v>
      </c>
      <c r="H73" s="9" t="s">
        <v>187</v>
      </c>
    </row>
    <row r="74" spans="1:8" ht="15.75" thickBot="1" x14ac:dyDescent="0.3">
      <c r="A74" s="4">
        <f t="shared" si="3"/>
        <v>43843</v>
      </c>
      <c r="B74" s="3">
        <v>43847</v>
      </c>
      <c r="C74">
        <v>58</v>
      </c>
      <c r="D74" t="s">
        <v>115</v>
      </c>
      <c r="E74" s="8" t="s">
        <v>64</v>
      </c>
      <c r="F74" t="s">
        <v>75</v>
      </c>
      <c r="G74" s="12">
        <v>1</v>
      </c>
      <c r="H74" s="9" t="s">
        <v>188</v>
      </c>
    </row>
    <row r="75" spans="1:8" x14ac:dyDescent="0.25">
      <c r="A75" s="4">
        <f t="shared" si="3"/>
        <v>43850</v>
      </c>
      <c r="B75" s="3">
        <v>43850</v>
      </c>
      <c r="C75">
        <v>58</v>
      </c>
      <c r="D75" t="s">
        <v>115</v>
      </c>
      <c r="E75" t="s">
        <v>165</v>
      </c>
      <c r="F75" t="s">
        <v>67</v>
      </c>
      <c r="G75">
        <v>9</v>
      </c>
      <c r="H75" t="s">
        <v>201</v>
      </c>
    </row>
    <row r="76" spans="1:8" x14ac:dyDescent="0.25">
      <c r="A76" s="4">
        <f t="shared" si="3"/>
        <v>43850</v>
      </c>
      <c r="B76" s="3">
        <v>43851</v>
      </c>
      <c r="C76">
        <v>58</v>
      </c>
      <c r="D76" t="s">
        <v>115</v>
      </c>
      <c r="E76" t="s">
        <v>165</v>
      </c>
      <c r="F76" t="s">
        <v>67</v>
      </c>
      <c r="G76">
        <v>7</v>
      </c>
      <c r="H76" t="s">
        <v>202</v>
      </c>
    </row>
    <row r="77" spans="1:8" x14ac:dyDescent="0.25">
      <c r="A77" s="4">
        <f t="shared" si="3"/>
        <v>43850</v>
      </c>
      <c r="B77" s="3">
        <v>43852</v>
      </c>
      <c r="C77">
        <v>58</v>
      </c>
      <c r="D77" t="s">
        <v>115</v>
      </c>
      <c r="E77" t="s">
        <v>165</v>
      </c>
      <c r="F77" t="s">
        <v>67</v>
      </c>
      <c r="G77">
        <v>8</v>
      </c>
      <c r="H77" t="s">
        <v>203</v>
      </c>
    </row>
    <row r="78" spans="1:8" x14ac:dyDescent="0.25">
      <c r="A78" s="4">
        <f t="shared" si="3"/>
        <v>43850</v>
      </c>
      <c r="B78" s="3">
        <v>43852</v>
      </c>
      <c r="C78">
        <v>58</v>
      </c>
      <c r="D78" t="s">
        <v>115</v>
      </c>
      <c r="E78" t="s">
        <v>165</v>
      </c>
      <c r="F78" t="s">
        <v>75</v>
      </c>
      <c r="G78">
        <v>0.5</v>
      </c>
      <c r="H78" t="s">
        <v>204</v>
      </c>
    </row>
    <row r="79" spans="1:8" x14ac:dyDescent="0.25">
      <c r="A79" s="4">
        <f t="shared" si="3"/>
        <v>43850</v>
      </c>
      <c r="B79" s="3">
        <v>43853</v>
      </c>
      <c r="C79">
        <v>58</v>
      </c>
      <c r="D79" t="s">
        <v>115</v>
      </c>
      <c r="E79" t="s">
        <v>165</v>
      </c>
      <c r="F79" t="s">
        <v>67</v>
      </c>
      <c r="G79">
        <v>8</v>
      </c>
      <c r="H79" t="s">
        <v>205</v>
      </c>
    </row>
    <row r="80" spans="1:8" x14ac:dyDescent="0.25">
      <c r="A80" s="4">
        <f t="shared" si="3"/>
        <v>43850</v>
      </c>
      <c r="B80" s="3">
        <v>43854</v>
      </c>
      <c r="C80">
        <v>58</v>
      </c>
      <c r="D80" t="s">
        <v>115</v>
      </c>
      <c r="E80" t="s">
        <v>165</v>
      </c>
      <c r="F80" t="s">
        <v>11</v>
      </c>
      <c r="G80">
        <v>2</v>
      </c>
      <c r="H80" t="s">
        <v>206</v>
      </c>
    </row>
    <row r="81" spans="1:8" x14ac:dyDescent="0.25">
      <c r="A81" s="4">
        <f t="shared" si="3"/>
        <v>43850</v>
      </c>
      <c r="B81" s="3">
        <v>43854</v>
      </c>
      <c r="C81">
        <v>58</v>
      </c>
      <c r="D81" t="s">
        <v>115</v>
      </c>
      <c r="E81" t="s">
        <v>165</v>
      </c>
      <c r="F81" t="s">
        <v>67</v>
      </c>
      <c r="G81">
        <v>7.5</v>
      </c>
      <c r="H81" t="s">
        <v>207</v>
      </c>
    </row>
    <row r="82" spans="1:8" x14ac:dyDescent="0.25">
      <c r="A82" s="4">
        <f t="shared" si="3"/>
        <v>43857</v>
      </c>
      <c r="B82" s="3">
        <v>43857</v>
      </c>
      <c r="C82">
        <v>58</v>
      </c>
      <c r="D82" t="s">
        <v>115</v>
      </c>
      <c r="E82" t="s">
        <v>106</v>
      </c>
      <c r="F82" t="s">
        <v>75</v>
      </c>
      <c r="G82">
        <v>1</v>
      </c>
    </row>
    <row r="83" spans="1:8" x14ac:dyDescent="0.25">
      <c r="A83" s="4">
        <f t="shared" si="3"/>
        <v>43857</v>
      </c>
      <c r="B83" s="3">
        <v>43857</v>
      </c>
      <c r="C83">
        <v>58</v>
      </c>
      <c r="D83" t="s">
        <v>115</v>
      </c>
      <c r="E83" t="s">
        <v>165</v>
      </c>
      <c r="F83" t="s">
        <v>67</v>
      </c>
      <c r="G83">
        <v>7</v>
      </c>
      <c r="H83" t="s">
        <v>208</v>
      </c>
    </row>
    <row r="84" spans="1:8" x14ac:dyDescent="0.25">
      <c r="A84" s="4">
        <f t="shared" si="3"/>
        <v>43857</v>
      </c>
      <c r="B84" s="3">
        <v>43858</v>
      </c>
      <c r="C84">
        <v>58</v>
      </c>
      <c r="D84" t="s">
        <v>115</v>
      </c>
      <c r="E84" t="s">
        <v>106</v>
      </c>
      <c r="F84" t="s">
        <v>11</v>
      </c>
      <c r="G84">
        <v>1.5</v>
      </c>
      <c r="H84" t="s">
        <v>209</v>
      </c>
    </row>
    <row r="85" spans="1:8" x14ac:dyDescent="0.25">
      <c r="A85" s="4">
        <f t="shared" si="3"/>
        <v>43857</v>
      </c>
      <c r="B85" s="3">
        <v>43858</v>
      </c>
      <c r="C85">
        <v>58</v>
      </c>
      <c r="D85" t="s">
        <v>115</v>
      </c>
      <c r="E85" t="s">
        <v>165</v>
      </c>
      <c r="F85" t="s">
        <v>67</v>
      </c>
      <c r="G85">
        <v>6</v>
      </c>
      <c r="H85" t="s">
        <v>210</v>
      </c>
    </row>
    <row r="86" spans="1:8" x14ac:dyDescent="0.25">
      <c r="A86" s="4">
        <f t="shared" si="3"/>
        <v>43857</v>
      </c>
      <c r="B86" s="3">
        <v>43859</v>
      </c>
      <c r="C86">
        <v>58</v>
      </c>
      <c r="D86" t="s">
        <v>115</v>
      </c>
      <c r="E86" t="s">
        <v>200</v>
      </c>
      <c r="F86" t="s">
        <v>65</v>
      </c>
      <c r="G86">
        <v>1</v>
      </c>
      <c r="H86" t="s">
        <v>211</v>
      </c>
    </row>
    <row r="87" spans="1:8" x14ac:dyDescent="0.25">
      <c r="A87" s="4">
        <f t="shared" si="3"/>
        <v>43857</v>
      </c>
      <c r="B87" s="3">
        <v>43859</v>
      </c>
      <c r="C87">
        <v>58</v>
      </c>
      <c r="D87" t="s">
        <v>115</v>
      </c>
      <c r="E87" t="s">
        <v>165</v>
      </c>
      <c r="F87" t="s">
        <v>67</v>
      </c>
      <c r="G87">
        <v>8</v>
      </c>
      <c r="H87" t="s">
        <v>212</v>
      </c>
    </row>
    <row r="88" spans="1:8" x14ac:dyDescent="0.25">
      <c r="A88" s="4">
        <f t="shared" si="3"/>
        <v>43857</v>
      </c>
      <c r="B88" s="3">
        <v>43860</v>
      </c>
      <c r="C88">
        <v>58</v>
      </c>
      <c r="D88" t="s">
        <v>115</v>
      </c>
      <c r="E88" t="s">
        <v>200</v>
      </c>
      <c r="F88" t="s">
        <v>65</v>
      </c>
      <c r="G88">
        <v>1</v>
      </c>
      <c r="H88" t="s">
        <v>213</v>
      </c>
    </row>
    <row r="89" spans="1:8" x14ac:dyDescent="0.25">
      <c r="A89" s="4">
        <f t="shared" si="3"/>
        <v>43857</v>
      </c>
      <c r="B89" s="3">
        <v>43860</v>
      </c>
      <c r="C89">
        <v>58</v>
      </c>
      <c r="D89" t="s">
        <v>115</v>
      </c>
      <c r="E89" t="s">
        <v>106</v>
      </c>
      <c r="F89" t="s">
        <v>11</v>
      </c>
      <c r="G89">
        <v>1</v>
      </c>
      <c r="H89" t="s">
        <v>214</v>
      </c>
    </row>
    <row r="90" spans="1:8" x14ac:dyDescent="0.25">
      <c r="A90" s="4">
        <f t="shared" si="3"/>
        <v>43857</v>
      </c>
      <c r="B90" s="3">
        <v>43860</v>
      </c>
      <c r="C90">
        <v>58</v>
      </c>
      <c r="D90" t="s">
        <v>115</v>
      </c>
      <c r="E90" t="s">
        <v>165</v>
      </c>
      <c r="F90" t="s">
        <v>67</v>
      </c>
      <c r="G90">
        <v>7</v>
      </c>
      <c r="H90" t="s">
        <v>215</v>
      </c>
    </row>
    <row r="91" spans="1:8" x14ac:dyDescent="0.25">
      <c r="A91" s="4">
        <f t="shared" si="3"/>
        <v>43857</v>
      </c>
      <c r="B91" s="3">
        <v>43861</v>
      </c>
      <c r="C91">
        <v>58</v>
      </c>
      <c r="D91" t="s">
        <v>115</v>
      </c>
      <c r="E91" t="s">
        <v>165</v>
      </c>
      <c r="F91" t="s">
        <v>67</v>
      </c>
      <c r="G91">
        <v>5</v>
      </c>
      <c r="H91" t="s">
        <v>216</v>
      </c>
    </row>
    <row r="92" spans="1:8" x14ac:dyDescent="0.25">
      <c r="A92" s="4">
        <f t="shared" si="3"/>
        <v>43857</v>
      </c>
      <c r="B92" s="3">
        <v>43861</v>
      </c>
      <c r="C92">
        <v>58</v>
      </c>
      <c r="D92" t="s">
        <v>115</v>
      </c>
      <c r="E92" t="s">
        <v>200</v>
      </c>
      <c r="F92" t="s">
        <v>65</v>
      </c>
      <c r="G92">
        <v>1</v>
      </c>
      <c r="H92" t="s">
        <v>217</v>
      </c>
    </row>
    <row r="93" spans="1:8" x14ac:dyDescent="0.25">
      <c r="A93" s="4">
        <f t="shared" si="3"/>
        <v>43864</v>
      </c>
      <c r="B93" s="3">
        <v>43864</v>
      </c>
      <c r="C93">
        <v>58</v>
      </c>
      <c r="D93" t="s">
        <v>115</v>
      </c>
      <c r="E93" t="s">
        <v>106</v>
      </c>
      <c r="F93" t="s">
        <v>75</v>
      </c>
      <c r="G93">
        <v>1.5</v>
      </c>
      <c r="H93" t="s">
        <v>233</v>
      </c>
    </row>
    <row r="94" spans="1:8" x14ac:dyDescent="0.25">
      <c r="A94" s="4">
        <f t="shared" si="3"/>
        <v>43864</v>
      </c>
      <c r="B94" s="3">
        <v>43864</v>
      </c>
      <c r="C94">
        <v>58</v>
      </c>
      <c r="D94" t="s">
        <v>115</v>
      </c>
      <c r="E94" t="s">
        <v>165</v>
      </c>
      <c r="F94" t="s">
        <v>70</v>
      </c>
      <c r="G94">
        <v>4.5</v>
      </c>
      <c r="H94" t="s">
        <v>234</v>
      </c>
    </row>
    <row r="95" spans="1:8" x14ac:dyDescent="0.25">
      <c r="A95" s="4">
        <f t="shared" si="3"/>
        <v>43864</v>
      </c>
      <c r="B95" s="3">
        <v>43864</v>
      </c>
      <c r="C95">
        <v>58</v>
      </c>
      <c r="D95" t="s">
        <v>115</v>
      </c>
      <c r="E95" t="s">
        <v>200</v>
      </c>
      <c r="F95" t="s">
        <v>75</v>
      </c>
      <c r="G95">
        <v>1</v>
      </c>
      <c r="H95" t="s">
        <v>235</v>
      </c>
    </row>
    <row r="96" spans="1:8" x14ac:dyDescent="0.25">
      <c r="A96" s="4">
        <f t="shared" si="3"/>
        <v>43864</v>
      </c>
      <c r="B96" s="3">
        <v>43865</v>
      </c>
      <c r="C96">
        <v>58</v>
      </c>
      <c r="D96" t="s">
        <v>115</v>
      </c>
      <c r="E96" t="s">
        <v>106</v>
      </c>
      <c r="F96" t="s">
        <v>67</v>
      </c>
      <c r="G96">
        <v>1</v>
      </c>
      <c r="H96" t="s">
        <v>236</v>
      </c>
    </row>
    <row r="97" spans="1:8" x14ac:dyDescent="0.25">
      <c r="A97" s="4">
        <f t="shared" si="3"/>
        <v>43864</v>
      </c>
      <c r="B97" s="3">
        <v>43865</v>
      </c>
      <c r="C97">
        <v>58</v>
      </c>
      <c r="D97" t="s">
        <v>115</v>
      </c>
      <c r="E97" t="s">
        <v>200</v>
      </c>
      <c r="F97" t="s">
        <v>65</v>
      </c>
      <c r="G97">
        <v>3</v>
      </c>
      <c r="H97" t="s">
        <v>237</v>
      </c>
    </row>
    <row r="98" spans="1:8" x14ac:dyDescent="0.25">
      <c r="A98" s="4">
        <f t="shared" si="3"/>
        <v>43864</v>
      </c>
      <c r="B98" s="3">
        <v>43865</v>
      </c>
      <c r="C98">
        <v>58</v>
      </c>
      <c r="D98" t="s">
        <v>115</v>
      </c>
      <c r="E98" t="s">
        <v>232</v>
      </c>
      <c r="F98" t="s">
        <v>65</v>
      </c>
      <c r="G98">
        <v>0.5</v>
      </c>
    </row>
    <row r="99" spans="1:8" x14ac:dyDescent="0.25">
      <c r="A99" s="4">
        <f t="shared" si="3"/>
        <v>43864</v>
      </c>
      <c r="B99" s="3">
        <v>43865</v>
      </c>
      <c r="C99">
        <v>58</v>
      </c>
      <c r="D99" t="s">
        <v>115</v>
      </c>
      <c r="E99" t="s">
        <v>106</v>
      </c>
      <c r="F99" t="s">
        <v>13</v>
      </c>
      <c r="G99">
        <v>2.5</v>
      </c>
      <c r="H99" t="s">
        <v>238</v>
      </c>
    </row>
    <row r="100" spans="1:8" x14ac:dyDescent="0.25">
      <c r="A100" s="4">
        <f t="shared" si="3"/>
        <v>43864</v>
      </c>
      <c r="B100" s="3">
        <v>43866</v>
      </c>
      <c r="C100">
        <v>58</v>
      </c>
      <c r="D100" t="s">
        <v>115</v>
      </c>
      <c r="E100" t="s">
        <v>232</v>
      </c>
      <c r="F100" t="s">
        <v>65</v>
      </c>
      <c r="G100">
        <v>1</v>
      </c>
      <c r="H100" t="s">
        <v>239</v>
      </c>
    </row>
    <row r="101" spans="1:8" x14ac:dyDescent="0.25">
      <c r="A101" s="4">
        <f t="shared" si="3"/>
        <v>43864</v>
      </c>
      <c r="B101" s="3">
        <v>43866</v>
      </c>
      <c r="C101">
        <v>58</v>
      </c>
      <c r="D101" t="s">
        <v>115</v>
      </c>
      <c r="E101" t="s">
        <v>232</v>
      </c>
      <c r="F101" t="s">
        <v>11</v>
      </c>
      <c r="G101">
        <v>1.5</v>
      </c>
      <c r="H101" t="s">
        <v>240</v>
      </c>
    </row>
    <row r="102" spans="1:8" x14ac:dyDescent="0.25">
      <c r="A102" s="4">
        <f t="shared" si="3"/>
        <v>43864</v>
      </c>
      <c r="B102" s="3">
        <v>43866</v>
      </c>
      <c r="C102">
        <v>58</v>
      </c>
      <c r="D102" t="s">
        <v>115</v>
      </c>
      <c r="E102" t="s">
        <v>106</v>
      </c>
      <c r="F102" t="s">
        <v>67</v>
      </c>
      <c r="G102">
        <v>1</v>
      </c>
      <c r="H102" t="s">
        <v>241</v>
      </c>
    </row>
    <row r="103" spans="1:8" x14ac:dyDescent="0.25">
      <c r="A103" s="4">
        <f t="shared" si="3"/>
        <v>43864</v>
      </c>
      <c r="B103" s="3">
        <v>43866</v>
      </c>
      <c r="C103">
        <v>58</v>
      </c>
      <c r="D103" t="s">
        <v>115</v>
      </c>
      <c r="E103" t="s">
        <v>106</v>
      </c>
      <c r="F103" t="s">
        <v>75</v>
      </c>
      <c r="G103">
        <v>2.5</v>
      </c>
      <c r="H103" t="s">
        <v>242</v>
      </c>
    </row>
    <row r="104" spans="1:8" x14ac:dyDescent="0.25">
      <c r="A104" s="4">
        <f t="shared" si="3"/>
        <v>43864</v>
      </c>
      <c r="B104" s="3">
        <v>43866</v>
      </c>
      <c r="C104">
        <v>58</v>
      </c>
      <c r="D104" t="s">
        <v>115</v>
      </c>
      <c r="E104" t="s">
        <v>200</v>
      </c>
      <c r="F104" t="s">
        <v>11</v>
      </c>
      <c r="G104">
        <v>1</v>
      </c>
      <c r="H104" t="s">
        <v>243</v>
      </c>
    </row>
    <row r="105" spans="1:8" x14ac:dyDescent="0.25">
      <c r="A105" s="4">
        <f t="shared" si="3"/>
        <v>43864</v>
      </c>
      <c r="B105" s="3">
        <v>43867</v>
      </c>
      <c r="C105">
        <v>58</v>
      </c>
      <c r="D105" t="s">
        <v>115</v>
      </c>
      <c r="E105" t="s">
        <v>232</v>
      </c>
      <c r="F105" t="s">
        <v>11</v>
      </c>
      <c r="G105">
        <v>1</v>
      </c>
      <c r="H105" t="s">
        <v>244</v>
      </c>
    </row>
    <row r="106" spans="1:8" x14ac:dyDescent="0.25">
      <c r="A106" s="4">
        <f t="shared" si="3"/>
        <v>43864</v>
      </c>
      <c r="B106" s="3">
        <v>43867</v>
      </c>
      <c r="C106">
        <v>58</v>
      </c>
      <c r="D106" t="s">
        <v>115</v>
      </c>
      <c r="E106" t="s">
        <v>106</v>
      </c>
      <c r="F106" t="s">
        <v>67</v>
      </c>
      <c r="G106">
        <v>1.5</v>
      </c>
      <c r="H106" t="s">
        <v>245</v>
      </c>
    </row>
    <row r="107" spans="1:8" x14ac:dyDescent="0.25">
      <c r="A107" s="4">
        <f t="shared" si="3"/>
        <v>43864</v>
      </c>
      <c r="B107" s="3">
        <v>43867</v>
      </c>
      <c r="C107">
        <v>58</v>
      </c>
      <c r="D107" t="s">
        <v>115</v>
      </c>
      <c r="E107" t="s">
        <v>64</v>
      </c>
      <c r="F107" t="s">
        <v>75</v>
      </c>
      <c r="G107">
        <v>2</v>
      </c>
      <c r="H107" t="s">
        <v>246</v>
      </c>
    </row>
    <row r="108" spans="1:8" x14ac:dyDescent="0.25">
      <c r="A108" s="4">
        <f t="shared" si="3"/>
        <v>43864</v>
      </c>
      <c r="B108" s="3">
        <v>43867</v>
      </c>
      <c r="C108">
        <v>58</v>
      </c>
      <c r="D108" t="s">
        <v>115</v>
      </c>
      <c r="E108" t="s">
        <v>200</v>
      </c>
      <c r="F108" t="s">
        <v>11</v>
      </c>
      <c r="G108">
        <v>2.5</v>
      </c>
      <c r="H108" t="s">
        <v>247</v>
      </c>
    </row>
    <row r="109" spans="1:8" x14ac:dyDescent="0.25">
      <c r="A109" s="4">
        <f t="shared" si="3"/>
        <v>43864</v>
      </c>
      <c r="B109" s="3">
        <v>43867</v>
      </c>
      <c r="C109">
        <v>58</v>
      </c>
      <c r="D109" t="s">
        <v>115</v>
      </c>
      <c r="E109" t="s">
        <v>200</v>
      </c>
      <c r="F109" t="s">
        <v>67</v>
      </c>
      <c r="G109">
        <v>2</v>
      </c>
      <c r="H109" t="s">
        <v>248</v>
      </c>
    </row>
    <row r="110" spans="1:8" x14ac:dyDescent="0.25">
      <c r="A110" s="4">
        <f t="shared" si="3"/>
        <v>43864</v>
      </c>
      <c r="B110" s="3">
        <v>43868</v>
      </c>
      <c r="C110">
        <v>58</v>
      </c>
      <c r="D110" t="s">
        <v>115</v>
      </c>
      <c r="E110" t="s">
        <v>232</v>
      </c>
      <c r="F110" t="s">
        <v>11</v>
      </c>
      <c r="G110">
        <v>1.5</v>
      </c>
      <c r="H110" t="s">
        <v>249</v>
      </c>
    </row>
    <row r="111" spans="1:8" x14ac:dyDescent="0.25">
      <c r="A111" s="4">
        <f t="shared" si="3"/>
        <v>43864</v>
      </c>
      <c r="B111" s="3">
        <v>43868</v>
      </c>
      <c r="C111">
        <v>58</v>
      </c>
      <c r="D111" t="s">
        <v>115</v>
      </c>
      <c r="E111" t="s">
        <v>200</v>
      </c>
      <c r="F111" t="s">
        <v>67</v>
      </c>
      <c r="G111">
        <v>5</v>
      </c>
      <c r="H111" t="s">
        <v>250</v>
      </c>
    </row>
    <row r="112" spans="1:8" x14ac:dyDescent="0.25">
      <c r="A112" s="4">
        <f t="shared" si="3"/>
        <v>43871</v>
      </c>
      <c r="B112" s="3">
        <v>43871</v>
      </c>
      <c r="C112">
        <v>58</v>
      </c>
      <c r="D112" t="s">
        <v>115</v>
      </c>
      <c r="E112" t="s">
        <v>200</v>
      </c>
      <c r="F112" t="s">
        <v>67</v>
      </c>
      <c r="G112">
        <v>7</v>
      </c>
      <c r="H112" t="s">
        <v>251</v>
      </c>
    </row>
    <row r="113" spans="1:8" x14ac:dyDescent="0.25">
      <c r="A113" s="4">
        <f t="shared" si="3"/>
        <v>43871</v>
      </c>
      <c r="B113" s="3">
        <v>43872</v>
      </c>
      <c r="C113">
        <v>58</v>
      </c>
      <c r="D113" t="s">
        <v>115</v>
      </c>
      <c r="E113" t="s">
        <v>200</v>
      </c>
      <c r="F113" t="s">
        <v>67</v>
      </c>
      <c r="G113">
        <v>8</v>
      </c>
      <c r="H113" t="s">
        <v>252</v>
      </c>
    </row>
    <row r="114" spans="1:8" x14ac:dyDescent="0.25">
      <c r="A114" s="4">
        <f t="shared" si="3"/>
        <v>43871</v>
      </c>
      <c r="B114" s="3">
        <v>43872</v>
      </c>
      <c r="C114">
        <v>58</v>
      </c>
      <c r="D114" t="s">
        <v>115</v>
      </c>
      <c r="E114" t="s">
        <v>232</v>
      </c>
      <c r="F114" t="s">
        <v>75</v>
      </c>
      <c r="G114">
        <v>0.5</v>
      </c>
      <c r="H114" t="s">
        <v>253</v>
      </c>
    </row>
    <row r="115" spans="1:8" x14ac:dyDescent="0.25">
      <c r="A115" s="4">
        <f t="shared" si="3"/>
        <v>43871</v>
      </c>
      <c r="B115" s="3">
        <v>43872</v>
      </c>
      <c r="C115">
        <v>58</v>
      </c>
      <c r="D115" t="s">
        <v>115</v>
      </c>
      <c r="E115" t="s">
        <v>200</v>
      </c>
      <c r="F115" t="s">
        <v>75</v>
      </c>
      <c r="G115">
        <v>0.5</v>
      </c>
      <c r="H115" t="s">
        <v>254</v>
      </c>
    </row>
    <row r="116" spans="1:8" x14ac:dyDescent="0.25">
      <c r="A116" s="4">
        <f t="shared" si="3"/>
        <v>43871</v>
      </c>
      <c r="B116" s="3">
        <v>43873</v>
      </c>
      <c r="C116">
        <v>58</v>
      </c>
      <c r="D116" t="s">
        <v>115</v>
      </c>
      <c r="E116" t="s">
        <v>200</v>
      </c>
      <c r="F116" t="s">
        <v>75</v>
      </c>
      <c r="G116">
        <v>0.5</v>
      </c>
      <c r="H116" t="s">
        <v>254</v>
      </c>
    </row>
    <row r="117" spans="1:8" x14ac:dyDescent="0.25">
      <c r="A117" s="4">
        <f t="shared" si="3"/>
        <v>43871</v>
      </c>
      <c r="B117" s="3">
        <v>43873</v>
      </c>
      <c r="C117">
        <v>58</v>
      </c>
      <c r="D117" t="s">
        <v>115</v>
      </c>
      <c r="E117" t="s">
        <v>200</v>
      </c>
      <c r="F117" t="s">
        <v>67</v>
      </c>
      <c r="G117">
        <v>8.5</v>
      </c>
      <c r="H117" t="s">
        <v>255</v>
      </c>
    </row>
    <row r="118" spans="1:8" x14ac:dyDescent="0.25">
      <c r="A118" s="4">
        <f t="shared" si="3"/>
        <v>43871</v>
      </c>
      <c r="B118" s="3">
        <v>43874</v>
      </c>
      <c r="C118">
        <v>58</v>
      </c>
      <c r="D118" t="s">
        <v>115</v>
      </c>
      <c r="E118" t="s">
        <v>200</v>
      </c>
      <c r="F118" t="s">
        <v>68</v>
      </c>
      <c r="G118">
        <v>7</v>
      </c>
      <c r="H118" t="s">
        <v>256</v>
      </c>
    </row>
    <row r="119" spans="1:8" x14ac:dyDescent="0.25">
      <c r="A119" s="4">
        <f t="shared" si="3"/>
        <v>43871</v>
      </c>
      <c r="B119" s="3">
        <v>43874</v>
      </c>
      <c r="C119">
        <v>58</v>
      </c>
      <c r="D119" t="s">
        <v>115</v>
      </c>
      <c r="E119" t="s">
        <v>232</v>
      </c>
      <c r="F119" t="s">
        <v>11</v>
      </c>
      <c r="G119">
        <v>2.5</v>
      </c>
      <c r="H119" t="s">
        <v>257</v>
      </c>
    </row>
    <row r="120" spans="1:8" x14ac:dyDescent="0.25">
      <c r="A120" s="4">
        <f t="shared" si="3"/>
        <v>43871</v>
      </c>
      <c r="B120" s="3">
        <v>43875</v>
      </c>
      <c r="C120">
        <v>58</v>
      </c>
      <c r="D120" t="s">
        <v>115</v>
      </c>
      <c r="E120" t="s">
        <v>200</v>
      </c>
      <c r="F120" t="s">
        <v>67</v>
      </c>
      <c r="G120">
        <v>6.5</v>
      </c>
      <c r="H120" t="s">
        <v>258</v>
      </c>
    </row>
    <row r="121" spans="1:8" x14ac:dyDescent="0.25">
      <c r="A121" s="4">
        <f t="shared" si="3"/>
        <v>43871</v>
      </c>
      <c r="B121" s="3">
        <v>43875</v>
      </c>
      <c r="C121">
        <v>58</v>
      </c>
      <c r="D121" t="s">
        <v>115</v>
      </c>
      <c r="E121" t="s">
        <v>232</v>
      </c>
      <c r="F121" t="s">
        <v>11</v>
      </c>
      <c r="G121">
        <v>3</v>
      </c>
      <c r="H121" t="s">
        <v>259</v>
      </c>
    </row>
    <row r="122" spans="1:8" x14ac:dyDescent="0.25">
      <c r="A122" s="4">
        <f t="shared" si="3"/>
        <v>43878</v>
      </c>
      <c r="B122" s="3">
        <v>43878</v>
      </c>
      <c r="C122">
        <v>58</v>
      </c>
      <c r="D122" t="s">
        <v>115</v>
      </c>
      <c r="E122" t="s">
        <v>200</v>
      </c>
      <c r="F122" t="s">
        <v>67</v>
      </c>
      <c r="G122">
        <v>7</v>
      </c>
      <c r="H122" t="s">
        <v>260</v>
      </c>
    </row>
    <row r="123" spans="1:8" x14ac:dyDescent="0.25">
      <c r="A123" s="4">
        <f t="shared" si="3"/>
        <v>43878</v>
      </c>
      <c r="B123" s="3">
        <v>43878</v>
      </c>
      <c r="C123">
        <v>58</v>
      </c>
      <c r="D123" t="s">
        <v>115</v>
      </c>
      <c r="E123" t="s">
        <v>200</v>
      </c>
      <c r="F123" t="s">
        <v>75</v>
      </c>
      <c r="G123">
        <v>0.5</v>
      </c>
    </row>
    <row r="124" spans="1:8" x14ac:dyDescent="0.25">
      <c r="A124" s="4">
        <f t="shared" si="3"/>
        <v>43878</v>
      </c>
      <c r="B124" s="3">
        <v>43878</v>
      </c>
      <c r="C124">
        <v>58</v>
      </c>
      <c r="D124" t="s">
        <v>115</v>
      </c>
      <c r="E124" t="s">
        <v>232</v>
      </c>
      <c r="F124" t="s">
        <v>11</v>
      </c>
      <c r="G124">
        <v>2</v>
      </c>
      <c r="H124" t="s">
        <v>261</v>
      </c>
    </row>
    <row r="125" spans="1:8" x14ac:dyDescent="0.25">
      <c r="A125" s="4">
        <f t="shared" si="3"/>
        <v>43878</v>
      </c>
      <c r="B125" s="3">
        <v>43879</v>
      </c>
      <c r="C125">
        <v>58</v>
      </c>
      <c r="D125" t="s">
        <v>115</v>
      </c>
      <c r="E125" t="s">
        <v>200</v>
      </c>
      <c r="F125" t="s">
        <v>67</v>
      </c>
      <c r="G125">
        <v>6.5</v>
      </c>
      <c r="H125" t="s">
        <v>262</v>
      </c>
    </row>
    <row r="126" spans="1:8" x14ac:dyDescent="0.25">
      <c r="A126" s="4">
        <f t="shared" si="3"/>
        <v>43878</v>
      </c>
      <c r="B126" s="3">
        <v>43879</v>
      </c>
      <c r="C126">
        <v>58</v>
      </c>
      <c r="D126" t="s">
        <v>115</v>
      </c>
      <c r="E126" t="s">
        <v>232</v>
      </c>
      <c r="F126" t="s">
        <v>11</v>
      </c>
      <c r="G126">
        <v>2.5</v>
      </c>
      <c r="H126" t="s">
        <v>263</v>
      </c>
    </row>
    <row r="127" spans="1:8" x14ac:dyDescent="0.25">
      <c r="A127" s="4">
        <f t="shared" si="3"/>
        <v>43878</v>
      </c>
      <c r="B127" s="3">
        <v>43880</v>
      </c>
      <c r="C127">
        <v>58</v>
      </c>
      <c r="D127" t="s">
        <v>115</v>
      </c>
      <c r="E127" t="s">
        <v>200</v>
      </c>
      <c r="F127" t="s">
        <v>67</v>
      </c>
      <c r="G127">
        <v>6</v>
      </c>
      <c r="H127" t="s">
        <v>264</v>
      </c>
    </row>
    <row r="128" spans="1:8" x14ac:dyDescent="0.25">
      <c r="A128" s="4">
        <f t="shared" si="3"/>
        <v>43878</v>
      </c>
      <c r="B128" s="3">
        <v>43880</v>
      </c>
      <c r="C128">
        <v>58</v>
      </c>
      <c r="D128" t="s">
        <v>115</v>
      </c>
      <c r="E128" t="s">
        <v>200</v>
      </c>
      <c r="F128" t="s">
        <v>75</v>
      </c>
      <c r="G128">
        <v>0.5</v>
      </c>
    </row>
    <row r="129" spans="1:8" x14ac:dyDescent="0.25">
      <c r="A129" s="4">
        <f t="shared" si="3"/>
        <v>43878</v>
      </c>
      <c r="B129" s="3">
        <v>43880</v>
      </c>
      <c r="C129">
        <v>58</v>
      </c>
      <c r="D129" t="s">
        <v>115</v>
      </c>
      <c r="E129" t="s">
        <v>106</v>
      </c>
      <c r="F129" t="s">
        <v>75</v>
      </c>
      <c r="G129">
        <v>1.5</v>
      </c>
      <c r="H129" t="s">
        <v>265</v>
      </c>
    </row>
    <row r="130" spans="1:8" x14ac:dyDescent="0.25">
      <c r="A130" s="4">
        <f t="shared" si="3"/>
        <v>43878</v>
      </c>
      <c r="B130" s="3">
        <v>43881</v>
      </c>
      <c r="C130">
        <v>58</v>
      </c>
      <c r="D130" t="s">
        <v>115</v>
      </c>
      <c r="E130" t="s">
        <v>200</v>
      </c>
      <c r="F130" t="s">
        <v>67</v>
      </c>
      <c r="G130">
        <v>4.5</v>
      </c>
      <c r="H130" t="s">
        <v>266</v>
      </c>
    </row>
    <row r="131" spans="1:8" x14ac:dyDescent="0.25">
      <c r="A131" s="4">
        <f t="shared" si="3"/>
        <v>43878</v>
      </c>
      <c r="B131" s="3">
        <v>43881</v>
      </c>
      <c r="C131">
        <v>58</v>
      </c>
      <c r="D131" t="s">
        <v>115</v>
      </c>
      <c r="E131" t="s">
        <v>232</v>
      </c>
      <c r="F131" t="s">
        <v>65</v>
      </c>
      <c r="G131">
        <v>2</v>
      </c>
      <c r="H131" t="s">
        <v>267</v>
      </c>
    </row>
    <row r="132" spans="1:8" x14ac:dyDescent="0.25">
      <c r="A132" s="4">
        <f t="shared" ref="A132:A137" si="4">B132-WEEKDAY(B132,2)+1</f>
        <v>43878</v>
      </c>
      <c r="B132" s="3">
        <v>43881</v>
      </c>
      <c r="C132">
        <v>58</v>
      </c>
      <c r="D132" t="s">
        <v>115</v>
      </c>
      <c r="E132" t="s">
        <v>106</v>
      </c>
      <c r="F132" t="s">
        <v>12</v>
      </c>
      <c r="G132">
        <v>3.5</v>
      </c>
      <c r="H132" t="s">
        <v>268</v>
      </c>
    </row>
    <row r="133" spans="1:8" x14ac:dyDescent="0.25">
      <c r="A133" s="4">
        <f t="shared" si="4"/>
        <v>43878</v>
      </c>
      <c r="B133" s="3">
        <v>43882</v>
      </c>
      <c r="C133">
        <v>58</v>
      </c>
      <c r="D133" t="s">
        <v>115</v>
      </c>
      <c r="E133" t="s">
        <v>106</v>
      </c>
      <c r="F133" t="s">
        <v>67</v>
      </c>
      <c r="G133">
        <v>5.5</v>
      </c>
      <c r="H133" t="s">
        <v>269</v>
      </c>
    </row>
    <row r="134" spans="1:8" x14ac:dyDescent="0.25">
      <c r="A134" s="4">
        <f t="shared" si="4"/>
        <v>43878</v>
      </c>
      <c r="B134" s="3">
        <v>43882</v>
      </c>
      <c r="C134">
        <v>58</v>
      </c>
      <c r="D134" t="s">
        <v>115</v>
      </c>
      <c r="E134" t="s">
        <v>232</v>
      </c>
      <c r="F134" t="s">
        <v>11</v>
      </c>
      <c r="G134">
        <v>2</v>
      </c>
      <c r="H134" t="s">
        <v>270</v>
      </c>
    </row>
    <row r="135" spans="1:8" x14ac:dyDescent="0.25">
      <c r="A135" s="4">
        <f t="shared" si="4"/>
        <v>43878</v>
      </c>
      <c r="B135" s="3">
        <v>43883</v>
      </c>
      <c r="C135">
        <v>58</v>
      </c>
      <c r="D135" t="s">
        <v>115</v>
      </c>
      <c r="E135" t="s">
        <v>106</v>
      </c>
      <c r="F135" t="s">
        <v>67</v>
      </c>
      <c r="G135">
        <v>2.5</v>
      </c>
      <c r="H135" t="s">
        <v>271</v>
      </c>
    </row>
    <row r="136" spans="1:8" x14ac:dyDescent="0.25">
      <c r="A136" s="4">
        <f t="shared" si="4"/>
        <v>43878</v>
      </c>
      <c r="B136" s="3">
        <v>43883</v>
      </c>
      <c r="C136">
        <v>58</v>
      </c>
      <c r="D136" t="s">
        <v>115</v>
      </c>
      <c r="E136" t="s">
        <v>200</v>
      </c>
      <c r="F136" t="s">
        <v>67</v>
      </c>
      <c r="G136">
        <v>4.5</v>
      </c>
      <c r="H136" t="s">
        <v>272</v>
      </c>
    </row>
    <row r="137" spans="1:8" x14ac:dyDescent="0.25">
      <c r="A137" s="4">
        <f t="shared" si="4"/>
        <v>43878</v>
      </c>
      <c r="B137" s="3">
        <v>43884</v>
      </c>
      <c r="C137">
        <v>58</v>
      </c>
      <c r="D137" t="s">
        <v>115</v>
      </c>
      <c r="E137" t="s">
        <v>200</v>
      </c>
      <c r="F137" t="s">
        <v>67</v>
      </c>
      <c r="G137">
        <v>3.5</v>
      </c>
      <c r="H137" t="s">
        <v>273</v>
      </c>
    </row>
  </sheetData>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
        <x14:dataValidation type="list" allowBlank="1" showInputMessage="1" showErrorMessage="1" xr:uid="{4129B8B2-D49E-4270-B3B5-3D4F8E6FD7FB}">
          <x14:formula1>
            <xm:f>Fields!$H$2:$H$20</xm:f>
          </x14:formula1>
          <xm:sqref>F2:F137</xm:sqref>
        </x14:dataValidation>
        <x14:dataValidation type="list" allowBlank="1" showInputMessage="1" showErrorMessage="1" xr:uid="{2EE0AA93-0D23-4C85-8348-4880F4FF56BD}">
          <x14:formula1>
            <xm:f>Fields!$D$2:$D$1048576</xm:f>
          </x14:formula1>
          <xm:sqref>E2:E39 E41:E50 E75:E137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64C27-BF56-493D-AB21-9C8FC98D6353}">
  <dimension ref="A1:H35"/>
  <sheetViews>
    <sheetView topLeftCell="A25" workbookViewId="0">
      <selection activeCell="A36" sqref="A36:XFD1048576"/>
    </sheetView>
  </sheetViews>
  <sheetFormatPr defaultRowHeight="15" x14ac:dyDescent="0.25"/>
  <cols>
    <col min="1" max="1" width="27" bestFit="1" customWidth="1"/>
    <col min="2" max="2" width="30" style="3"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3" t="s">
        <v>1</v>
      </c>
      <c r="C1" s="2" t="s">
        <v>2</v>
      </c>
      <c r="D1" s="2" t="s">
        <v>3</v>
      </c>
      <c r="E1" s="2" t="s">
        <v>4</v>
      </c>
      <c r="F1" s="2" t="s">
        <v>5</v>
      </c>
      <c r="G1" s="2" t="s">
        <v>6</v>
      </c>
      <c r="H1" s="2" t="s">
        <v>7</v>
      </c>
    </row>
    <row r="2" spans="1:8" x14ac:dyDescent="0.25">
      <c r="A2" s="4">
        <f>B2-WEEKDAY(B2,2)+1</f>
        <v>43780</v>
      </c>
      <c r="B2" s="3">
        <v>43780</v>
      </c>
      <c r="C2">
        <v>27</v>
      </c>
      <c r="D2" t="s">
        <v>107</v>
      </c>
      <c r="E2" t="s">
        <v>106</v>
      </c>
      <c r="F2" t="s">
        <v>67</v>
      </c>
      <c r="G2">
        <v>31</v>
      </c>
    </row>
    <row r="3" spans="1:8" x14ac:dyDescent="0.25">
      <c r="A3" s="4">
        <f t="shared" ref="A3:A35" si="0">B3-WEEKDAY(B3,2)+1</f>
        <v>43780</v>
      </c>
      <c r="B3" s="3">
        <f t="shared" ref="B3:B9" si="1">B2+1</f>
        <v>43781</v>
      </c>
      <c r="C3">
        <v>27</v>
      </c>
      <c r="D3" t="s">
        <v>107</v>
      </c>
      <c r="E3" t="s">
        <v>17</v>
      </c>
      <c r="F3" t="s">
        <v>65</v>
      </c>
      <c r="G3">
        <v>3</v>
      </c>
    </row>
    <row r="4" spans="1:8" x14ac:dyDescent="0.25">
      <c r="A4" s="4">
        <f t="shared" si="0"/>
        <v>43780</v>
      </c>
      <c r="B4" s="3">
        <f t="shared" si="1"/>
        <v>43782</v>
      </c>
      <c r="C4">
        <v>27</v>
      </c>
      <c r="D4" t="s">
        <v>107</v>
      </c>
      <c r="E4" t="s">
        <v>106</v>
      </c>
      <c r="F4" t="s">
        <v>75</v>
      </c>
      <c r="G4">
        <v>2</v>
      </c>
    </row>
    <row r="5" spans="1:8" x14ac:dyDescent="0.25">
      <c r="A5" s="4">
        <f t="shared" si="0"/>
        <v>43780</v>
      </c>
      <c r="B5" s="3">
        <f t="shared" si="1"/>
        <v>43783</v>
      </c>
      <c r="C5">
        <v>27</v>
      </c>
      <c r="D5" t="s">
        <v>107</v>
      </c>
      <c r="E5" t="s">
        <v>108</v>
      </c>
      <c r="F5" t="s">
        <v>11</v>
      </c>
      <c r="G5">
        <v>5</v>
      </c>
    </row>
    <row r="6" spans="1:8" x14ac:dyDescent="0.25">
      <c r="A6" s="4">
        <f t="shared" si="0"/>
        <v>43787</v>
      </c>
      <c r="B6" s="3">
        <v>43787</v>
      </c>
      <c r="C6">
        <v>27</v>
      </c>
      <c r="D6" t="s">
        <v>107</v>
      </c>
      <c r="F6" t="s">
        <v>9</v>
      </c>
      <c r="G6">
        <v>40</v>
      </c>
    </row>
    <row r="7" spans="1:8" x14ac:dyDescent="0.25">
      <c r="A7" s="4">
        <f t="shared" si="0"/>
        <v>43794</v>
      </c>
      <c r="B7" s="3">
        <f>B6+7</f>
        <v>43794</v>
      </c>
      <c r="C7">
        <v>27</v>
      </c>
      <c r="D7" t="s">
        <v>107</v>
      </c>
      <c r="F7" t="s">
        <v>9</v>
      </c>
      <c r="G7">
        <v>8</v>
      </c>
    </row>
    <row r="8" spans="1:8" x14ac:dyDescent="0.25">
      <c r="A8" s="4">
        <f t="shared" si="0"/>
        <v>43794</v>
      </c>
      <c r="B8" s="3">
        <f t="shared" si="1"/>
        <v>43795</v>
      </c>
      <c r="C8">
        <v>27</v>
      </c>
      <c r="D8" t="s">
        <v>107</v>
      </c>
      <c r="E8" t="s">
        <v>106</v>
      </c>
      <c r="F8" t="s">
        <v>69</v>
      </c>
      <c r="G8">
        <v>65</v>
      </c>
    </row>
    <row r="9" spans="1:8" x14ac:dyDescent="0.25">
      <c r="A9" s="4">
        <f t="shared" si="0"/>
        <v>43794</v>
      </c>
      <c r="B9" s="3">
        <f t="shared" si="1"/>
        <v>43796</v>
      </c>
      <c r="C9">
        <v>27</v>
      </c>
      <c r="D9" t="s">
        <v>107</v>
      </c>
      <c r="E9" t="s">
        <v>108</v>
      </c>
      <c r="F9" t="s">
        <v>66</v>
      </c>
      <c r="G9">
        <v>12</v>
      </c>
    </row>
    <row r="10" spans="1:8" x14ac:dyDescent="0.25">
      <c r="A10" s="4">
        <f t="shared" si="0"/>
        <v>43801</v>
      </c>
      <c r="B10" s="3">
        <f>B9+5</f>
        <v>43801</v>
      </c>
      <c r="C10">
        <v>27</v>
      </c>
      <c r="D10" t="s">
        <v>107</v>
      </c>
      <c r="E10" t="s">
        <v>106</v>
      </c>
      <c r="F10" t="s">
        <v>69</v>
      </c>
      <c r="G10">
        <v>61</v>
      </c>
    </row>
    <row r="11" spans="1:8" x14ac:dyDescent="0.25">
      <c r="A11" s="4">
        <f t="shared" si="0"/>
        <v>43801</v>
      </c>
      <c r="B11" s="3">
        <f>B10+3</f>
        <v>43804</v>
      </c>
      <c r="C11">
        <v>27</v>
      </c>
      <c r="D11" t="s">
        <v>107</v>
      </c>
      <c r="E11" t="s">
        <v>108</v>
      </c>
      <c r="F11" t="s">
        <v>70</v>
      </c>
      <c r="G11">
        <v>4</v>
      </c>
      <c r="H11" t="s">
        <v>111</v>
      </c>
    </row>
    <row r="12" spans="1:8" x14ac:dyDescent="0.25">
      <c r="A12" s="4">
        <f t="shared" si="0"/>
        <v>43801</v>
      </c>
      <c r="B12" s="3">
        <f>B11+3</f>
        <v>43807</v>
      </c>
      <c r="C12">
        <v>27</v>
      </c>
      <c r="D12" t="s">
        <v>107</v>
      </c>
      <c r="E12" t="s">
        <v>106</v>
      </c>
      <c r="F12" t="s">
        <v>69</v>
      </c>
      <c r="G12">
        <v>2</v>
      </c>
    </row>
    <row r="13" spans="1:8" x14ac:dyDescent="0.25">
      <c r="A13" s="4">
        <f t="shared" si="0"/>
        <v>43808</v>
      </c>
      <c r="B13" s="3">
        <f>B12+1</f>
        <v>43808</v>
      </c>
      <c r="C13">
        <v>27</v>
      </c>
      <c r="D13" t="s">
        <v>107</v>
      </c>
      <c r="E13" t="s">
        <v>106</v>
      </c>
      <c r="F13" t="s">
        <v>69</v>
      </c>
      <c r="G13">
        <v>54</v>
      </c>
    </row>
    <row r="14" spans="1:8" x14ac:dyDescent="0.25">
      <c r="A14" s="4">
        <f t="shared" si="0"/>
        <v>43808</v>
      </c>
      <c r="B14" s="3">
        <f t="shared" ref="B14" si="2">B13+1</f>
        <v>43809</v>
      </c>
      <c r="C14">
        <v>27</v>
      </c>
      <c r="D14" t="s">
        <v>107</v>
      </c>
      <c r="E14" t="s">
        <v>108</v>
      </c>
      <c r="F14" t="s">
        <v>70</v>
      </c>
      <c r="G14">
        <v>7</v>
      </c>
    </row>
    <row r="15" spans="1:8" x14ac:dyDescent="0.25">
      <c r="A15" s="4">
        <f t="shared" si="0"/>
        <v>43815</v>
      </c>
      <c r="B15" s="3">
        <f>B14+6</f>
        <v>43815</v>
      </c>
      <c r="C15">
        <v>27</v>
      </c>
      <c r="D15" t="s">
        <v>107</v>
      </c>
      <c r="E15" t="s">
        <v>106</v>
      </c>
      <c r="F15" t="s">
        <v>69</v>
      </c>
      <c r="G15">
        <v>56</v>
      </c>
    </row>
    <row r="16" spans="1:8" x14ac:dyDescent="0.25">
      <c r="A16" s="4">
        <f t="shared" si="0"/>
        <v>43822</v>
      </c>
      <c r="B16" s="3">
        <f>B15+7</f>
        <v>43822</v>
      </c>
      <c r="C16">
        <v>27</v>
      </c>
      <c r="D16" t="s">
        <v>107</v>
      </c>
      <c r="E16" t="s">
        <v>106</v>
      </c>
      <c r="F16" t="s">
        <v>67</v>
      </c>
      <c r="G16">
        <v>29</v>
      </c>
    </row>
    <row r="17" spans="1:8" x14ac:dyDescent="0.25">
      <c r="A17" s="4">
        <f t="shared" si="0"/>
        <v>43822</v>
      </c>
      <c r="B17" s="3">
        <f>B16+1</f>
        <v>43823</v>
      </c>
      <c r="C17">
        <v>27</v>
      </c>
      <c r="D17" t="s">
        <v>107</v>
      </c>
      <c r="E17" t="s">
        <v>108</v>
      </c>
      <c r="F17" t="s">
        <v>70</v>
      </c>
      <c r="G17">
        <v>5</v>
      </c>
    </row>
    <row r="18" spans="1:8" x14ac:dyDescent="0.25">
      <c r="A18" s="4">
        <f t="shared" si="0"/>
        <v>43829</v>
      </c>
      <c r="B18" s="3">
        <f>B17+8</f>
        <v>43831</v>
      </c>
      <c r="C18">
        <v>27</v>
      </c>
      <c r="D18" t="s">
        <v>107</v>
      </c>
      <c r="E18" t="s">
        <v>106</v>
      </c>
      <c r="F18" t="s">
        <v>69</v>
      </c>
      <c r="G18">
        <v>19</v>
      </c>
    </row>
    <row r="19" spans="1:8" x14ac:dyDescent="0.25">
      <c r="A19" s="4">
        <f t="shared" si="0"/>
        <v>43829</v>
      </c>
      <c r="B19" s="3">
        <f>B18+1</f>
        <v>43832</v>
      </c>
      <c r="C19">
        <v>27</v>
      </c>
      <c r="D19" t="s">
        <v>107</v>
      </c>
      <c r="E19" t="s">
        <v>108</v>
      </c>
      <c r="F19" t="s">
        <v>70</v>
      </c>
      <c r="G19">
        <v>2</v>
      </c>
    </row>
    <row r="20" spans="1:8" x14ac:dyDescent="0.25">
      <c r="A20" s="4">
        <f t="shared" si="0"/>
        <v>43829</v>
      </c>
      <c r="B20" s="3">
        <f>B17+6</f>
        <v>43829</v>
      </c>
      <c r="C20">
        <v>27</v>
      </c>
      <c r="D20" t="s">
        <v>107</v>
      </c>
      <c r="F20" t="s">
        <v>9</v>
      </c>
      <c r="G20">
        <v>4</v>
      </c>
    </row>
    <row r="21" spans="1:8" x14ac:dyDescent="0.25">
      <c r="A21" s="4">
        <f t="shared" si="0"/>
        <v>43829</v>
      </c>
      <c r="B21" s="3">
        <f>B20+1</f>
        <v>43830</v>
      </c>
      <c r="C21">
        <v>27</v>
      </c>
      <c r="D21" t="s">
        <v>107</v>
      </c>
      <c r="F21" t="s">
        <v>9</v>
      </c>
      <c r="G21">
        <v>8</v>
      </c>
    </row>
    <row r="22" spans="1:8" x14ac:dyDescent="0.25">
      <c r="A22" s="4">
        <f t="shared" si="0"/>
        <v>43836</v>
      </c>
      <c r="B22" s="3">
        <f>B21+7</f>
        <v>43837</v>
      </c>
      <c r="C22">
        <v>27</v>
      </c>
      <c r="D22" t="s">
        <v>107</v>
      </c>
      <c r="E22" t="s">
        <v>106</v>
      </c>
      <c r="F22" t="s">
        <v>69</v>
      </c>
      <c r="G22">
        <v>34</v>
      </c>
    </row>
    <row r="23" spans="1:8" x14ac:dyDescent="0.25">
      <c r="A23" s="4">
        <f t="shared" si="0"/>
        <v>43836</v>
      </c>
      <c r="B23" s="3">
        <f>B22</f>
        <v>43837</v>
      </c>
      <c r="C23">
        <v>27</v>
      </c>
      <c r="D23" t="s">
        <v>107</v>
      </c>
      <c r="E23" t="s">
        <v>108</v>
      </c>
      <c r="F23" t="s">
        <v>69</v>
      </c>
      <c r="G23">
        <v>2</v>
      </c>
    </row>
    <row r="24" spans="1:8" x14ac:dyDescent="0.25">
      <c r="A24" s="4">
        <f t="shared" si="0"/>
        <v>43836</v>
      </c>
      <c r="B24" s="3">
        <f>B23</f>
        <v>43837</v>
      </c>
      <c r="C24">
        <v>27</v>
      </c>
      <c r="D24" t="s">
        <v>107</v>
      </c>
      <c r="E24" t="s">
        <v>178</v>
      </c>
      <c r="F24" t="s">
        <v>66</v>
      </c>
      <c r="G24">
        <v>18</v>
      </c>
    </row>
    <row r="25" spans="1:8" x14ac:dyDescent="0.25">
      <c r="A25" s="4">
        <f t="shared" si="0"/>
        <v>43843</v>
      </c>
      <c r="B25" s="3">
        <f>B24+7</f>
        <v>43844</v>
      </c>
      <c r="C25">
        <v>27</v>
      </c>
      <c r="D25" t="s">
        <v>107</v>
      </c>
      <c r="E25" t="s">
        <v>178</v>
      </c>
      <c r="F25" t="s">
        <v>66</v>
      </c>
      <c r="G25">
        <v>14</v>
      </c>
    </row>
    <row r="26" spans="1:8" x14ac:dyDescent="0.25">
      <c r="A26" s="4">
        <f t="shared" si="0"/>
        <v>43843</v>
      </c>
      <c r="B26" s="3">
        <f>B25</f>
        <v>43844</v>
      </c>
      <c r="C26">
        <v>27</v>
      </c>
      <c r="D26" t="s">
        <v>107</v>
      </c>
      <c r="E26" t="s">
        <v>106</v>
      </c>
      <c r="F26" t="s">
        <v>69</v>
      </c>
      <c r="G26">
        <v>29</v>
      </c>
    </row>
    <row r="27" spans="1:8" x14ac:dyDescent="0.25">
      <c r="A27" s="4">
        <f t="shared" si="0"/>
        <v>43850</v>
      </c>
      <c r="B27" s="3">
        <f>B26+6</f>
        <v>43850</v>
      </c>
      <c r="C27">
        <v>27</v>
      </c>
      <c r="D27" t="s">
        <v>107</v>
      </c>
      <c r="E27" t="s">
        <v>178</v>
      </c>
      <c r="F27" t="s">
        <v>11</v>
      </c>
      <c r="G27">
        <v>12</v>
      </c>
    </row>
    <row r="28" spans="1:8" x14ac:dyDescent="0.25">
      <c r="A28" s="4">
        <f t="shared" si="0"/>
        <v>43850</v>
      </c>
      <c r="B28" s="3">
        <f>B27+1</f>
        <v>43851</v>
      </c>
      <c r="C28">
        <v>27</v>
      </c>
      <c r="D28" t="s">
        <v>107</v>
      </c>
      <c r="E28" t="s">
        <v>178</v>
      </c>
      <c r="F28" t="s">
        <v>65</v>
      </c>
      <c r="G28">
        <v>14</v>
      </c>
    </row>
    <row r="29" spans="1:8" x14ac:dyDescent="0.25">
      <c r="A29" s="4">
        <f t="shared" si="0"/>
        <v>43850</v>
      </c>
      <c r="B29" s="3">
        <f t="shared" ref="B29:B31" si="3">B28+1</f>
        <v>43852</v>
      </c>
      <c r="C29">
        <v>27</v>
      </c>
      <c r="D29" t="s">
        <v>107</v>
      </c>
      <c r="E29" t="s">
        <v>108</v>
      </c>
      <c r="F29" t="s">
        <v>66</v>
      </c>
      <c r="G29">
        <v>7</v>
      </c>
      <c r="H29" t="s">
        <v>218</v>
      </c>
    </row>
    <row r="30" spans="1:8" x14ac:dyDescent="0.25">
      <c r="A30" s="4">
        <f t="shared" si="0"/>
        <v>43850</v>
      </c>
      <c r="B30" s="3">
        <f t="shared" si="3"/>
        <v>43853</v>
      </c>
      <c r="C30">
        <v>27</v>
      </c>
      <c r="D30" t="s">
        <v>107</v>
      </c>
      <c r="E30" t="s">
        <v>106</v>
      </c>
      <c r="F30" t="s">
        <v>69</v>
      </c>
      <c r="G30">
        <v>5</v>
      </c>
    </row>
    <row r="31" spans="1:8" x14ac:dyDescent="0.25">
      <c r="A31" s="4">
        <f t="shared" si="0"/>
        <v>43850</v>
      </c>
      <c r="B31" s="3">
        <f t="shared" si="3"/>
        <v>43854</v>
      </c>
      <c r="C31">
        <v>27</v>
      </c>
      <c r="D31" t="s">
        <v>107</v>
      </c>
      <c r="E31" t="s">
        <v>106</v>
      </c>
      <c r="F31" t="s">
        <v>75</v>
      </c>
      <c r="G31">
        <v>3</v>
      </c>
    </row>
    <row r="32" spans="1:8" x14ac:dyDescent="0.25">
      <c r="A32" s="4">
        <f t="shared" si="0"/>
        <v>43857</v>
      </c>
      <c r="B32" s="3">
        <f>B31+3</f>
        <v>43857</v>
      </c>
      <c r="C32">
        <v>27</v>
      </c>
      <c r="D32" t="s">
        <v>107</v>
      </c>
      <c r="E32" t="s">
        <v>106</v>
      </c>
      <c r="F32" t="s">
        <v>69</v>
      </c>
      <c r="G32">
        <v>6</v>
      </c>
      <c r="H32" t="s">
        <v>94</v>
      </c>
    </row>
    <row r="33" spans="1:7" x14ac:dyDescent="0.25">
      <c r="A33" s="4">
        <f t="shared" si="0"/>
        <v>43857</v>
      </c>
      <c r="B33" s="3">
        <f>B32+1</f>
        <v>43858</v>
      </c>
      <c r="C33">
        <v>27</v>
      </c>
      <c r="D33" t="s">
        <v>107</v>
      </c>
      <c r="E33" t="s">
        <v>106</v>
      </c>
      <c r="F33" t="s">
        <v>11</v>
      </c>
      <c r="G33">
        <v>7</v>
      </c>
    </row>
    <row r="34" spans="1:7" x14ac:dyDescent="0.25">
      <c r="A34" s="4">
        <f t="shared" si="0"/>
        <v>43857</v>
      </c>
      <c r="B34" s="3">
        <f t="shared" ref="B34:B35" si="4">B33+1</f>
        <v>43859</v>
      </c>
      <c r="C34">
        <v>27</v>
      </c>
      <c r="D34" t="s">
        <v>107</v>
      </c>
      <c r="E34" t="s">
        <v>178</v>
      </c>
      <c r="F34" t="s">
        <v>65</v>
      </c>
      <c r="G34">
        <v>19</v>
      </c>
    </row>
    <row r="35" spans="1:7" x14ac:dyDescent="0.25">
      <c r="A35" s="4">
        <f t="shared" si="0"/>
        <v>43857</v>
      </c>
      <c r="B35" s="3">
        <f t="shared" si="4"/>
        <v>43860</v>
      </c>
      <c r="C35">
        <v>27</v>
      </c>
      <c r="D35" t="s">
        <v>107</v>
      </c>
      <c r="E35" t="s">
        <v>178</v>
      </c>
      <c r="F35" t="s">
        <v>11</v>
      </c>
      <c r="G35">
        <v>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4163C4D-DC20-492F-B59D-7CFF32DD7668}">
          <x14:formula1>
            <xm:f>Fields!$H$2:$H$20</xm:f>
          </x14:formula1>
          <xm:sqref>F2:F35</xm:sqref>
        </x14:dataValidation>
        <x14:dataValidation type="list" allowBlank="1" showInputMessage="1" showErrorMessage="1" xr:uid="{C3275425-F257-4DD8-A912-5B40D9F6C5EA}">
          <x14:formula1>
            <xm:f>Fields!$D$2:$D$1048576</xm:f>
          </x14:formula1>
          <xm:sqref>E2:E35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A318-1C53-49A8-ADEA-D2B284CEBF36}">
  <dimension ref="A1:H104"/>
  <sheetViews>
    <sheetView topLeftCell="A94" workbookViewId="0">
      <selection activeCell="A105" sqref="A105:XFD1048576"/>
    </sheetView>
  </sheetViews>
  <sheetFormatPr defaultRowHeight="15" x14ac:dyDescent="0.25"/>
  <cols>
    <col min="1" max="1" width="27" bestFit="1" customWidth="1"/>
    <col min="2" max="2" width="28.28515625"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43829</v>
      </c>
      <c r="B2" s="3">
        <v>43832</v>
      </c>
      <c r="C2">
        <v>20</v>
      </c>
      <c r="D2" t="s">
        <v>274</v>
      </c>
      <c r="E2" t="s">
        <v>92</v>
      </c>
      <c r="G2">
        <v>6</v>
      </c>
      <c r="H2" t="s">
        <v>275</v>
      </c>
    </row>
    <row r="3" spans="1:8" x14ac:dyDescent="0.25">
      <c r="A3" s="4">
        <f t="shared" ref="A3:A66" si="0">B3-WEEKDAY(B3,2)+1</f>
        <v>43829</v>
      </c>
      <c r="B3" s="3">
        <v>43832</v>
      </c>
      <c r="C3">
        <v>20</v>
      </c>
      <c r="D3" t="s">
        <v>274</v>
      </c>
      <c r="E3" t="s">
        <v>351</v>
      </c>
      <c r="G3">
        <v>2</v>
      </c>
      <c r="H3" t="s">
        <v>276</v>
      </c>
    </row>
    <row r="4" spans="1:8" x14ac:dyDescent="0.25">
      <c r="A4" s="4">
        <f t="shared" si="0"/>
        <v>43829</v>
      </c>
      <c r="B4" s="3">
        <v>43833</v>
      </c>
      <c r="C4">
        <v>20</v>
      </c>
      <c r="D4" t="s">
        <v>274</v>
      </c>
      <c r="E4" t="s">
        <v>352</v>
      </c>
      <c r="G4">
        <v>1</v>
      </c>
      <c r="H4" t="s">
        <v>277</v>
      </c>
    </row>
    <row r="5" spans="1:8" x14ac:dyDescent="0.25">
      <c r="A5" s="4">
        <f t="shared" si="0"/>
        <v>43829</v>
      </c>
      <c r="B5" s="3">
        <v>43833</v>
      </c>
      <c r="C5">
        <v>20</v>
      </c>
      <c r="D5" t="s">
        <v>274</v>
      </c>
      <c r="E5" t="s">
        <v>319</v>
      </c>
      <c r="G5">
        <v>2</v>
      </c>
    </row>
    <row r="6" spans="1:8" x14ac:dyDescent="0.25">
      <c r="A6" s="4">
        <f t="shared" si="0"/>
        <v>43829</v>
      </c>
      <c r="B6" s="3">
        <v>43833</v>
      </c>
      <c r="C6">
        <v>20</v>
      </c>
      <c r="D6" t="s">
        <v>274</v>
      </c>
      <c r="E6" t="s">
        <v>352</v>
      </c>
      <c r="G6">
        <v>6</v>
      </c>
      <c r="H6" t="s">
        <v>278</v>
      </c>
    </row>
    <row r="7" spans="1:8" x14ac:dyDescent="0.25">
      <c r="A7" s="4">
        <f t="shared" si="0"/>
        <v>43836</v>
      </c>
      <c r="B7" s="3">
        <v>43836</v>
      </c>
      <c r="C7">
        <v>20</v>
      </c>
      <c r="D7" t="s">
        <v>274</v>
      </c>
      <c r="E7" t="s">
        <v>92</v>
      </c>
      <c r="G7">
        <v>6</v>
      </c>
      <c r="H7" t="s">
        <v>275</v>
      </c>
    </row>
    <row r="8" spans="1:8" x14ac:dyDescent="0.25">
      <c r="A8" s="4">
        <f t="shared" si="0"/>
        <v>43836</v>
      </c>
      <c r="B8" s="3">
        <v>43836</v>
      </c>
      <c r="C8">
        <v>20</v>
      </c>
      <c r="D8" t="s">
        <v>274</v>
      </c>
      <c r="E8" t="s">
        <v>352</v>
      </c>
      <c r="G8">
        <v>2</v>
      </c>
    </row>
    <row r="9" spans="1:8" x14ac:dyDescent="0.25">
      <c r="A9" s="4">
        <f t="shared" si="0"/>
        <v>43836</v>
      </c>
      <c r="B9" s="3">
        <v>43837</v>
      </c>
      <c r="C9">
        <v>20</v>
      </c>
      <c r="D9" t="s">
        <v>274</v>
      </c>
      <c r="G9">
        <v>2</v>
      </c>
      <c r="H9" t="s">
        <v>279</v>
      </c>
    </row>
    <row r="10" spans="1:8" x14ac:dyDescent="0.25">
      <c r="A10" s="4">
        <f t="shared" si="0"/>
        <v>43836</v>
      </c>
      <c r="B10" s="3">
        <v>43837</v>
      </c>
      <c r="C10">
        <v>20</v>
      </c>
      <c r="D10" t="s">
        <v>274</v>
      </c>
      <c r="E10" t="s">
        <v>352</v>
      </c>
      <c r="G10">
        <v>6</v>
      </c>
      <c r="H10" t="s">
        <v>280</v>
      </c>
    </row>
    <row r="11" spans="1:8" x14ac:dyDescent="0.25">
      <c r="A11" s="4">
        <f t="shared" si="0"/>
        <v>43836</v>
      </c>
      <c r="B11" s="3">
        <v>43838</v>
      </c>
      <c r="C11">
        <v>20</v>
      </c>
      <c r="D11" t="s">
        <v>274</v>
      </c>
      <c r="G11">
        <v>1</v>
      </c>
      <c r="H11" t="s">
        <v>279</v>
      </c>
    </row>
    <row r="12" spans="1:8" x14ac:dyDescent="0.25">
      <c r="A12" s="4">
        <f t="shared" si="0"/>
        <v>43836</v>
      </c>
      <c r="B12" s="3">
        <v>43838</v>
      </c>
      <c r="C12">
        <v>20</v>
      </c>
      <c r="D12" t="s">
        <v>274</v>
      </c>
      <c r="G12">
        <v>2</v>
      </c>
      <c r="H12" t="s">
        <v>281</v>
      </c>
    </row>
    <row r="13" spans="1:8" x14ac:dyDescent="0.25">
      <c r="A13" s="4">
        <f t="shared" si="0"/>
        <v>43836</v>
      </c>
      <c r="B13" s="3">
        <v>43838</v>
      </c>
      <c r="C13">
        <v>20</v>
      </c>
      <c r="D13" t="s">
        <v>274</v>
      </c>
      <c r="E13" t="s">
        <v>353</v>
      </c>
      <c r="G13">
        <v>2</v>
      </c>
      <c r="H13" t="s">
        <v>282</v>
      </c>
    </row>
    <row r="14" spans="1:8" x14ac:dyDescent="0.25">
      <c r="A14" s="4">
        <f t="shared" si="0"/>
        <v>43836</v>
      </c>
      <c r="B14" s="3">
        <v>43838</v>
      </c>
      <c r="C14">
        <v>20</v>
      </c>
      <c r="D14" t="s">
        <v>274</v>
      </c>
      <c r="E14" t="s">
        <v>351</v>
      </c>
      <c r="G14">
        <v>2</v>
      </c>
      <c r="H14" t="s">
        <v>283</v>
      </c>
    </row>
    <row r="15" spans="1:8" x14ac:dyDescent="0.25">
      <c r="A15" s="4">
        <f t="shared" si="0"/>
        <v>43836</v>
      </c>
      <c r="B15" s="3">
        <v>43839</v>
      </c>
      <c r="C15">
        <v>20</v>
      </c>
      <c r="D15" t="s">
        <v>274</v>
      </c>
      <c r="E15" t="s">
        <v>354</v>
      </c>
      <c r="G15">
        <v>2</v>
      </c>
      <c r="H15" t="s">
        <v>284</v>
      </c>
    </row>
    <row r="16" spans="1:8" x14ac:dyDescent="0.25">
      <c r="A16" s="4">
        <f t="shared" si="0"/>
        <v>43836</v>
      </c>
      <c r="B16" s="3">
        <v>43839</v>
      </c>
      <c r="C16">
        <v>20</v>
      </c>
      <c r="D16" t="s">
        <v>274</v>
      </c>
      <c r="E16" t="s">
        <v>352</v>
      </c>
      <c r="G16">
        <v>5</v>
      </c>
      <c r="H16" t="s">
        <v>285</v>
      </c>
    </row>
    <row r="17" spans="1:8" x14ac:dyDescent="0.25">
      <c r="A17" s="4">
        <f t="shared" si="0"/>
        <v>43836</v>
      </c>
      <c r="B17" s="3">
        <v>43840</v>
      </c>
      <c r="C17">
        <v>20</v>
      </c>
      <c r="D17" t="s">
        <v>274</v>
      </c>
      <c r="G17">
        <v>2</v>
      </c>
      <c r="H17" t="s">
        <v>286</v>
      </c>
    </row>
    <row r="18" spans="1:8" x14ac:dyDescent="0.25">
      <c r="A18" s="4">
        <f t="shared" si="0"/>
        <v>43836</v>
      </c>
      <c r="B18" s="3">
        <v>43840</v>
      </c>
      <c r="C18">
        <v>20</v>
      </c>
      <c r="D18" t="s">
        <v>274</v>
      </c>
      <c r="E18" t="s">
        <v>353</v>
      </c>
      <c r="G18">
        <v>5</v>
      </c>
      <c r="H18" t="s">
        <v>287</v>
      </c>
    </row>
    <row r="19" spans="1:8" x14ac:dyDescent="0.25">
      <c r="A19" s="4">
        <f t="shared" si="0"/>
        <v>43843</v>
      </c>
      <c r="B19" s="3">
        <v>43844</v>
      </c>
      <c r="C19">
        <v>20</v>
      </c>
      <c r="D19" t="s">
        <v>274</v>
      </c>
      <c r="E19" t="s">
        <v>354</v>
      </c>
      <c r="G19">
        <v>2</v>
      </c>
      <c r="H19" t="s">
        <v>288</v>
      </c>
    </row>
    <row r="20" spans="1:8" x14ac:dyDescent="0.25">
      <c r="A20" s="4">
        <f t="shared" si="0"/>
        <v>43843</v>
      </c>
      <c r="B20" s="3">
        <v>43844</v>
      </c>
      <c r="C20">
        <v>20</v>
      </c>
      <c r="D20" t="s">
        <v>274</v>
      </c>
      <c r="G20">
        <v>2</v>
      </c>
      <c r="H20" t="s">
        <v>289</v>
      </c>
    </row>
    <row r="21" spans="1:8" x14ac:dyDescent="0.25">
      <c r="A21" s="4">
        <f t="shared" si="0"/>
        <v>43843</v>
      </c>
      <c r="B21" s="3">
        <v>43844</v>
      </c>
      <c r="C21">
        <v>20</v>
      </c>
      <c r="D21" t="s">
        <v>274</v>
      </c>
      <c r="E21" t="s">
        <v>89</v>
      </c>
      <c r="G21">
        <v>1</v>
      </c>
      <c r="H21" t="s">
        <v>290</v>
      </c>
    </row>
    <row r="22" spans="1:8" x14ac:dyDescent="0.25">
      <c r="A22" s="4">
        <f t="shared" si="0"/>
        <v>43843</v>
      </c>
      <c r="B22" s="3">
        <v>43844</v>
      </c>
      <c r="C22">
        <v>20</v>
      </c>
      <c r="D22" t="s">
        <v>274</v>
      </c>
      <c r="E22" t="s">
        <v>351</v>
      </c>
      <c r="G22">
        <v>1</v>
      </c>
      <c r="H22" t="s">
        <v>283</v>
      </c>
    </row>
    <row r="23" spans="1:8" x14ac:dyDescent="0.25">
      <c r="A23" s="4">
        <f t="shared" si="0"/>
        <v>43843</v>
      </c>
      <c r="B23" s="3">
        <v>43847</v>
      </c>
      <c r="C23">
        <v>20</v>
      </c>
      <c r="D23" t="s">
        <v>274</v>
      </c>
      <c r="E23" t="s">
        <v>354</v>
      </c>
      <c r="G23">
        <v>1</v>
      </c>
      <c r="H23" t="s">
        <v>291</v>
      </c>
    </row>
    <row r="24" spans="1:8" x14ac:dyDescent="0.25">
      <c r="A24" s="4">
        <f t="shared" si="0"/>
        <v>43843</v>
      </c>
      <c r="B24" s="3">
        <v>43847</v>
      </c>
      <c r="C24">
        <v>20</v>
      </c>
      <c r="D24" t="s">
        <v>274</v>
      </c>
      <c r="E24" t="s">
        <v>355</v>
      </c>
      <c r="G24">
        <v>1</v>
      </c>
      <c r="H24" t="s">
        <v>292</v>
      </c>
    </row>
    <row r="25" spans="1:8" x14ac:dyDescent="0.25">
      <c r="A25" s="4">
        <f t="shared" si="0"/>
        <v>43843</v>
      </c>
      <c r="B25" s="3">
        <v>43847</v>
      </c>
      <c r="C25">
        <v>20</v>
      </c>
      <c r="D25" t="s">
        <v>274</v>
      </c>
      <c r="E25" t="s">
        <v>351</v>
      </c>
      <c r="G25">
        <v>6</v>
      </c>
      <c r="H25" t="s">
        <v>293</v>
      </c>
    </row>
    <row r="26" spans="1:8" x14ac:dyDescent="0.25">
      <c r="A26" s="4">
        <f t="shared" si="0"/>
        <v>43850</v>
      </c>
      <c r="B26" s="3">
        <v>43850</v>
      </c>
      <c r="C26">
        <v>20</v>
      </c>
      <c r="D26" t="s">
        <v>274</v>
      </c>
      <c r="E26" t="s">
        <v>352</v>
      </c>
      <c r="G26">
        <v>3</v>
      </c>
      <c r="H26" t="s">
        <v>294</v>
      </c>
    </row>
    <row r="27" spans="1:8" x14ac:dyDescent="0.25">
      <c r="A27" s="4">
        <f t="shared" si="0"/>
        <v>43850</v>
      </c>
      <c r="B27" s="3">
        <v>43850</v>
      </c>
      <c r="C27">
        <v>20</v>
      </c>
      <c r="D27" t="s">
        <v>274</v>
      </c>
      <c r="E27" t="s">
        <v>351</v>
      </c>
      <c r="G27">
        <v>4</v>
      </c>
      <c r="H27" t="s">
        <v>283</v>
      </c>
    </row>
    <row r="28" spans="1:8" x14ac:dyDescent="0.25">
      <c r="A28" s="4">
        <f t="shared" si="0"/>
        <v>43850</v>
      </c>
      <c r="B28" s="3">
        <v>43850</v>
      </c>
      <c r="C28">
        <v>20</v>
      </c>
      <c r="D28" t="s">
        <v>274</v>
      </c>
      <c r="E28" t="s">
        <v>352</v>
      </c>
      <c r="G28">
        <v>1</v>
      </c>
      <c r="H28" t="s">
        <v>295</v>
      </c>
    </row>
    <row r="29" spans="1:8" x14ac:dyDescent="0.25">
      <c r="A29" s="4">
        <f t="shared" si="0"/>
        <v>43850</v>
      </c>
      <c r="B29" s="3">
        <v>43851</v>
      </c>
      <c r="C29">
        <v>20</v>
      </c>
      <c r="D29" t="s">
        <v>274</v>
      </c>
      <c r="E29" t="s">
        <v>355</v>
      </c>
      <c r="G29">
        <v>1</v>
      </c>
      <c r="H29" t="s">
        <v>296</v>
      </c>
    </row>
    <row r="30" spans="1:8" x14ac:dyDescent="0.25">
      <c r="A30" s="4">
        <f t="shared" si="0"/>
        <v>43850</v>
      </c>
      <c r="B30" s="3">
        <v>43851</v>
      </c>
      <c r="C30">
        <v>20</v>
      </c>
      <c r="D30" t="s">
        <v>274</v>
      </c>
      <c r="E30" t="s">
        <v>355</v>
      </c>
      <c r="G30">
        <v>2</v>
      </c>
      <c r="H30" t="s">
        <v>296</v>
      </c>
    </row>
    <row r="31" spans="1:8" x14ac:dyDescent="0.25">
      <c r="A31" s="4">
        <f t="shared" si="0"/>
        <v>43850</v>
      </c>
      <c r="B31" s="3">
        <v>43851</v>
      </c>
      <c r="C31">
        <v>20</v>
      </c>
      <c r="D31" t="s">
        <v>274</v>
      </c>
      <c r="E31" t="s">
        <v>351</v>
      </c>
      <c r="G31">
        <v>3</v>
      </c>
      <c r="H31" t="s">
        <v>283</v>
      </c>
    </row>
    <row r="32" spans="1:8" x14ac:dyDescent="0.25">
      <c r="A32" s="4">
        <f t="shared" si="0"/>
        <v>43850</v>
      </c>
      <c r="B32" s="3">
        <v>43851</v>
      </c>
      <c r="C32">
        <v>20</v>
      </c>
      <c r="D32" t="s">
        <v>274</v>
      </c>
      <c r="E32" t="s">
        <v>352</v>
      </c>
      <c r="G32">
        <v>2</v>
      </c>
      <c r="H32" t="s">
        <v>297</v>
      </c>
    </row>
    <row r="33" spans="1:8" x14ac:dyDescent="0.25">
      <c r="A33" s="4">
        <f t="shared" si="0"/>
        <v>43850</v>
      </c>
      <c r="B33" s="3">
        <v>43852</v>
      </c>
      <c r="C33">
        <v>20</v>
      </c>
      <c r="D33" t="s">
        <v>274</v>
      </c>
      <c r="E33" t="s">
        <v>351</v>
      </c>
      <c r="G33">
        <v>3</v>
      </c>
      <c r="H33" t="s">
        <v>283</v>
      </c>
    </row>
    <row r="34" spans="1:8" x14ac:dyDescent="0.25">
      <c r="A34" s="4">
        <f t="shared" si="0"/>
        <v>43850</v>
      </c>
      <c r="B34" s="3">
        <v>43852</v>
      </c>
      <c r="C34">
        <v>20</v>
      </c>
      <c r="D34" t="s">
        <v>274</v>
      </c>
      <c r="E34" t="s">
        <v>353</v>
      </c>
      <c r="G34">
        <v>2</v>
      </c>
      <c r="H34" t="s">
        <v>298</v>
      </c>
    </row>
    <row r="35" spans="1:8" x14ac:dyDescent="0.25">
      <c r="A35" s="4">
        <f t="shared" si="0"/>
        <v>43850</v>
      </c>
      <c r="B35" s="3">
        <v>43852</v>
      </c>
      <c r="C35">
        <v>20</v>
      </c>
      <c r="D35" t="s">
        <v>274</v>
      </c>
      <c r="E35" t="s">
        <v>352</v>
      </c>
      <c r="G35">
        <v>3</v>
      </c>
      <c r="H35" t="s">
        <v>297</v>
      </c>
    </row>
    <row r="36" spans="1:8" x14ac:dyDescent="0.25">
      <c r="A36" s="4">
        <f t="shared" si="0"/>
        <v>43850</v>
      </c>
      <c r="B36" s="3">
        <v>43853</v>
      </c>
      <c r="C36">
        <v>20</v>
      </c>
      <c r="D36" t="s">
        <v>274</v>
      </c>
      <c r="E36" t="s">
        <v>353</v>
      </c>
      <c r="G36">
        <v>1</v>
      </c>
      <c r="H36" t="s">
        <v>299</v>
      </c>
    </row>
    <row r="37" spans="1:8" x14ac:dyDescent="0.25">
      <c r="A37" s="4">
        <f t="shared" si="0"/>
        <v>43850</v>
      </c>
      <c r="B37" s="3">
        <v>43853</v>
      </c>
      <c r="C37">
        <v>20</v>
      </c>
      <c r="D37" t="s">
        <v>274</v>
      </c>
      <c r="E37" t="s">
        <v>353</v>
      </c>
      <c r="G37">
        <v>1</v>
      </c>
      <c r="H37" t="s">
        <v>281</v>
      </c>
    </row>
    <row r="38" spans="1:8" x14ac:dyDescent="0.25">
      <c r="A38" s="4">
        <f t="shared" si="0"/>
        <v>43850</v>
      </c>
      <c r="B38" s="3">
        <v>43853</v>
      </c>
      <c r="C38">
        <v>20</v>
      </c>
      <c r="D38" t="s">
        <v>274</v>
      </c>
      <c r="E38" t="s">
        <v>319</v>
      </c>
      <c r="G38">
        <v>2</v>
      </c>
      <c r="H38" t="s">
        <v>300</v>
      </c>
    </row>
    <row r="39" spans="1:8" x14ac:dyDescent="0.25">
      <c r="A39" s="4">
        <f t="shared" si="0"/>
        <v>43850</v>
      </c>
      <c r="B39" s="3">
        <v>43853</v>
      </c>
      <c r="C39">
        <v>20</v>
      </c>
      <c r="D39" t="s">
        <v>274</v>
      </c>
      <c r="E39" t="s">
        <v>355</v>
      </c>
      <c r="G39">
        <v>3</v>
      </c>
      <c r="H39" t="s">
        <v>301</v>
      </c>
    </row>
    <row r="40" spans="1:8" x14ac:dyDescent="0.25">
      <c r="A40" s="4">
        <f t="shared" si="0"/>
        <v>43850</v>
      </c>
      <c r="B40" s="3">
        <v>43853</v>
      </c>
      <c r="C40">
        <v>20</v>
      </c>
      <c r="D40" t="s">
        <v>274</v>
      </c>
      <c r="E40" t="s">
        <v>351</v>
      </c>
      <c r="G40">
        <v>2</v>
      </c>
      <c r="H40" t="s">
        <v>283</v>
      </c>
    </row>
    <row r="41" spans="1:8" x14ac:dyDescent="0.25">
      <c r="A41" s="4">
        <f t="shared" si="0"/>
        <v>43850</v>
      </c>
      <c r="B41" s="3">
        <v>43854</v>
      </c>
      <c r="C41">
        <v>20</v>
      </c>
      <c r="D41" t="s">
        <v>274</v>
      </c>
      <c r="E41" t="s">
        <v>353</v>
      </c>
      <c r="G41">
        <v>2</v>
      </c>
      <c r="H41" t="s">
        <v>302</v>
      </c>
    </row>
    <row r="42" spans="1:8" x14ac:dyDescent="0.25">
      <c r="A42" s="4">
        <f t="shared" si="0"/>
        <v>43850</v>
      </c>
      <c r="B42" s="3">
        <v>43854</v>
      </c>
      <c r="C42">
        <v>20</v>
      </c>
      <c r="D42" t="s">
        <v>274</v>
      </c>
      <c r="E42" t="s">
        <v>355</v>
      </c>
      <c r="G42">
        <v>1</v>
      </c>
      <c r="H42" t="s">
        <v>303</v>
      </c>
    </row>
    <row r="43" spans="1:8" x14ac:dyDescent="0.25">
      <c r="A43" s="4">
        <f t="shared" si="0"/>
        <v>43850</v>
      </c>
      <c r="B43" s="3">
        <v>43854</v>
      </c>
      <c r="C43">
        <v>20</v>
      </c>
      <c r="D43" t="s">
        <v>274</v>
      </c>
      <c r="E43" t="s">
        <v>355</v>
      </c>
      <c r="G43">
        <v>1</v>
      </c>
      <c r="H43" t="s">
        <v>303</v>
      </c>
    </row>
    <row r="44" spans="1:8" x14ac:dyDescent="0.25">
      <c r="A44" s="4">
        <f t="shared" si="0"/>
        <v>43850</v>
      </c>
      <c r="B44" s="3">
        <v>43854</v>
      </c>
      <c r="C44">
        <v>20</v>
      </c>
      <c r="D44" t="s">
        <v>274</v>
      </c>
      <c r="E44" t="s">
        <v>355</v>
      </c>
      <c r="G44">
        <v>1</v>
      </c>
      <c r="H44" t="s">
        <v>304</v>
      </c>
    </row>
    <row r="45" spans="1:8" x14ac:dyDescent="0.25">
      <c r="A45" s="4">
        <f t="shared" si="0"/>
        <v>43850</v>
      </c>
      <c r="B45" s="3">
        <v>43854</v>
      </c>
      <c r="C45">
        <v>20</v>
      </c>
      <c r="D45" t="s">
        <v>274</v>
      </c>
      <c r="E45" t="s">
        <v>353</v>
      </c>
      <c r="G45">
        <v>1</v>
      </c>
      <c r="H45" t="s">
        <v>305</v>
      </c>
    </row>
    <row r="46" spans="1:8" x14ac:dyDescent="0.25">
      <c r="A46" s="4">
        <f t="shared" si="0"/>
        <v>43857</v>
      </c>
      <c r="B46" s="3">
        <v>43857</v>
      </c>
      <c r="C46">
        <v>20</v>
      </c>
      <c r="D46" t="s">
        <v>274</v>
      </c>
      <c r="E46" t="s">
        <v>89</v>
      </c>
      <c r="G46">
        <v>7</v>
      </c>
      <c r="H46" t="s">
        <v>306</v>
      </c>
    </row>
    <row r="47" spans="1:8" x14ac:dyDescent="0.25">
      <c r="A47" s="4">
        <f t="shared" si="0"/>
        <v>43857</v>
      </c>
      <c r="B47" s="3">
        <v>43857</v>
      </c>
      <c r="C47">
        <v>20</v>
      </c>
      <c r="D47" t="s">
        <v>274</v>
      </c>
      <c r="E47" t="s">
        <v>354</v>
      </c>
      <c r="G47">
        <v>1</v>
      </c>
      <c r="H47" t="s">
        <v>307</v>
      </c>
    </row>
    <row r="48" spans="1:8" x14ac:dyDescent="0.25">
      <c r="A48" s="4">
        <f t="shared" si="0"/>
        <v>43857</v>
      </c>
      <c r="B48" s="3">
        <v>43858</v>
      </c>
      <c r="C48">
        <v>20</v>
      </c>
      <c r="D48" t="s">
        <v>274</v>
      </c>
      <c r="E48" t="s">
        <v>20</v>
      </c>
      <c r="G48">
        <v>5</v>
      </c>
      <c r="H48" t="s">
        <v>308</v>
      </c>
    </row>
    <row r="49" spans="1:8" x14ac:dyDescent="0.25">
      <c r="A49" s="4">
        <f t="shared" si="0"/>
        <v>43857</v>
      </c>
      <c r="B49" s="3">
        <v>43858</v>
      </c>
      <c r="C49">
        <v>20</v>
      </c>
      <c r="D49" t="s">
        <v>274</v>
      </c>
      <c r="E49" t="s">
        <v>89</v>
      </c>
      <c r="G49">
        <v>2</v>
      </c>
      <c r="H49" t="s">
        <v>309</v>
      </c>
    </row>
    <row r="50" spans="1:8" x14ac:dyDescent="0.25">
      <c r="A50" s="4">
        <f t="shared" si="0"/>
        <v>43857</v>
      </c>
      <c r="B50" s="3">
        <v>43858</v>
      </c>
      <c r="C50">
        <v>20</v>
      </c>
      <c r="D50" t="s">
        <v>274</v>
      </c>
      <c r="E50" t="s">
        <v>89</v>
      </c>
      <c r="G50">
        <v>1</v>
      </c>
      <c r="H50" t="s">
        <v>310</v>
      </c>
    </row>
    <row r="51" spans="1:8" x14ac:dyDescent="0.25">
      <c r="A51" s="4">
        <f t="shared" si="0"/>
        <v>43857</v>
      </c>
      <c r="B51" s="3">
        <v>43859</v>
      </c>
      <c r="C51">
        <v>20</v>
      </c>
      <c r="D51" t="s">
        <v>274</v>
      </c>
      <c r="E51" t="s">
        <v>89</v>
      </c>
      <c r="G51">
        <v>1</v>
      </c>
      <c r="H51" t="s">
        <v>311</v>
      </c>
    </row>
    <row r="52" spans="1:8" x14ac:dyDescent="0.25">
      <c r="A52" s="4">
        <f t="shared" si="0"/>
        <v>43857</v>
      </c>
      <c r="B52" s="3">
        <v>43859</v>
      </c>
      <c r="C52">
        <v>20</v>
      </c>
      <c r="D52" t="s">
        <v>274</v>
      </c>
      <c r="E52" t="s">
        <v>354</v>
      </c>
      <c r="G52">
        <v>3</v>
      </c>
      <c r="H52" t="s">
        <v>307</v>
      </c>
    </row>
    <row r="53" spans="1:8" x14ac:dyDescent="0.25">
      <c r="A53" s="4">
        <f t="shared" si="0"/>
        <v>43857</v>
      </c>
      <c r="B53" s="3">
        <v>43859</v>
      </c>
      <c r="C53">
        <v>20</v>
      </c>
      <c r="D53" t="s">
        <v>274</v>
      </c>
      <c r="E53" t="s">
        <v>353</v>
      </c>
      <c r="G53">
        <v>2</v>
      </c>
      <c r="H53" t="s">
        <v>312</v>
      </c>
    </row>
    <row r="54" spans="1:8" x14ac:dyDescent="0.25">
      <c r="A54" s="4">
        <f t="shared" si="0"/>
        <v>43857</v>
      </c>
      <c r="B54" s="3">
        <v>43859</v>
      </c>
      <c r="C54">
        <v>20</v>
      </c>
      <c r="D54" t="s">
        <v>274</v>
      </c>
      <c r="E54" t="s">
        <v>319</v>
      </c>
      <c r="G54">
        <v>1</v>
      </c>
      <c r="H54" t="s">
        <v>313</v>
      </c>
    </row>
    <row r="55" spans="1:8" x14ac:dyDescent="0.25">
      <c r="A55" s="4">
        <f t="shared" si="0"/>
        <v>43857</v>
      </c>
      <c r="B55" s="3">
        <v>43860</v>
      </c>
      <c r="C55">
        <v>20</v>
      </c>
      <c r="D55" t="s">
        <v>274</v>
      </c>
      <c r="E55" t="s">
        <v>354</v>
      </c>
      <c r="G55">
        <v>4</v>
      </c>
      <c r="H55" t="s">
        <v>314</v>
      </c>
    </row>
    <row r="56" spans="1:8" x14ac:dyDescent="0.25">
      <c r="A56" s="4">
        <f t="shared" si="0"/>
        <v>43857</v>
      </c>
      <c r="B56" s="3">
        <v>43860</v>
      </c>
      <c r="C56">
        <v>20</v>
      </c>
      <c r="D56" t="s">
        <v>274</v>
      </c>
      <c r="E56" t="s">
        <v>319</v>
      </c>
      <c r="G56">
        <v>1</v>
      </c>
      <c r="H56" t="s">
        <v>313</v>
      </c>
    </row>
    <row r="57" spans="1:8" x14ac:dyDescent="0.25">
      <c r="A57" s="4">
        <f t="shared" si="0"/>
        <v>43857</v>
      </c>
      <c r="B57" s="3">
        <v>43860</v>
      </c>
      <c r="C57">
        <v>20</v>
      </c>
      <c r="D57" t="s">
        <v>274</v>
      </c>
      <c r="E57" t="s">
        <v>353</v>
      </c>
      <c r="G57">
        <v>1</v>
      </c>
      <c r="H57" t="s">
        <v>315</v>
      </c>
    </row>
    <row r="58" spans="1:8" x14ac:dyDescent="0.25">
      <c r="A58" s="4">
        <f t="shared" si="0"/>
        <v>43857</v>
      </c>
      <c r="B58" s="3">
        <v>43861</v>
      </c>
      <c r="C58">
        <v>20</v>
      </c>
      <c r="D58" t="s">
        <v>274</v>
      </c>
      <c r="E58" t="s">
        <v>354</v>
      </c>
      <c r="G58">
        <v>5</v>
      </c>
      <c r="H58" t="s">
        <v>316</v>
      </c>
    </row>
    <row r="59" spans="1:8" x14ac:dyDescent="0.25">
      <c r="A59" s="4">
        <f t="shared" si="0"/>
        <v>43857</v>
      </c>
      <c r="B59" s="3">
        <v>43861</v>
      </c>
      <c r="C59">
        <v>20</v>
      </c>
      <c r="D59" t="s">
        <v>274</v>
      </c>
      <c r="E59" t="s">
        <v>352</v>
      </c>
      <c r="G59">
        <v>1</v>
      </c>
      <c r="H59" t="s">
        <v>317</v>
      </c>
    </row>
    <row r="60" spans="1:8" x14ac:dyDescent="0.25">
      <c r="A60" s="4">
        <f t="shared" si="0"/>
        <v>43864</v>
      </c>
      <c r="B60" s="3">
        <v>43864</v>
      </c>
      <c r="C60">
        <v>20</v>
      </c>
      <c r="D60" t="s">
        <v>274</v>
      </c>
      <c r="G60">
        <v>1</v>
      </c>
      <c r="H60" t="s">
        <v>318</v>
      </c>
    </row>
    <row r="61" spans="1:8" x14ac:dyDescent="0.25">
      <c r="A61" s="4">
        <f t="shared" si="0"/>
        <v>43864</v>
      </c>
      <c r="B61" s="3">
        <v>43864</v>
      </c>
      <c r="C61">
        <v>20</v>
      </c>
      <c r="D61" t="s">
        <v>274</v>
      </c>
      <c r="G61">
        <v>1</v>
      </c>
      <c r="H61" t="s">
        <v>319</v>
      </c>
    </row>
    <row r="62" spans="1:8" x14ac:dyDescent="0.25">
      <c r="A62" s="4">
        <f t="shared" si="0"/>
        <v>43864</v>
      </c>
      <c r="B62" s="3">
        <v>43864</v>
      </c>
      <c r="C62">
        <v>20</v>
      </c>
      <c r="D62" t="s">
        <v>274</v>
      </c>
      <c r="E62" t="s">
        <v>319</v>
      </c>
      <c r="G62">
        <v>1</v>
      </c>
      <c r="H62" t="s">
        <v>320</v>
      </c>
    </row>
    <row r="63" spans="1:8" x14ac:dyDescent="0.25">
      <c r="A63" s="4">
        <f t="shared" si="0"/>
        <v>43864</v>
      </c>
      <c r="B63" s="3">
        <v>43864</v>
      </c>
      <c r="C63">
        <v>20</v>
      </c>
      <c r="D63" t="s">
        <v>274</v>
      </c>
      <c r="E63" t="s">
        <v>351</v>
      </c>
      <c r="G63">
        <v>3</v>
      </c>
      <c r="H63" t="s">
        <v>321</v>
      </c>
    </row>
    <row r="64" spans="1:8" x14ac:dyDescent="0.25">
      <c r="A64" s="4">
        <f t="shared" si="0"/>
        <v>43864</v>
      </c>
      <c r="B64" s="3">
        <v>43864</v>
      </c>
      <c r="C64">
        <v>20</v>
      </c>
      <c r="D64" t="s">
        <v>274</v>
      </c>
      <c r="G64">
        <v>2</v>
      </c>
      <c r="H64" t="s">
        <v>322</v>
      </c>
    </row>
    <row r="65" spans="1:8" x14ac:dyDescent="0.25">
      <c r="A65" s="4">
        <f t="shared" si="0"/>
        <v>43864</v>
      </c>
      <c r="B65" s="3">
        <v>43865</v>
      </c>
      <c r="C65">
        <v>20</v>
      </c>
      <c r="D65" t="s">
        <v>274</v>
      </c>
      <c r="E65" t="s">
        <v>319</v>
      </c>
      <c r="G65">
        <v>1</v>
      </c>
      <c r="H65" t="s">
        <v>319</v>
      </c>
    </row>
    <row r="66" spans="1:8" x14ac:dyDescent="0.25">
      <c r="A66" s="4">
        <f t="shared" si="0"/>
        <v>43864</v>
      </c>
      <c r="B66" s="3">
        <v>43865</v>
      </c>
      <c r="C66">
        <v>20</v>
      </c>
      <c r="D66" t="s">
        <v>274</v>
      </c>
      <c r="G66">
        <v>2</v>
      </c>
      <c r="H66" t="s">
        <v>322</v>
      </c>
    </row>
    <row r="67" spans="1:8" x14ac:dyDescent="0.25">
      <c r="A67" s="4">
        <f t="shared" ref="A67:A104" si="1">B67-WEEKDAY(B67,2)+1</f>
        <v>43864</v>
      </c>
      <c r="B67" s="3">
        <v>43865</v>
      </c>
      <c r="C67">
        <v>20</v>
      </c>
      <c r="D67" t="s">
        <v>274</v>
      </c>
      <c r="E67" t="s">
        <v>351</v>
      </c>
      <c r="G67">
        <v>4</v>
      </c>
      <c r="H67" t="s">
        <v>321</v>
      </c>
    </row>
    <row r="68" spans="1:8" x14ac:dyDescent="0.25">
      <c r="A68" s="4">
        <f t="shared" si="1"/>
        <v>43864</v>
      </c>
      <c r="B68" s="3">
        <v>43866</v>
      </c>
      <c r="C68">
        <v>20</v>
      </c>
      <c r="D68" t="s">
        <v>274</v>
      </c>
      <c r="E68" t="s">
        <v>356</v>
      </c>
      <c r="G68">
        <v>2</v>
      </c>
    </row>
    <row r="69" spans="1:8" x14ac:dyDescent="0.25">
      <c r="A69" s="4">
        <f t="shared" si="1"/>
        <v>43864</v>
      </c>
      <c r="B69" s="3">
        <v>43866</v>
      </c>
      <c r="C69">
        <v>20</v>
      </c>
      <c r="D69" t="s">
        <v>274</v>
      </c>
      <c r="E69" t="s">
        <v>354</v>
      </c>
      <c r="G69">
        <v>2</v>
      </c>
      <c r="H69" t="s">
        <v>323</v>
      </c>
    </row>
    <row r="70" spans="1:8" x14ac:dyDescent="0.25">
      <c r="A70" s="4">
        <f t="shared" si="1"/>
        <v>43864</v>
      </c>
      <c r="B70" s="3">
        <v>43866</v>
      </c>
      <c r="C70">
        <v>20</v>
      </c>
      <c r="D70" t="s">
        <v>274</v>
      </c>
      <c r="E70" t="s">
        <v>351</v>
      </c>
      <c r="G70">
        <v>3</v>
      </c>
      <c r="H70" t="s">
        <v>321</v>
      </c>
    </row>
    <row r="71" spans="1:8" x14ac:dyDescent="0.25">
      <c r="A71" s="4">
        <f t="shared" si="1"/>
        <v>43864</v>
      </c>
      <c r="B71" s="3">
        <v>43867</v>
      </c>
      <c r="C71">
        <v>20</v>
      </c>
      <c r="D71" t="s">
        <v>274</v>
      </c>
      <c r="G71">
        <v>1</v>
      </c>
      <c r="H71" t="s">
        <v>324</v>
      </c>
    </row>
    <row r="72" spans="1:8" x14ac:dyDescent="0.25">
      <c r="A72" s="4">
        <f t="shared" si="1"/>
        <v>43864</v>
      </c>
      <c r="B72" s="3">
        <v>43867</v>
      </c>
      <c r="C72">
        <v>20</v>
      </c>
      <c r="D72" t="s">
        <v>274</v>
      </c>
      <c r="G72">
        <v>0.5</v>
      </c>
      <c r="H72" t="s">
        <v>325</v>
      </c>
    </row>
    <row r="73" spans="1:8" x14ac:dyDescent="0.25">
      <c r="A73" s="4">
        <f t="shared" si="1"/>
        <v>43864</v>
      </c>
      <c r="B73" s="3">
        <v>43867</v>
      </c>
      <c r="C73">
        <v>20</v>
      </c>
      <c r="D73" t="s">
        <v>274</v>
      </c>
      <c r="E73" t="s">
        <v>355</v>
      </c>
      <c r="G73">
        <v>6</v>
      </c>
      <c r="H73" t="s">
        <v>326</v>
      </c>
    </row>
    <row r="74" spans="1:8" x14ac:dyDescent="0.25">
      <c r="A74" s="4">
        <f t="shared" si="1"/>
        <v>43864</v>
      </c>
      <c r="B74" s="3">
        <v>43868</v>
      </c>
      <c r="C74">
        <v>20</v>
      </c>
      <c r="D74" t="s">
        <v>274</v>
      </c>
      <c r="F74" t="s">
        <v>9</v>
      </c>
      <c r="G74">
        <v>8</v>
      </c>
      <c r="H74" t="s">
        <v>327</v>
      </c>
    </row>
    <row r="75" spans="1:8" x14ac:dyDescent="0.25">
      <c r="A75" s="4">
        <f t="shared" si="1"/>
        <v>43871</v>
      </c>
      <c r="B75" s="3">
        <v>43871</v>
      </c>
      <c r="C75">
        <v>20</v>
      </c>
      <c r="D75" t="s">
        <v>274</v>
      </c>
      <c r="E75" t="s">
        <v>355</v>
      </c>
      <c r="G75">
        <v>7</v>
      </c>
      <c r="H75" t="s">
        <v>328</v>
      </c>
    </row>
    <row r="76" spans="1:8" x14ac:dyDescent="0.25">
      <c r="A76" s="4">
        <f t="shared" si="1"/>
        <v>43871</v>
      </c>
      <c r="B76" s="3">
        <v>43871</v>
      </c>
      <c r="C76">
        <v>20</v>
      </c>
      <c r="D76" t="s">
        <v>274</v>
      </c>
      <c r="G76">
        <v>1</v>
      </c>
      <c r="H76" t="s">
        <v>329</v>
      </c>
    </row>
    <row r="77" spans="1:8" x14ac:dyDescent="0.25">
      <c r="A77" s="4">
        <f t="shared" si="1"/>
        <v>43871</v>
      </c>
      <c r="B77" s="3">
        <v>43872</v>
      </c>
      <c r="C77">
        <v>20</v>
      </c>
      <c r="D77" t="s">
        <v>274</v>
      </c>
      <c r="E77" t="s">
        <v>355</v>
      </c>
      <c r="G77">
        <v>7</v>
      </c>
      <c r="H77" t="s">
        <v>330</v>
      </c>
    </row>
    <row r="78" spans="1:8" x14ac:dyDescent="0.25">
      <c r="A78" s="4">
        <f t="shared" si="1"/>
        <v>43871</v>
      </c>
      <c r="B78" s="3">
        <v>43872</v>
      </c>
      <c r="C78">
        <v>20</v>
      </c>
      <c r="D78" t="s">
        <v>274</v>
      </c>
      <c r="E78" t="s">
        <v>319</v>
      </c>
      <c r="G78">
        <v>0.5</v>
      </c>
      <c r="H78" t="s">
        <v>319</v>
      </c>
    </row>
    <row r="79" spans="1:8" x14ac:dyDescent="0.25">
      <c r="A79" s="4">
        <f t="shared" si="1"/>
        <v>43871</v>
      </c>
      <c r="B79" s="3">
        <v>43872</v>
      </c>
      <c r="C79">
        <v>20</v>
      </c>
      <c r="D79" t="s">
        <v>274</v>
      </c>
      <c r="E79" t="s">
        <v>357</v>
      </c>
      <c r="G79">
        <v>1</v>
      </c>
      <c r="H79" t="s">
        <v>331</v>
      </c>
    </row>
    <row r="80" spans="1:8" x14ac:dyDescent="0.25">
      <c r="A80" s="4">
        <f t="shared" si="1"/>
        <v>43871</v>
      </c>
      <c r="B80" s="3">
        <v>43873</v>
      </c>
      <c r="C80">
        <v>20</v>
      </c>
      <c r="D80" t="s">
        <v>274</v>
      </c>
      <c r="E80" t="s">
        <v>354</v>
      </c>
      <c r="G80">
        <v>1</v>
      </c>
      <c r="H80" t="s">
        <v>332</v>
      </c>
    </row>
    <row r="81" spans="1:8" x14ac:dyDescent="0.25">
      <c r="A81" s="4">
        <f t="shared" si="1"/>
        <v>43871</v>
      </c>
      <c r="B81" s="3">
        <v>43873</v>
      </c>
      <c r="C81">
        <v>20</v>
      </c>
      <c r="D81" t="s">
        <v>274</v>
      </c>
      <c r="E81" t="s">
        <v>357</v>
      </c>
      <c r="G81">
        <v>1</v>
      </c>
      <c r="H81" t="s">
        <v>331</v>
      </c>
    </row>
    <row r="82" spans="1:8" x14ac:dyDescent="0.25">
      <c r="A82" s="4">
        <f t="shared" si="1"/>
        <v>43871</v>
      </c>
      <c r="B82" s="3">
        <v>43873</v>
      </c>
      <c r="C82">
        <v>20</v>
      </c>
      <c r="D82" t="s">
        <v>274</v>
      </c>
      <c r="E82" t="s">
        <v>355</v>
      </c>
      <c r="G82">
        <v>5</v>
      </c>
      <c r="H82" t="s">
        <v>333</v>
      </c>
    </row>
    <row r="83" spans="1:8" x14ac:dyDescent="0.25">
      <c r="A83" s="4">
        <f t="shared" si="1"/>
        <v>43871</v>
      </c>
      <c r="B83" s="3">
        <v>43874</v>
      </c>
      <c r="C83">
        <v>20</v>
      </c>
      <c r="D83" t="s">
        <v>274</v>
      </c>
      <c r="E83" t="s">
        <v>357</v>
      </c>
      <c r="G83">
        <v>8</v>
      </c>
      <c r="H83" t="s">
        <v>334</v>
      </c>
    </row>
    <row r="84" spans="1:8" x14ac:dyDescent="0.25">
      <c r="A84" s="4">
        <f t="shared" si="1"/>
        <v>43871</v>
      </c>
      <c r="B84" s="3">
        <v>43875</v>
      </c>
      <c r="C84">
        <v>20</v>
      </c>
      <c r="D84" t="s">
        <v>274</v>
      </c>
      <c r="E84" t="s">
        <v>357</v>
      </c>
      <c r="G84">
        <v>4</v>
      </c>
      <c r="H84" t="s">
        <v>334</v>
      </c>
    </row>
    <row r="85" spans="1:8" x14ac:dyDescent="0.25">
      <c r="A85" s="4">
        <f t="shared" si="1"/>
        <v>43878</v>
      </c>
      <c r="B85" s="3">
        <v>43878</v>
      </c>
      <c r="C85">
        <v>20</v>
      </c>
      <c r="D85" t="s">
        <v>274</v>
      </c>
      <c r="G85">
        <v>1</v>
      </c>
      <c r="H85" t="s">
        <v>335</v>
      </c>
    </row>
    <row r="86" spans="1:8" x14ac:dyDescent="0.25">
      <c r="A86" s="4">
        <f t="shared" si="1"/>
        <v>43878</v>
      </c>
      <c r="B86" s="3">
        <v>43878</v>
      </c>
      <c r="C86">
        <v>20</v>
      </c>
      <c r="D86" t="s">
        <v>274</v>
      </c>
      <c r="E86" t="s">
        <v>319</v>
      </c>
      <c r="G86">
        <v>1</v>
      </c>
      <c r="H86" t="s">
        <v>336</v>
      </c>
    </row>
    <row r="87" spans="1:8" x14ac:dyDescent="0.25">
      <c r="A87" s="4">
        <f t="shared" si="1"/>
        <v>43878</v>
      </c>
      <c r="B87" s="3">
        <v>43878</v>
      </c>
      <c r="C87">
        <v>20</v>
      </c>
      <c r="D87" t="s">
        <v>274</v>
      </c>
      <c r="E87" t="s">
        <v>354</v>
      </c>
      <c r="G87">
        <v>2</v>
      </c>
      <c r="H87" t="s">
        <v>337</v>
      </c>
    </row>
    <row r="88" spans="1:8" x14ac:dyDescent="0.25">
      <c r="A88" s="4">
        <f t="shared" si="1"/>
        <v>43878</v>
      </c>
      <c r="B88" s="3">
        <v>43878</v>
      </c>
      <c r="C88">
        <v>20</v>
      </c>
      <c r="D88" t="s">
        <v>274</v>
      </c>
      <c r="E88" t="s">
        <v>355</v>
      </c>
      <c r="G88">
        <v>2</v>
      </c>
      <c r="H88" t="s">
        <v>338</v>
      </c>
    </row>
    <row r="89" spans="1:8" x14ac:dyDescent="0.25">
      <c r="A89" s="4">
        <f t="shared" si="1"/>
        <v>43878</v>
      </c>
      <c r="B89" s="3">
        <v>43878</v>
      </c>
      <c r="C89">
        <v>20</v>
      </c>
      <c r="D89" t="s">
        <v>274</v>
      </c>
      <c r="E89" t="s">
        <v>357</v>
      </c>
      <c r="G89">
        <v>1</v>
      </c>
      <c r="H89" t="s">
        <v>339</v>
      </c>
    </row>
    <row r="90" spans="1:8" x14ac:dyDescent="0.25">
      <c r="A90" s="4">
        <f t="shared" si="1"/>
        <v>43878</v>
      </c>
      <c r="B90" s="3">
        <v>43878</v>
      </c>
      <c r="C90">
        <v>20</v>
      </c>
      <c r="D90" t="s">
        <v>274</v>
      </c>
      <c r="E90" t="s">
        <v>319</v>
      </c>
      <c r="G90">
        <v>0.5</v>
      </c>
      <c r="H90" t="s">
        <v>340</v>
      </c>
    </row>
    <row r="91" spans="1:8" x14ac:dyDescent="0.25">
      <c r="A91" s="4">
        <f t="shared" si="1"/>
        <v>43878</v>
      </c>
      <c r="B91" s="3">
        <v>43879</v>
      </c>
      <c r="C91">
        <v>20</v>
      </c>
      <c r="D91" t="s">
        <v>274</v>
      </c>
      <c r="E91" t="s">
        <v>319</v>
      </c>
      <c r="G91">
        <v>2</v>
      </c>
      <c r="H91" t="s">
        <v>336</v>
      </c>
    </row>
    <row r="92" spans="1:8" x14ac:dyDescent="0.25">
      <c r="A92" s="4">
        <f t="shared" si="1"/>
        <v>43878</v>
      </c>
      <c r="B92" s="3">
        <v>43879</v>
      </c>
      <c r="C92">
        <v>20</v>
      </c>
      <c r="D92" t="s">
        <v>274</v>
      </c>
      <c r="E92" t="s">
        <v>354</v>
      </c>
      <c r="G92">
        <v>1</v>
      </c>
      <c r="H92" t="s">
        <v>341</v>
      </c>
    </row>
    <row r="93" spans="1:8" x14ac:dyDescent="0.25">
      <c r="A93" s="4">
        <f t="shared" si="1"/>
        <v>43878</v>
      </c>
      <c r="B93" s="3">
        <v>43879</v>
      </c>
      <c r="C93">
        <v>20</v>
      </c>
      <c r="D93" t="s">
        <v>274</v>
      </c>
      <c r="E93" t="s">
        <v>353</v>
      </c>
      <c r="G93">
        <v>0.5</v>
      </c>
      <c r="H93" t="s">
        <v>342</v>
      </c>
    </row>
    <row r="94" spans="1:8" x14ac:dyDescent="0.25">
      <c r="A94" s="4">
        <f t="shared" si="1"/>
        <v>43878</v>
      </c>
      <c r="B94" s="3">
        <v>43879</v>
      </c>
      <c r="C94">
        <v>20</v>
      </c>
      <c r="D94" t="s">
        <v>274</v>
      </c>
      <c r="E94" t="s">
        <v>354</v>
      </c>
      <c r="G94">
        <v>1</v>
      </c>
      <c r="H94" t="s">
        <v>343</v>
      </c>
    </row>
    <row r="95" spans="1:8" x14ac:dyDescent="0.25">
      <c r="A95" s="4">
        <f t="shared" si="1"/>
        <v>43878</v>
      </c>
      <c r="B95" s="3">
        <v>43879</v>
      </c>
      <c r="C95">
        <v>20</v>
      </c>
      <c r="D95" t="s">
        <v>274</v>
      </c>
      <c r="E95" t="s">
        <v>352</v>
      </c>
      <c r="G95">
        <v>3</v>
      </c>
      <c r="H95" t="s">
        <v>344</v>
      </c>
    </row>
    <row r="96" spans="1:8" x14ac:dyDescent="0.25">
      <c r="A96" s="4">
        <f t="shared" si="1"/>
        <v>43878</v>
      </c>
      <c r="B96" s="3">
        <v>43880</v>
      </c>
      <c r="C96">
        <v>20</v>
      </c>
      <c r="D96" t="s">
        <v>274</v>
      </c>
      <c r="E96" t="s">
        <v>353</v>
      </c>
      <c r="G96">
        <v>1</v>
      </c>
      <c r="H96" t="s">
        <v>345</v>
      </c>
    </row>
    <row r="97" spans="1:8" x14ac:dyDescent="0.25">
      <c r="A97" s="4">
        <f t="shared" si="1"/>
        <v>43878</v>
      </c>
      <c r="B97" s="3">
        <v>43880</v>
      </c>
      <c r="C97">
        <v>20</v>
      </c>
      <c r="D97" t="s">
        <v>274</v>
      </c>
      <c r="E97" t="s">
        <v>319</v>
      </c>
      <c r="G97">
        <v>2</v>
      </c>
      <c r="H97" t="s">
        <v>346</v>
      </c>
    </row>
    <row r="98" spans="1:8" x14ac:dyDescent="0.25">
      <c r="A98" s="4">
        <f t="shared" si="1"/>
        <v>43878</v>
      </c>
      <c r="B98" s="3">
        <v>43880</v>
      </c>
      <c r="C98">
        <v>20</v>
      </c>
      <c r="D98" t="s">
        <v>274</v>
      </c>
      <c r="E98" t="s">
        <v>352</v>
      </c>
      <c r="G98">
        <v>2</v>
      </c>
      <c r="H98" t="s">
        <v>344</v>
      </c>
    </row>
    <row r="99" spans="1:8" x14ac:dyDescent="0.25">
      <c r="A99" s="4">
        <f t="shared" si="1"/>
        <v>43878</v>
      </c>
      <c r="B99" s="3">
        <v>43880</v>
      </c>
      <c r="C99">
        <v>20</v>
      </c>
      <c r="D99" t="s">
        <v>274</v>
      </c>
      <c r="E99" t="s">
        <v>358</v>
      </c>
      <c r="G99">
        <v>2</v>
      </c>
      <c r="H99" t="s">
        <v>347</v>
      </c>
    </row>
    <row r="100" spans="1:8" x14ac:dyDescent="0.25">
      <c r="A100" s="4">
        <f t="shared" si="1"/>
        <v>43878</v>
      </c>
      <c r="B100" s="3">
        <v>43881</v>
      </c>
      <c r="C100">
        <v>20</v>
      </c>
      <c r="D100" t="s">
        <v>274</v>
      </c>
      <c r="E100" t="s">
        <v>319</v>
      </c>
      <c r="G100">
        <v>1</v>
      </c>
      <c r="H100" t="s">
        <v>348</v>
      </c>
    </row>
    <row r="101" spans="1:8" x14ac:dyDescent="0.25">
      <c r="A101" s="4">
        <f t="shared" si="1"/>
        <v>43878</v>
      </c>
      <c r="B101" s="3">
        <v>43881</v>
      </c>
      <c r="C101">
        <v>20</v>
      </c>
      <c r="D101" t="s">
        <v>274</v>
      </c>
      <c r="E101" t="s">
        <v>352</v>
      </c>
      <c r="G101">
        <v>3</v>
      </c>
      <c r="H101" t="s">
        <v>344</v>
      </c>
    </row>
    <row r="102" spans="1:8" x14ac:dyDescent="0.25">
      <c r="A102" s="4">
        <f t="shared" si="1"/>
        <v>43878</v>
      </c>
      <c r="B102" s="3">
        <v>43881</v>
      </c>
      <c r="C102">
        <v>20</v>
      </c>
      <c r="D102" t="s">
        <v>274</v>
      </c>
      <c r="E102" t="s">
        <v>358</v>
      </c>
      <c r="G102">
        <v>3</v>
      </c>
      <c r="H102" t="s">
        <v>347</v>
      </c>
    </row>
    <row r="103" spans="1:8" x14ac:dyDescent="0.25">
      <c r="A103" s="4">
        <f t="shared" si="1"/>
        <v>43878</v>
      </c>
      <c r="B103" s="3">
        <v>43882</v>
      </c>
      <c r="C103">
        <v>20</v>
      </c>
      <c r="D103" t="s">
        <v>274</v>
      </c>
      <c r="E103" t="s">
        <v>358</v>
      </c>
      <c r="G103">
        <v>2</v>
      </c>
      <c r="H103" t="s">
        <v>349</v>
      </c>
    </row>
    <row r="104" spans="1:8" x14ac:dyDescent="0.25">
      <c r="A104" s="4">
        <f t="shared" si="1"/>
        <v>43878</v>
      </c>
      <c r="B104" s="3">
        <v>43882</v>
      </c>
      <c r="C104">
        <v>20</v>
      </c>
      <c r="D104" t="s">
        <v>274</v>
      </c>
      <c r="E104" t="s">
        <v>353</v>
      </c>
      <c r="G104">
        <v>2</v>
      </c>
      <c r="H104" t="s">
        <v>350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D271401-F3E7-40C3-8231-CF4907DC0442}">
          <x14:formula1>
            <xm:f>Fields!$H$2:$H$20</xm:f>
          </x14:formula1>
          <xm:sqref>F2:F104</xm:sqref>
        </x14:dataValidation>
        <x14:dataValidation type="list" allowBlank="1" showInputMessage="1" showErrorMessage="1" xr:uid="{DF4D5AF9-74B6-4F49-9152-97BC3D81EA57}">
          <x14:formula1>
            <xm:f>Fields!$D$2:$D$1048576</xm:f>
          </x14:formula1>
          <xm:sqref>E2:E104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F224-D937-4B62-8E6D-451BABA2F361}">
  <dimension ref="A1:H47"/>
  <sheetViews>
    <sheetView topLeftCell="Q67" workbookViewId="0">
      <selection activeCell="A48" sqref="A48:XFD1048576"/>
    </sheetView>
  </sheetViews>
  <sheetFormatPr defaultRowHeight="15" x14ac:dyDescent="0.25"/>
  <cols>
    <col min="1" max="1" width="27" bestFit="1" customWidth="1"/>
    <col min="2" max="2" width="28.28515625" style="4" bestFit="1" customWidth="1"/>
    <col min="3" max="3" width="15" bestFit="1" customWidth="1"/>
    <col min="4" max="4" width="15.42578125" bestFit="1" customWidth="1"/>
    <col min="5" max="5" width="35.140625" bestFit="1" customWidth="1"/>
    <col min="6" max="6" width="49.85546875" bestFit="1" customWidth="1"/>
    <col min="7" max="7" width="18.7109375" bestFit="1" customWidth="1"/>
    <col min="8" max="8" width="19.28515625" bestFit="1" customWidth="1"/>
  </cols>
  <sheetData>
    <row r="1" spans="1:8" x14ac:dyDescent="0.25">
      <c r="A1" s="1" t="s">
        <v>0</v>
      </c>
      <c r="B1" s="1" t="s">
        <v>1</v>
      </c>
      <c r="C1" s="2" t="s">
        <v>2</v>
      </c>
      <c r="D1" s="2" t="s">
        <v>3</v>
      </c>
      <c r="E1" s="2" t="s">
        <v>4</v>
      </c>
      <c r="F1" s="2" t="s">
        <v>5</v>
      </c>
      <c r="G1" s="2" t="s">
        <v>6</v>
      </c>
      <c r="H1" s="2" t="s">
        <v>7</v>
      </c>
    </row>
    <row r="2" spans="1:8" x14ac:dyDescent="0.25">
      <c r="A2" s="4">
        <f>B2-WEEKDAY(B2,2)+1</f>
        <v>43864</v>
      </c>
      <c r="B2" s="3">
        <v>43864</v>
      </c>
      <c r="C2">
        <v>38</v>
      </c>
      <c r="D2" t="s">
        <v>359</v>
      </c>
      <c r="E2" t="s">
        <v>353</v>
      </c>
      <c r="G2">
        <v>4</v>
      </c>
      <c r="H2" t="s">
        <v>371</v>
      </c>
    </row>
    <row r="3" spans="1:8" x14ac:dyDescent="0.25">
      <c r="A3" s="4">
        <f t="shared" ref="A3:A47" si="0">B3-WEEKDAY(B3,2)+1</f>
        <v>43864</v>
      </c>
      <c r="B3" s="3">
        <v>43864</v>
      </c>
      <c r="C3">
        <v>38</v>
      </c>
      <c r="D3" t="s">
        <v>359</v>
      </c>
      <c r="E3" t="s">
        <v>409</v>
      </c>
      <c r="G3">
        <v>4</v>
      </c>
      <c r="H3" t="s">
        <v>372</v>
      </c>
    </row>
    <row r="4" spans="1:8" x14ac:dyDescent="0.25">
      <c r="A4" s="4">
        <f t="shared" si="0"/>
        <v>43864</v>
      </c>
      <c r="B4" s="3">
        <v>43865</v>
      </c>
      <c r="C4">
        <v>38</v>
      </c>
      <c r="D4" t="s">
        <v>359</v>
      </c>
      <c r="E4" t="s">
        <v>409</v>
      </c>
      <c r="G4">
        <v>6</v>
      </c>
      <c r="H4" t="s">
        <v>373</v>
      </c>
    </row>
    <row r="5" spans="1:8" x14ac:dyDescent="0.25">
      <c r="A5" s="4">
        <f t="shared" si="0"/>
        <v>43864</v>
      </c>
      <c r="B5" s="3">
        <v>43865</v>
      </c>
      <c r="C5">
        <v>38</v>
      </c>
      <c r="D5" t="s">
        <v>359</v>
      </c>
      <c r="E5" t="s">
        <v>353</v>
      </c>
      <c r="G5">
        <v>2</v>
      </c>
      <c r="H5" t="s">
        <v>374</v>
      </c>
    </row>
    <row r="6" spans="1:8" x14ac:dyDescent="0.25">
      <c r="A6" s="4">
        <f t="shared" si="0"/>
        <v>43864</v>
      </c>
      <c r="B6" s="3">
        <v>43866</v>
      </c>
      <c r="C6">
        <v>38</v>
      </c>
      <c r="D6" t="s">
        <v>359</v>
      </c>
      <c r="E6" t="s">
        <v>356</v>
      </c>
      <c r="G6">
        <v>1</v>
      </c>
      <c r="H6" t="s">
        <v>375</v>
      </c>
    </row>
    <row r="7" spans="1:8" x14ac:dyDescent="0.25">
      <c r="A7" s="4">
        <f t="shared" si="0"/>
        <v>43864</v>
      </c>
      <c r="B7" s="3">
        <v>43866</v>
      </c>
      <c r="C7">
        <v>38</v>
      </c>
      <c r="D7" t="s">
        <v>359</v>
      </c>
      <c r="E7" t="s">
        <v>409</v>
      </c>
      <c r="G7">
        <v>6</v>
      </c>
      <c r="H7" t="s">
        <v>376</v>
      </c>
    </row>
    <row r="8" spans="1:8" x14ac:dyDescent="0.25">
      <c r="A8" s="4">
        <f t="shared" si="0"/>
        <v>43864</v>
      </c>
      <c r="B8" s="3">
        <v>43866</v>
      </c>
      <c r="C8">
        <v>38</v>
      </c>
      <c r="D8" t="s">
        <v>359</v>
      </c>
      <c r="E8" t="s">
        <v>353</v>
      </c>
      <c r="G8">
        <v>2</v>
      </c>
      <c r="H8" t="s">
        <v>374</v>
      </c>
    </row>
    <row r="9" spans="1:8" x14ac:dyDescent="0.25">
      <c r="A9" s="4">
        <f t="shared" si="0"/>
        <v>43864</v>
      </c>
      <c r="B9" s="3">
        <v>43867</v>
      </c>
      <c r="C9">
        <v>38</v>
      </c>
      <c r="D9" t="s">
        <v>359</v>
      </c>
      <c r="E9" t="s">
        <v>409</v>
      </c>
      <c r="G9">
        <v>6</v>
      </c>
      <c r="H9" t="s">
        <v>373</v>
      </c>
    </row>
    <row r="10" spans="1:8" x14ac:dyDescent="0.25">
      <c r="A10" s="4">
        <f t="shared" si="0"/>
        <v>43864</v>
      </c>
      <c r="B10" s="3">
        <v>43867</v>
      </c>
      <c r="C10">
        <v>38</v>
      </c>
      <c r="D10" t="s">
        <v>359</v>
      </c>
      <c r="E10" t="s">
        <v>410</v>
      </c>
      <c r="G10">
        <v>2</v>
      </c>
      <c r="H10" t="s">
        <v>377</v>
      </c>
    </row>
    <row r="11" spans="1:8" x14ac:dyDescent="0.25">
      <c r="A11" s="4">
        <f t="shared" si="0"/>
        <v>43864</v>
      </c>
      <c r="B11" s="3">
        <v>43867</v>
      </c>
      <c r="C11">
        <v>38</v>
      </c>
      <c r="D11" t="s">
        <v>359</v>
      </c>
      <c r="E11" t="s">
        <v>353</v>
      </c>
      <c r="G11">
        <v>1</v>
      </c>
      <c r="H11" t="s">
        <v>374</v>
      </c>
    </row>
    <row r="12" spans="1:8" x14ac:dyDescent="0.25">
      <c r="A12" s="4">
        <f t="shared" si="0"/>
        <v>43864</v>
      </c>
      <c r="B12" s="3">
        <v>43868</v>
      </c>
      <c r="C12">
        <v>38</v>
      </c>
      <c r="D12" t="s">
        <v>359</v>
      </c>
      <c r="E12" t="s">
        <v>409</v>
      </c>
      <c r="G12">
        <v>7</v>
      </c>
      <c r="H12" t="s">
        <v>378</v>
      </c>
    </row>
    <row r="13" spans="1:8" x14ac:dyDescent="0.25">
      <c r="A13" s="4">
        <f t="shared" si="0"/>
        <v>43864</v>
      </c>
      <c r="B13" s="3">
        <v>43868</v>
      </c>
      <c r="C13">
        <v>38</v>
      </c>
      <c r="D13" t="s">
        <v>359</v>
      </c>
      <c r="E13" t="s">
        <v>353</v>
      </c>
      <c r="G13">
        <v>2</v>
      </c>
      <c r="H13" t="s">
        <v>379</v>
      </c>
    </row>
    <row r="14" spans="1:8" x14ac:dyDescent="0.25">
      <c r="A14" s="4">
        <f t="shared" si="0"/>
        <v>43871</v>
      </c>
      <c r="B14" s="3">
        <v>43871</v>
      </c>
      <c r="C14">
        <v>38</v>
      </c>
      <c r="D14" t="s">
        <v>359</v>
      </c>
      <c r="E14" t="s">
        <v>357</v>
      </c>
      <c r="G14">
        <v>5</v>
      </c>
      <c r="H14" t="s">
        <v>380</v>
      </c>
    </row>
    <row r="15" spans="1:8" x14ac:dyDescent="0.25">
      <c r="A15" s="4">
        <f t="shared" si="0"/>
        <v>43871</v>
      </c>
      <c r="B15" s="3">
        <v>43871</v>
      </c>
      <c r="C15">
        <v>38</v>
      </c>
      <c r="D15" t="s">
        <v>359</v>
      </c>
      <c r="E15" t="s">
        <v>409</v>
      </c>
      <c r="G15">
        <v>3</v>
      </c>
      <c r="H15" t="s">
        <v>381</v>
      </c>
    </row>
    <row r="16" spans="1:8" x14ac:dyDescent="0.25">
      <c r="A16" s="4">
        <f t="shared" si="0"/>
        <v>43871</v>
      </c>
      <c r="B16" s="3">
        <v>43871</v>
      </c>
      <c r="C16">
        <v>38</v>
      </c>
      <c r="D16" t="s">
        <v>359</v>
      </c>
      <c r="E16" t="s">
        <v>410</v>
      </c>
      <c r="G16">
        <v>1</v>
      </c>
      <c r="H16" t="s">
        <v>382</v>
      </c>
    </row>
    <row r="17" spans="1:8" x14ac:dyDescent="0.25">
      <c r="A17" s="4">
        <f t="shared" si="0"/>
        <v>43871</v>
      </c>
      <c r="B17" s="3">
        <v>43871</v>
      </c>
      <c r="C17">
        <v>38</v>
      </c>
      <c r="D17" t="s">
        <v>359</v>
      </c>
      <c r="E17" t="s">
        <v>353</v>
      </c>
      <c r="G17">
        <v>1</v>
      </c>
      <c r="H17" t="s">
        <v>383</v>
      </c>
    </row>
    <row r="18" spans="1:8" x14ac:dyDescent="0.25">
      <c r="A18" s="4">
        <f t="shared" si="0"/>
        <v>43871</v>
      </c>
      <c r="B18" s="3">
        <v>43872</v>
      </c>
      <c r="C18">
        <v>38</v>
      </c>
      <c r="D18" t="s">
        <v>359</v>
      </c>
      <c r="E18" t="s">
        <v>9</v>
      </c>
      <c r="G18">
        <v>8</v>
      </c>
      <c r="H18" t="s">
        <v>384</v>
      </c>
    </row>
    <row r="19" spans="1:8" x14ac:dyDescent="0.25">
      <c r="A19" s="4">
        <f t="shared" si="0"/>
        <v>43871</v>
      </c>
      <c r="B19" s="3">
        <v>43873</v>
      </c>
      <c r="C19">
        <v>38</v>
      </c>
      <c r="D19" t="s">
        <v>359</v>
      </c>
      <c r="E19" t="s">
        <v>9</v>
      </c>
      <c r="G19">
        <v>8</v>
      </c>
      <c r="H19" t="s">
        <v>384</v>
      </c>
    </row>
    <row r="20" spans="1:8" x14ac:dyDescent="0.25">
      <c r="A20" s="4">
        <f t="shared" si="0"/>
        <v>43871</v>
      </c>
      <c r="B20" s="3">
        <v>43874</v>
      </c>
      <c r="C20">
        <v>38</v>
      </c>
      <c r="D20" t="s">
        <v>359</v>
      </c>
      <c r="E20" t="s">
        <v>409</v>
      </c>
      <c r="G20">
        <v>3</v>
      </c>
      <c r="H20" t="s">
        <v>385</v>
      </c>
    </row>
    <row r="21" spans="1:8" x14ac:dyDescent="0.25">
      <c r="A21" s="4">
        <f t="shared" si="0"/>
        <v>43871</v>
      </c>
      <c r="B21" s="3">
        <v>43874</v>
      </c>
      <c r="C21">
        <v>38</v>
      </c>
      <c r="D21" t="s">
        <v>359</v>
      </c>
      <c r="E21" t="s">
        <v>357</v>
      </c>
      <c r="G21">
        <v>2</v>
      </c>
      <c r="H21" t="s">
        <v>386</v>
      </c>
    </row>
    <row r="22" spans="1:8" x14ac:dyDescent="0.25">
      <c r="A22" s="4">
        <f t="shared" si="0"/>
        <v>43871</v>
      </c>
      <c r="B22" s="3">
        <v>43875</v>
      </c>
      <c r="C22">
        <v>38</v>
      </c>
      <c r="D22" t="s">
        <v>359</v>
      </c>
      <c r="E22" t="s">
        <v>409</v>
      </c>
      <c r="G22">
        <v>4</v>
      </c>
      <c r="H22" t="s">
        <v>387</v>
      </c>
    </row>
    <row r="23" spans="1:8" x14ac:dyDescent="0.25">
      <c r="A23" s="4">
        <f t="shared" si="0"/>
        <v>43871</v>
      </c>
      <c r="B23" s="3">
        <v>43875</v>
      </c>
      <c r="C23">
        <v>38</v>
      </c>
      <c r="D23" t="s">
        <v>359</v>
      </c>
      <c r="E23" t="s">
        <v>357</v>
      </c>
      <c r="G23">
        <v>2</v>
      </c>
      <c r="H23" t="s">
        <v>388</v>
      </c>
    </row>
    <row r="24" spans="1:8" x14ac:dyDescent="0.25">
      <c r="A24" s="4">
        <f t="shared" si="0"/>
        <v>43878</v>
      </c>
      <c r="B24" s="3">
        <v>43878</v>
      </c>
      <c r="C24">
        <v>38</v>
      </c>
      <c r="D24" t="s">
        <v>359</v>
      </c>
      <c r="E24" t="s">
        <v>357</v>
      </c>
      <c r="G24">
        <v>2</v>
      </c>
      <c r="H24" t="s">
        <v>389</v>
      </c>
    </row>
    <row r="25" spans="1:8" x14ac:dyDescent="0.25">
      <c r="A25" s="4">
        <f t="shared" si="0"/>
        <v>43878</v>
      </c>
      <c r="B25" s="3">
        <v>43878</v>
      </c>
      <c r="C25">
        <v>38</v>
      </c>
      <c r="D25" t="s">
        <v>359</v>
      </c>
      <c r="E25" t="s">
        <v>409</v>
      </c>
      <c r="G25">
        <v>5</v>
      </c>
      <c r="H25" t="s">
        <v>390</v>
      </c>
    </row>
    <row r="26" spans="1:8" x14ac:dyDescent="0.25">
      <c r="A26" s="4">
        <f t="shared" si="0"/>
        <v>43878</v>
      </c>
      <c r="B26" s="3">
        <v>43878</v>
      </c>
      <c r="C26">
        <v>38</v>
      </c>
      <c r="D26" t="s">
        <v>359</v>
      </c>
      <c r="E26" t="s">
        <v>353</v>
      </c>
      <c r="G26">
        <v>2</v>
      </c>
      <c r="H26" t="s">
        <v>391</v>
      </c>
    </row>
    <row r="27" spans="1:8" x14ac:dyDescent="0.25">
      <c r="A27" s="4">
        <f t="shared" si="0"/>
        <v>43878</v>
      </c>
      <c r="B27" s="3">
        <v>43879</v>
      </c>
      <c r="C27">
        <v>38</v>
      </c>
      <c r="D27" t="s">
        <v>359</v>
      </c>
      <c r="E27" t="s">
        <v>319</v>
      </c>
      <c r="G27">
        <v>1</v>
      </c>
      <c r="H27" t="s">
        <v>392</v>
      </c>
    </row>
    <row r="28" spans="1:8" x14ac:dyDescent="0.25">
      <c r="A28" s="4">
        <f t="shared" si="0"/>
        <v>43878</v>
      </c>
      <c r="B28" s="3">
        <v>43879</v>
      </c>
      <c r="C28">
        <v>38</v>
      </c>
      <c r="D28" t="s">
        <v>359</v>
      </c>
      <c r="E28" t="s">
        <v>357</v>
      </c>
      <c r="G28">
        <v>1</v>
      </c>
      <c r="H28" t="s">
        <v>393</v>
      </c>
    </row>
    <row r="29" spans="1:8" x14ac:dyDescent="0.25">
      <c r="A29" s="4">
        <f t="shared" si="0"/>
        <v>43878</v>
      </c>
      <c r="B29" s="3">
        <v>43879</v>
      </c>
      <c r="C29">
        <v>38</v>
      </c>
      <c r="D29" t="s">
        <v>359</v>
      </c>
      <c r="E29" t="s">
        <v>409</v>
      </c>
      <c r="G29">
        <v>7</v>
      </c>
      <c r="H29" t="s">
        <v>394</v>
      </c>
    </row>
    <row r="30" spans="1:8" x14ac:dyDescent="0.25">
      <c r="A30" s="4">
        <f t="shared" si="0"/>
        <v>43878</v>
      </c>
      <c r="B30" s="3">
        <v>43880</v>
      </c>
      <c r="C30">
        <v>38</v>
      </c>
      <c r="D30" t="s">
        <v>359</v>
      </c>
      <c r="E30" t="s">
        <v>409</v>
      </c>
      <c r="G30">
        <v>7</v>
      </c>
      <c r="H30" t="s">
        <v>395</v>
      </c>
    </row>
    <row r="31" spans="1:8" x14ac:dyDescent="0.25">
      <c r="A31" s="4">
        <f t="shared" si="0"/>
        <v>43878</v>
      </c>
      <c r="B31" s="3">
        <v>43880</v>
      </c>
      <c r="C31">
        <v>38</v>
      </c>
      <c r="D31" t="s">
        <v>359</v>
      </c>
      <c r="E31" t="s">
        <v>410</v>
      </c>
      <c r="G31">
        <v>2</v>
      </c>
      <c r="H31" t="s">
        <v>396</v>
      </c>
    </row>
    <row r="32" spans="1:8" x14ac:dyDescent="0.25">
      <c r="A32" s="4">
        <f t="shared" si="0"/>
        <v>43878</v>
      </c>
      <c r="B32" s="3">
        <v>43881</v>
      </c>
      <c r="C32">
        <v>38</v>
      </c>
      <c r="D32" t="s">
        <v>359</v>
      </c>
      <c r="E32" t="s">
        <v>411</v>
      </c>
      <c r="G32">
        <v>7</v>
      </c>
      <c r="H32" t="s">
        <v>397</v>
      </c>
    </row>
    <row r="33" spans="1:8" x14ac:dyDescent="0.25">
      <c r="A33" s="4">
        <f t="shared" si="0"/>
        <v>43878</v>
      </c>
      <c r="B33" s="3">
        <v>43881</v>
      </c>
      <c r="C33">
        <v>38</v>
      </c>
      <c r="D33" t="s">
        <v>359</v>
      </c>
      <c r="E33" t="s">
        <v>410</v>
      </c>
      <c r="G33">
        <v>1</v>
      </c>
      <c r="H33" t="s">
        <v>398</v>
      </c>
    </row>
    <row r="34" spans="1:8" x14ac:dyDescent="0.25">
      <c r="A34" s="4">
        <f t="shared" si="0"/>
        <v>43878</v>
      </c>
      <c r="B34" s="3">
        <v>43881</v>
      </c>
      <c r="C34">
        <v>38</v>
      </c>
      <c r="D34" t="s">
        <v>359</v>
      </c>
      <c r="E34" t="s">
        <v>409</v>
      </c>
      <c r="G34">
        <v>0.5</v>
      </c>
      <c r="H34" t="s">
        <v>399</v>
      </c>
    </row>
    <row r="35" spans="1:8" x14ac:dyDescent="0.25">
      <c r="A35" s="4">
        <f t="shared" si="0"/>
        <v>43878</v>
      </c>
      <c r="B35" s="3">
        <v>43882</v>
      </c>
      <c r="C35">
        <v>38</v>
      </c>
      <c r="D35" t="s">
        <v>359</v>
      </c>
      <c r="E35" t="s">
        <v>357</v>
      </c>
      <c r="G35">
        <v>8</v>
      </c>
      <c r="H35" t="s">
        <v>400</v>
      </c>
    </row>
    <row r="36" spans="1:8" x14ac:dyDescent="0.25">
      <c r="A36" s="4">
        <f t="shared" si="0"/>
        <v>43878</v>
      </c>
      <c r="B36" s="3">
        <v>43882</v>
      </c>
      <c r="C36">
        <v>38</v>
      </c>
      <c r="D36" t="s">
        <v>359</v>
      </c>
      <c r="E36" t="s">
        <v>409</v>
      </c>
      <c r="G36">
        <v>1</v>
      </c>
      <c r="H36" t="s">
        <v>401</v>
      </c>
    </row>
    <row r="37" spans="1:8" x14ac:dyDescent="0.25">
      <c r="A37" s="4">
        <f t="shared" si="0"/>
        <v>43878</v>
      </c>
      <c r="B37" s="3">
        <v>43884</v>
      </c>
      <c r="C37">
        <v>38</v>
      </c>
      <c r="D37" t="s">
        <v>359</v>
      </c>
      <c r="E37" t="s">
        <v>409</v>
      </c>
      <c r="G37">
        <v>2</v>
      </c>
      <c r="H37" t="s">
        <v>401</v>
      </c>
    </row>
    <row r="38" spans="1:8" x14ac:dyDescent="0.25">
      <c r="A38" s="4">
        <f t="shared" si="0"/>
        <v>43885</v>
      </c>
      <c r="B38" s="3">
        <v>43885</v>
      </c>
      <c r="C38">
        <v>38</v>
      </c>
      <c r="D38" t="s">
        <v>359</v>
      </c>
      <c r="E38" t="s">
        <v>409</v>
      </c>
      <c r="G38">
        <v>4</v>
      </c>
      <c r="H38" t="s">
        <v>402</v>
      </c>
    </row>
    <row r="39" spans="1:8" x14ac:dyDescent="0.25">
      <c r="A39" s="4">
        <f t="shared" si="0"/>
        <v>43885</v>
      </c>
      <c r="B39" s="3">
        <v>43885</v>
      </c>
      <c r="C39">
        <v>38</v>
      </c>
      <c r="D39" t="s">
        <v>359</v>
      </c>
      <c r="E39" t="s">
        <v>411</v>
      </c>
      <c r="G39">
        <v>3</v>
      </c>
      <c r="H39" t="s">
        <v>403</v>
      </c>
    </row>
    <row r="40" spans="1:8" x14ac:dyDescent="0.25">
      <c r="A40" s="4">
        <f t="shared" si="0"/>
        <v>43885</v>
      </c>
      <c r="B40" s="3">
        <v>43885</v>
      </c>
      <c r="C40">
        <v>38</v>
      </c>
      <c r="D40" t="s">
        <v>359</v>
      </c>
      <c r="E40" t="s">
        <v>410</v>
      </c>
      <c r="G40">
        <v>1</v>
      </c>
      <c r="H40" t="s">
        <v>404</v>
      </c>
    </row>
    <row r="41" spans="1:8" x14ac:dyDescent="0.25">
      <c r="A41" s="4">
        <f t="shared" si="0"/>
        <v>43885</v>
      </c>
      <c r="B41" s="3">
        <v>43885</v>
      </c>
      <c r="C41">
        <v>38</v>
      </c>
      <c r="D41" t="s">
        <v>359</v>
      </c>
      <c r="E41" t="s">
        <v>357</v>
      </c>
      <c r="G41">
        <v>1</v>
      </c>
      <c r="H41" t="s">
        <v>405</v>
      </c>
    </row>
    <row r="42" spans="1:8" x14ac:dyDescent="0.25">
      <c r="A42" s="4">
        <f t="shared" si="0"/>
        <v>43885</v>
      </c>
      <c r="B42" s="3">
        <v>43886</v>
      </c>
      <c r="C42">
        <v>38</v>
      </c>
      <c r="D42" t="s">
        <v>359</v>
      </c>
      <c r="E42" t="s">
        <v>411</v>
      </c>
      <c r="G42">
        <v>8</v>
      </c>
      <c r="H42" t="s">
        <v>403</v>
      </c>
    </row>
    <row r="43" spans="1:8" x14ac:dyDescent="0.25">
      <c r="A43" s="4">
        <f t="shared" si="0"/>
        <v>43885</v>
      </c>
      <c r="B43" s="3">
        <v>43886</v>
      </c>
      <c r="C43">
        <v>38</v>
      </c>
      <c r="D43" t="s">
        <v>359</v>
      </c>
      <c r="E43" t="s">
        <v>412</v>
      </c>
      <c r="G43">
        <v>1</v>
      </c>
      <c r="H43" t="s">
        <v>406</v>
      </c>
    </row>
    <row r="44" spans="1:8" x14ac:dyDescent="0.25">
      <c r="A44" s="4">
        <f t="shared" si="0"/>
        <v>43885</v>
      </c>
      <c r="B44" s="3">
        <v>43887</v>
      </c>
      <c r="C44">
        <v>38</v>
      </c>
      <c r="D44" t="s">
        <v>359</v>
      </c>
      <c r="E44" t="s">
        <v>411</v>
      </c>
      <c r="G44">
        <v>9</v>
      </c>
      <c r="H44" t="s">
        <v>407</v>
      </c>
    </row>
    <row r="45" spans="1:8" x14ac:dyDescent="0.25">
      <c r="A45" s="4">
        <f t="shared" si="0"/>
        <v>43885</v>
      </c>
      <c r="B45" s="3">
        <v>43887</v>
      </c>
      <c r="C45">
        <v>38</v>
      </c>
      <c r="D45" t="s">
        <v>359</v>
      </c>
      <c r="E45" t="s">
        <v>409</v>
      </c>
      <c r="G45">
        <v>0.5</v>
      </c>
      <c r="H45" t="s">
        <v>408</v>
      </c>
    </row>
    <row r="46" spans="1:8" x14ac:dyDescent="0.25">
      <c r="A46" s="4">
        <f t="shared" si="0"/>
        <v>43885</v>
      </c>
      <c r="B46" s="3">
        <v>43888</v>
      </c>
      <c r="C46">
        <v>38</v>
      </c>
      <c r="D46" t="s">
        <v>359</v>
      </c>
      <c r="E46" t="s">
        <v>411</v>
      </c>
      <c r="G46">
        <v>8</v>
      </c>
      <c r="H46" t="s">
        <v>407</v>
      </c>
    </row>
    <row r="47" spans="1:8" x14ac:dyDescent="0.25">
      <c r="A47" s="4">
        <f t="shared" si="0"/>
        <v>43885</v>
      </c>
      <c r="B47" s="3">
        <v>43888</v>
      </c>
      <c r="C47">
        <v>38</v>
      </c>
      <c r="D47" t="s">
        <v>359</v>
      </c>
      <c r="E47" t="s">
        <v>409</v>
      </c>
      <c r="G47">
        <v>2</v>
      </c>
      <c r="H47" t="s">
        <v>401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905EC6-BE15-4374-BAFC-C0722C38B433}">
          <x14:formula1>
            <xm:f>Fields!$D$2:$D$1048576</xm:f>
          </x14:formula1>
          <xm:sqref>E2:E47</xm:sqref>
        </x14:dataValidation>
        <x14:dataValidation type="list" allowBlank="1" showInputMessage="1" showErrorMessage="1" xr:uid="{FC6D5B12-765F-4F1B-8A63-8506FECC64CA}">
          <x14:formula1>
            <xm:f>Fields!$H$2:$H$20</xm:f>
          </x14:formula1>
          <xm:sqref>F2:F47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Jimit Shah</vt:lpstr>
      <vt:lpstr>Sashank Ramesh</vt:lpstr>
      <vt:lpstr>Dipti Miharia</vt:lpstr>
      <vt:lpstr>Dimple Saluja</vt:lpstr>
      <vt:lpstr>Kavya H Bhat</vt:lpstr>
      <vt:lpstr>Amisha Kapoor</vt:lpstr>
      <vt:lpstr>Akshay Malhotra</vt:lpstr>
      <vt:lpstr>Sujith Pillai</vt:lpstr>
      <vt:lpstr>Swati Subramanyum</vt:lpstr>
      <vt:lpstr>Dhanusha</vt:lpstr>
      <vt:lpstr>Kumaraswamy Bikki</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jimitshah</dc:creator>
  <cp:lastModifiedBy>Kavyahbhat</cp:lastModifiedBy>
  <dcterms:created xsi:type="dcterms:W3CDTF">2019-11-13T02:53:48Z</dcterms:created>
  <dcterms:modified xsi:type="dcterms:W3CDTF">2021-11-16T16:58:24Z</dcterms:modified>
</cp:coreProperties>
</file>