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24226"/>
  <mc:AlternateContent xmlns:mc="http://schemas.openxmlformats.org/markup-compatibility/2006">
    <mc:Choice Requires="x15">
      <x15ac:absPath xmlns:x15ac="http://schemas.microsoft.com/office/spreadsheetml/2010/11/ac" url="C:\Users\KavyaBhat\Desktop\Appraisal\"/>
    </mc:Choice>
  </mc:AlternateContent>
  <xr:revisionPtr revIDLastSave="0" documentId="13_ncr:1_{55673D81-0214-462C-B4D2-E2BFA94B8B81}" xr6:coauthVersionLast="47" xr6:coauthVersionMax="47" xr10:uidLastSave="{00000000-0000-0000-0000-000000000000}"/>
  <bookViews>
    <workbookView xWindow="-120" yWindow="-120" windowWidth="20730" windowHeight="11160" xr2:uid="{00000000-000D-0000-FFFF-FFFF00000000}"/>
  </bookViews>
  <sheets>
    <sheet name="Section 1_C- Kavya H Bhat" sheetId="7" r:id="rId1"/>
    <sheet name="Project list" sheetId="10"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 i="7" l="1"/>
  <c r="I59" i="7"/>
  <c r="H59" i="7"/>
  <c r="E59" i="7"/>
  <c r="K49" i="7"/>
  <c r="J49" i="7"/>
  <c r="J46" i="7"/>
  <c r="K46" i="7" s="1"/>
  <c r="J43" i="7"/>
  <c r="K43" i="7" s="1"/>
  <c r="J40" i="7"/>
  <c r="J59" i="7" s="1"/>
  <c r="J37" i="7"/>
  <c r="K37" i="7" s="1"/>
  <c r="I28" i="7"/>
  <c r="E28" i="7"/>
  <c r="J25" i="7"/>
  <c r="K25" i="7" s="1"/>
  <c r="J22" i="7"/>
  <c r="K22" i="7" s="1"/>
  <c r="J19" i="7"/>
  <c r="K19" i="7" s="1"/>
  <c r="J16" i="7"/>
  <c r="K13" i="7"/>
  <c r="J13" i="7"/>
  <c r="J28" i="7" l="1"/>
  <c r="K40" i="7"/>
  <c r="K59" i="7" s="1"/>
  <c r="K16" i="7"/>
  <c r="K28" i="7" s="1"/>
</calcChain>
</file>

<file path=xl/sharedStrings.xml><?xml version="1.0" encoding="utf-8"?>
<sst xmlns="http://schemas.openxmlformats.org/spreadsheetml/2006/main" count="126" uniqueCount="100">
  <si>
    <t>Designation</t>
  </si>
  <si>
    <t>Department</t>
  </si>
  <si>
    <t>Employee ID</t>
  </si>
  <si>
    <t>Employee Name</t>
  </si>
  <si>
    <t>HOD's Signature:</t>
  </si>
  <si>
    <t>Team</t>
  </si>
  <si>
    <t>Reporting To</t>
  </si>
  <si>
    <t>Name of HOD</t>
  </si>
  <si>
    <t>Date of Joining (DD/MM/YYYY)</t>
  </si>
  <si>
    <t>Section 1 - Assessment of Key Performance Indicators</t>
  </si>
  <si>
    <t>1 - Poor; 2- Average; 3 - Meets Expectations; 4 - Good Performer; 5 - Exceeds Expectations</t>
  </si>
  <si>
    <t xml:space="preserve">Rating Scale to be followed as below: </t>
  </si>
  <si>
    <t>S.No</t>
  </si>
  <si>
    <t>Weightage of KPI (in % - total of all KPI weightages must be 100%)</t>
  </si>
  <si>
    <t>Manager's Comments</t>
  </si>
  <si>
    <t>Appraisee  Rating (Self Assessment on a scale of 1 to 5)</t>
  </si>
  <si>
    <t>Appraiser's Rating -X (Assessment on a scale of 1 to 5)</t>
  </si>
  <si>
    <t>Reviewer's Rating -Y (Assessment on a scale of 1 to 5)</t>
  </si>
  <si>
    <t>Total Weightage</t>
  </si>
  <si>
    <t>Score for each KPI (Weightage * Z)</t>
  </si>
  <si>
    <t xml:space="preserve"> Team Leader/Reporting Authority's Signature:</t>
  </si>
  <si>
    <t>Reviewer's Comments &amp; Recommendations:</t>
  </si>
  <si>
    <t>Director - HR</t>
  </si>
  <si>
    <t>Total Rating of  Appraiser &amp; Reviewer - Z (Average of X &amp; Y)</t>
  </si>
  <si>
    <t>Section 1 Final Score</t>
  </si>
  <si>
    <t>Section 2 - Assessment of Functional &amp; Behavioural Competencies</t>
  </si>
  <si>
    <t>Weightage (in % - total of all weightages must be 100%)</t>
  </si>
  <si>
    <t>Score for each Competency (Weightage * Z)</t>
  </si>
  <si>
    <t>Competency with Description</t>
  </si>
  <si>
    <t>Section 2 Final Score</t>
  </si>
  <si>
    <r>
      <rPr>
        <b/>
        <sz val="14"/>
        <rFont val="Arial"/>
        <family val="2"/>
      </rPr>
      <t>Attendance and Punctuality</t>
    </r>
    <r>
      <rPr>
        <sz val="14"/>
        <rFont val="Arial"/>
        <family val="2"/>
      </rPr>
      <t xml:space="preserve">
Maintains record in which absenteeism and tardiness are minimized.</t>
    </r>
  </si>
  <si>
    <t>Manager's Comments:</t>
  </si>
  <si>
    <t>Comments on Acheivement to be Justified by Employee</t>
  </si>
  <si>
    <r>
      <rPr>
        <b/>
        <sz val="14"/>
        <rFont val="Arial"/>
        <family val="2"/>
      </rPr>
      <t>Reliability and Consistency of Performance Dependability:</t>
    </r>
    <r>
      <rPr>
        <sz val="14"/>
        <rFont val="Arial"/>
        <family val="2"/>
      </rPr>
      <t xml:space="preserve"> Completes work in a timely manner. Meets deadlines</t>
    </r>
  </si>
  <si>
    <r>
      <rPr>
        <b/>
        <sz val="14"/>
        <rFont val="Arial"/>
        <family val="2"/>
      </rPr>
      <t>Working with Management and Peers</t>
    </r>
    <r>
      <rPr>
        <sz val="14"/>
        <rFont val="Arial"/>
        <family val="2"/>
      </rPr>
      <t xml:space="preserve"> Demonstrates skills and behaviors, which contribute to a productive work group. Helps build teams.</t>
    </r>
  </si>
  <si>
    <r>
      <rPr>
        <b/>
        <sz val="14"/>
        <rFont val="Arial"/>
        <family val="2"/>
      </rPr>
      <t>Performance Under Pressure</t>
    </r>
    <r>
      <rPr>
        <sz val="14"/>
        <rFont val="Arial"/>
        <family val="2"/>
      </rPr>
      <t xml:space="preserve">
Maintains consistency of work and quality of work under time pressures and/or large volumes of work.</t>
    </r>
  </si>
  <si>
    <r>
      <rPr>
        <b/>
        <sz val="14"/>
        <rFont val="Arial"/>
        <family val="2"/>
      </rPr>
      <t>Initiative</t>
    </r>
    <r>
      <rPr>
        <sz val="14"/>
        <rFont val="Arial"/>
        <family val="2"/>
      </rPr>
      <t xml:space="preserve">
Is self-motivated to work effectively with job-appropriate level of supervision.</t>
    </r>
  </si>
  <si>
    <r>
      <rPr>
        <b/>
        <sz val="14"/>
        <rFont val="Arial"/>
        <family val="2"/>
      </rPr>
      <t xml:space="preserve">Adaptability/Flexibility in Responding to Change </t>
    </r>
    <r>
      <rPr>
        <sz val="14"/>
        <rFont val="Arial"/>
        <family val="2"/>
      </rPr>
      <t>Adapts behavior to accommodate changes in the workplace such as shifting of work priorities, technology, changes in working relationships, etc.</t>
    </r>
  </si>
  <si>
    <r>
      <rPr>
        <b/>
        <sz val="14"/>
        <rFont val="Arial"/>
        <family val="2"/>
      </rPr>
      <t>Organizational, Planning and Coordination skills</t>
    </r>
    <r>
      <rPr>
        <sz val="14"/>
        <rFont val="Arial"/>
        <family val="2"/>
      </rPr>
      <t xml:space="preserve">
Demonstrates the ability to organize and prioritize workload.</t>
    </r>
  </si>
  <si>
    <r>
      <rPr>
        <b/>
        <sz val="14"/>
        <rFont val="Arial"/>
        <family val="2"/>
      </rPr>
      <t>Responsiveness to Clients</t>
    </r>
    <r>
      <rPr>
        <sz val="14"/>
        <rFont val="Arial"/>
        <family val="2"/>
      </rPr>
      <t xml:space="preserve">
Knowledge results in clients receiving information on a timely basis.</t>
    </r>
  </si>
  <si>
    <r>
      <rPr>
        <b/>
        <sz val="14"/>
        <rFont val="Arial"/>
        <family val="2"/>
      </rPr>
      <t>Communication Skills</t>
    </r>
    <r>
      <rPr>
        <sz val="14"/>
        <rFont val="Arial"/>
        <family val="2"/>
      </rPr>
      <t xml:space="preserve">
Demonstrates both good written and oral communication skills</t>
    </r>
  </si>
  <si>
    <r>
      <rPr>
        <b/>
        <sz val="14"/>
        <rFont val="Arial"/>
        <family val="2"/>
      </rPr>
      <t>Leadership</t>
    </r>
    <r>
      <rPr>
        <sz val="14"/>
        <rFont val="Arial"/>
        <family val="2"/>
      </rPr>
      <t xml:space="preserve">
Able to inspire others to achieve impact.</t>
    </r>
  </si>
  <si>
    <r>
      <rPr>
        <b/>
        <sz val="14"/>
        <rFont val="Arial"/>
        <family val="2"/>
      </rPr>
      <t>Interpersonal Skills</t>
    </r>
    <r>
      <rPr>
        <sz val="14"/>
        <rFont val="Arial"/>
        <family val="2"/>
      </rPr>
      <t xml:space="preserve">
Engages in fair and equitable treatment of others. Exercises diversity. Demonstrates listening, understanding, and respect for others.</t>
    </r>
  </si>
  <si>
    <r>
      <rPr>
        <b/>
        <sz val="14"/>
        <rFont val="Arial"/>
        <family val="2"/>
      </rPr>
      <t>Confidentiality and Security Sensitivity</t>
    </r>
    <r>
      <rPr>
        <sz val="14"/>
        <rFont val="Arial"/>
        <family val="2"/>
      </rPr>
      <t xml:space="preserve">
Handles confidential information appropriately and exercises care in safeguarding proprietary and personal information.</t>
    </r>
  </si>
  <si>
    <t xml:space="preserve">                                                                   PERFORMANCE APPRAISAL FORM (Evaluation Period 1st April 2022 to 31st March 2023) (To be filled by Employee)</t>
  </si>
  <si>
    <t>KPI with Decsription &amp; Targets/ SLA/ TAT (To be filled by Employee)</t>
  </si>
  <si>
    <t>Timeliness [Adhere to timelines committed internally with project lead or with client service/client]</t>
  </si>
  <si>
    <t>Quality [100% Quality; Minimise errors, especially repeat errors ]</t>
  </si>
  <si>
    <t>Training &amp; Upskilling [Minimum 5 trainings attended and assessments successfully completed every year]</t>
  </si>
  <si>
    <t>Communication - Internal [Ask questions when unclear; Voice concerns ahead of time; proactively share ideas]</t>
  </si>
  <si>
    <t>PM</t>
  </si>
  <si>
    <t>Role</t>
  </si>
  <si>
    <t>Analytics</t>
  </si>
  <si>
    <t>Consultant</t>
  </si>
  <si>
    <t>29/10/2019</t>
  </si>
  <si>
    <t>Manthan</t>
  </si>
  <si>
    <t>KAVYA BHAT</t>
  </si>
  <si>
    <t>Manthan/Hardik</t>
  </si>
  <si>
    <t>I've learned a lot from my previous mistakes, and I pay close enough attention to every detail in everything I do to reduce the need for redoing things.</t>
  </si>
  <si>
    <t>Jimit</t>
  </si>
  <si>
    <t>Analyst</t>
  </si>
  <si>
    <t>Nescafe Dolce Gusto</t>
  </si>
  <si>
    <t>Client/Client Service</t>
  </si>
  <si>
    <t>Project</t>
  </si>
  <si>
    <t>Papergames</t>
  </si>
  <si>
    <t>Matoba San</t>
  </si>
  <si>
    <t>Ashwin</t>
  </si>
  <si>
    <t>Hollis/Sixiang</t>
  </si>
  <si>
    <t>Mail.ru</t>
  </si>
  <si>
    <t>Steve</t>
  </si>
  <si>
    <t>ONEMT</t>
  </si>
  <si>
    <t>Gume</t>
  </si>
  <si>
    <t>FBStone</t>
  </si>
  <si>
    <t>Chris/Garth</t>
  </si>
  <si>
    <t>Fotoable</t>
  </si>
  <si>
    <t>Victor/Sixiang</t>
  </si>
  <si>
    <t>Narasimha</t>
  </si>
  <si>
    <t>Topgames</t>
  </si>
  <si>
    <t>Kellogs</t>
  </si>
  <si>
    <t>Ritu</t>
  </si>
  <si>
    <t>Hardik</t>
  </si>
  <si>
    <t>Lead analyst</t>
  </si>
  <si>
    <t>Lead Analyst</t>
  </si>
  <si>
    <t>KCC FTE - UK/SA</t>
  </si>
  <si>
    <t>Knowing how crucial deliverables are, I made sure my task completion plan was on track and, if necessary, approached my lead for assistance to finish on time.</t>
  </si>
  <si>
    <t>In comparison to last year, I have developed strong communication skills and can make my views understood by my peers as well as clients. Also tried to share my thoughts when required specially when working with Victor</t>
  </si>
  <si>
    <t>There were couple of trainings I attended (Python training;Response curves; Brilliant basics etc) this year to enhance my skills</t>
  </si>
  <si>
    <t>There were days where I worked and managed multiple projects ,all with deadlines falling on the same week; I structured and organised my work load to accomplish everything on time hence rating myself 4</t>
  </si>
  <si>
    <t>Compared to the previous year, this year I have interacted with more people and heard their opinions about both the job and personal matters hence rating myself 4.5</t>
  </si>
  <si>
    <t>My response times and providing clients with useful and pertinent information have improved a lot this year hence rating myself 4</t>
  </si>
  <si>
    <t xml:space="preserve">Employee signature:                      Kavya                                                 </t>
  </si>
  <si>
    <r>
      <rPr>
        <b/>
        <sz val="14"/>
        <rFont val="Arial"/>
        <family val="2"/>
      </rPr>
      <t>Employee's Disappointments:</t>
    </r>
    <r>
      <rPr>
        <sz val="14"/>
        <rFont val="Arial"/>
        <family val="2"/>
      </rPr>
      <t xml:space="preserve">
Employee lists some of his/her disappointments and missed opportunities during the performance year, its impact and what other factors could have led to a more positive outcome (including actions on the part of the Company as well as his/her own individual performance)
1. Handle workload - I could have improved my work effectiveness even while working on multiple projects
2. Even though am responsive enough to the clients , want to be even more responsive and interact more with client or CS
3.I wanted to improve my knowledge of business analytics and learn more and develop some additional skills (in data science/personal skills) in order to advance in my career; it would have been great if we could have been provided with some developmental programs.</t>
    </r>
  </si>
  <si>
    <t>In the majority of the projects I've worked on, I've tried to collaborate effectively and share my knowledge to help others grasp the concept.
Additionally, peers(project team memebers) have turned to me first for any issues and I have provided trainings from scratch on how to deliver information to clients.</t>
  </si>
  <si>
    <t>Ashwin/Rajvarman</t>
  </si>
  <si>
    <t>Being here in AE, I have developed strong communication skills; still learing to improve it and can make my views understood by my peers as well as clients/CS hence the number 4</t>
  </si>
  <si>
    <t>I aim to be direct and collaborate with my peers by delegating tasks,  provided support when needed to prevent snags as well as to work effectively and managed Fotoable ,topgames and Now KCC and still leraning a lot about it hence #4</t>
  </si>
  <si>
    <t>I took three projects(Papergames;Gume;Mail.ru) that were halfway finished (from aakash gupta) and was able to complete them successfully with little oversight and hence rating myself 4.5 for being open to learning new things and being willing to take on new challenges..</t>
  </si>
  <si>
    <t>In assigned tasks, I have put in the maximum effort to get the work done in timely manner without being derailed hence rated myself 4.5 ( There were high levels of dependencies involved, particularly for projects requiring NDG, Nextgen, and FB Stone.).</t>
  </si>
  <si>
    <t>I worked independently(Project -NDG) and don't need much supervision because I've learned a lot about validating results and knowing what to do next as well as given trainings to the new joinees to work effectively</t>
  </si>
  <si>
    <t>I have so far consulted with the respective project leads to determine the importance of each work and then used that information to create a to-do list. Additionally, I worked to better manage my own time by planning my own work and still working on improving it (A few projects' (Kellogs, Topgames, Fotoable and FBStone) deliverables fell into the same week, so I recently approached Varman and took his help in prioritizing/planning my work so that I dont miss any project deadlines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</si>
</sst>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ont>
    <font>
      <sz val="10"/>
      <name val="Arial"/>
      <family val="2"/>
    </font>
    <font>
      <sz val="14"/>
      <name val="Arial"/>
      <family val="2"/>
    </font>
    <font>
      <b/>
      <sz val="14"/>
      <color indexed="9"/>
      <name val="Arial"/>
      <family val="2"/>
    </font>
    <font>
      <b/>
      <sz val="14"/>
      <color indexed="8"/>
      <name val="Arial"/>
      <family val="2"/>
    </font>
    <font>
      <b/>
      <sz val="14"/>
      <name val="Arial"/>
      <family val="2"/>
    </font>
    <font>
      <sz val="11"/>
      <color theme="1"/>
      <name val="Calibri"/>
      <family val="2"/>
      <scheme val="minor"/>
    </font>
    <font>
      <b/>
      <sz val="10"/>
      <name val="Arial"/>
      <family val="2"/>
    </font>
  </fonts>
  <fills count="10">
    <fill>
      <patternFill patternType="none"/>
    </fill>
    <fill>
      <patternFill patternType="gray125"/>
    </fill>
    <fill>
      <patternFill patternType="solid">
        <fgColor theme="7" tint="0.59999389629810485"/>
        <bgColor indexed="65"/>
      </patternFill>
    </fill>
    <fill>
      <patternFill patternType="solid">
        <fgColor theme="3" tint="0.79998168889431442"/>
        <bgColor indexed="64"/>
      </patternFill>
    </fill>
    <fill>
      <patternFill patternType="solid">
        <fgColor theme="3"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3" tint="-0.249977111117893"/>
        <bgColor indexed="64"/>
      </patternFill>
    </fill>
  </fills>
  <borders count="50">
    <border>
      <left/>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s>
  <cellStyleXfs count="3">
    <xf numFmtId="0" fontId="0" fillId="0" borderId="0"/>
    <xf numFmtId="0" fontId="6" fillId="2" borderId="0" applyNumberFormat="0" applyBorder="0" applyAlignment="0" applyProtection="0"/>
    <xf numFmtId="9" fontId="1" fillId="0" borderId="0" applyFont="0" applyFill="0" applyBorder="0" applyAlignment="0" applyProtection="0"/>
  </cellStyleXfs>
  <cellXfs count="139">
    <xf numFmtId="0" fontId="0" fillId="0" borderId="0" xfId="0"/>
    <xf numFmtId="0" fontId="2" fillId="0" borderId="0" xfId="0" applyFont="1" applyAlignment="1">
      <alignment vertical="center"/>
    </xf>
    <xf numFmtId="0" fontId="4" fillId="3" borderId="1" xfId="1" applyFont="1" applyFill="1" applyBorder="1" applyAlignment="1">
      <alignment vertical="center" wrapText="1"/>
    </xf>
    <xf numFmtId="0" fontId="4" fillId="3" borderId="2" xfId="1" applyFont="1" applyFill="1" applyBorder="1" applyAlignment="1">
      <alignment vertical="center" wrapText="1"/>
    </xf>
    <xf numFmtId="0" fontId="4" fillId="3" borderId="2" xfId="1" applyFont="1" applyFill="1" applyBorder="1" applyAlignment="1">
      <alignment horizontal="left" vertical="center" wrapText="1"/>
    </xf>
    <xf numFmtId="0" fontId="5" fillId="4" borderId="3" xfId="0" applyFont="1" applyFill="1" applyBorder="1" applyAlignment="1">
      <alignment horizontal="left" vertical="center"/>
    </xf>
    <xf numFmtId="0" fontId="5" fillId="4" borderId="0" xfId="0" applyFont="1" applyFill="1" applyAlignment="1">
      <alignment horizontal="left" vertical="center"/>
    </xf>
    <xf numFmtId="0" fontId="5" fillId="4" borderId="3" xfId="0" applyFont="1" applyFill="1" applyBorder="1" applyAlignment="1">
      <alignment vertical="center"/>
    </xf>
    <xf numFmtId="0" fontId="4" fillId="3" borderId="4" xfId="1" applyFont="1" applyFill="1" applyBorder="1" applyAlignment="1">
      <alignment vertical="center" wrapText="1"/>
    </xf>
    <xf numFmtId="0" fontId="5" fillId="4" borderId="0" xfId="0" applyFont="1" applyFill="1" applyAlignment="1">
      <alignment vertical="center"/>
    </xf>
    <xf numFmtId="0" fontId="2" fillId="5" borderId="5" xfId="0" applyFont="1" applyFill="1" applyBorder="1" applyAlignment="1">
      <alignment horizontal="left" vertical="top" wrapText="1"/>
    </xf>
    <xf numFmtId="0" fontId="2" fillId="0" borderId="0" xfId="0" applyFont="1" applyAlignment="1">
      <alignment horizontal="center" vertical="center" wrapText="1"/>
    </xf>
    <xf numFmtId="0" fontId="2" fillId="5" borderId="9"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5" fillId="0" borderId="0" xfId="0" applyFont="1" applyAlignment="1">
      <alignment vertical="center"/>
    </xf>
    <xf numFmtId="0" fontId="5" fillId="6" borderId="14" xfId="0" applyFont="1" applyFill="1" applyBorder="1" applyAlignment="1">
      <alignment horizontal="left" vertical="top" wrapText="1"/>
    </xf>
    <xf numFmtId="0" fontId="5" fillId="6" borderId="15" xfId="0" applyFont="1" applyFill="1" applyBorder="1" applyAlignment="1">
      <alignment horizontal="left" vertical="top" wrapText="1"/>
    </xf>
    <xf numFmtId="0" fontId="5" fillId="6" borderId="16" xfId="0" applyFont="1" applyFill="1" applyBorder="1" applyAlignment="1">
      <alignment horizontal="left" vertical="top" wrapText="1"/>
    </xf>
    <xf numFmtId="0" fontId="5" fillId="7" borderId="5" xfId="0" applyFont="1" applyFill="1" applyBorder="1" applyAlignment="1">
      <alignment horizontal="center" vertical="center" wrapText="1"/>
    </xf>
    <xf numFmtId="9" fontId="2" fillId="5" borderId="5" xfId="2"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7" borderId="5" xfId="0" applyFont="1" applyFill="1" applyBorder="1" applyAlignment="1">
      <alignment horizontal="center" vertical="center" wrapText="1"/>
    </xf>
    <xf numFmtId="2" fontId="2" fillId="7" borderId="5" xfId="0" applyNumberFormat="1" applyFont="1" applyFill="1" applyBorder="1" applyAlignment="1">
      <alignment horizontal="center" vertical="center" wrapText="1"/>
    </xf>
    <xf numFmtId="0" fontId="5" fillId="4" borderId="17" xfId="0" applyFont="1" applyFill="1" applyBorder="1" applyAlignment="1">
      <alignment horizontal="center" vertical="center" wrapText="1"/>
    </xf>
    <xf numFmtId="9" fontId="5" fillId="4" borderId="18" xfId="2" applyFont="1" applyFill="1" applyBorder="1" applyAlignment="1">
      <alignment horizontal="center" vertical="center" wrapText="1"/>
    </xf>
    <xf numFmtId="2" fontId="5" fillId="4" borderId="18" xfId="2" applyNumberFormat="1" applyFont="1" applyFill="1" applyBorder="1" applyAlignment="1">
      <alignment horizontal="center" vertical="center" wrapText="1"/>
    </xf>
    <xf numFmtId="0" fontId="5" fillId="4" borderId="19" xfId="0" applyFont="1" applyFill="1" applyBorder="1" applyAlignment="1">
      <alignment horizontal="center" vertical="center" wrapText="1"/>
    </xf>
    <xf numFmtId="9" fontId="5" fillId="4" borderId="20" xfId="2" applyFont="1" applyFill="1" applyBorder="1" applyAlignment="1">
      <alignment horizontal="center" vertical="center" wrapText="1"/>
    </xf>
    <xf numFmtId="2" fontId="5" fillId="4" borderId="20" xfId="2" applyNumberFormat="1" applyFont="1" applyFill="1" applyBorder="1" applyAlignment="1">
      <alignment horizontal="center" vertical="center" wrapText="1"/>
    </xf>
    <xf numFmtId="0" fontId="0" fillId="5" borderId="0" xfId="0" applyFill="1"/>
    <xf numFmtId="0" fontId="7" fillId="5" borderId="5" xfId="0" applyFont="1" applyFill="1" applyBorder="1"/>
    <xf numFmtId="0" fontId="0" fillId="5" borderId="5" xfId="0" applyFill="1" applyBorder="1"/>
    <xf numFmtId="0" fontId="0" fillId="5" borderId="0" xfId="0" applyFill="1" applyAlignment="1">
      <alignment horizontal="center"/>
    </xf>
    <xf numFmtId="0" fontId="7" fillId="5" borderId="5" xfId="0" applyFont="1" applyFill="1" applyBorder="1" applyAlignment="1">
      <alignment horizontal="center"/>
    </xf>
    <xf numFmtId="0" fontId="0" fillId="5" borderId="5" xfId="0" applyFill="1" applyBorder="1" applyAlignment="1">
      <alignment horizontal="center"/>
    </xf>
    <xf numFmtId="0" fontId="5" fillId="7" borderId="14" xfId="0" applyFont="1" applyFill="1" applyBorder="1" applyAlignment="1">
      <alignment vertical="top"/>
    </xf>
    <xf numFmtId="0" fontId="5" fillId="7" borderId="16" xfId="0" applyFont="1" applyFill="1" applyBorder="1" applyAlignment="1">
      <alignment vertical="top"/>
    </xf>
    <xf numFmtId="0" fontId="5" fillId="7" borderId="3" xfId="0" applyFont="1" applyFill="1" applyBorder="1" applyAlignment="1">
      <alignment vertical="top"/>
    </xf>
    <xf numFmtId="0" fontId="5" fillId="7" borderId="39" xfId="0" applyFont="1" applyFill="1" applyBorder="1" applyAlignment="1">
      <alignment vertical="top"/>
    </xf>
    <xf numFmtId="0" fontId="5" fillId="7" borderId="19" xfId="0" applyFont="1" applyFill="1" applyBorder="1" applyAlignment="1">
      <alignment vertical="top"/>
    </xf>
    <xf numFmtId="0" fontId="5" fillId="7" borderId="40" xfId="0" applyFont="1" applyFill="1" applyBorder="1" applyAlignment="1">
      <alignment vertical="top"/>
    </xf>
    <xf numFmtId="0" fontId="4" fillId="7" borderId="15" xfId="0" applyFont="1" applyFill="1" applyBorder="1" applyAlignment="1">
      <alignment vertical="top"/>
    </xf>
    <xf numFmtId="0" fontId="4" fillId="7" borderId="0" xfId="0" applyFont="1" applyFill="1" applyAlignment="1">
      <alignment vertical="top"/>
    </xf>
    <xf numFmtId="0" fontId="4" fillId="7" borderId="7" xfId="0" applyFont="1" applyFill="1" applyBorder="1" applyAlignment="1">
      <alignment vertical="top"/>
    </xf>
    <xf numFmtId="0" fontId="4" fillId="7" borderId="14" xfId="0" applyFont="1" applyFill="1" applyBorder="1" applyAlignment="1">
      <alignment horizontal="left" vertical="top"/>
    </xf>
    <xf numFmtId="0" fontId="4" fillId="7" borderId="15" xfId="0" applyFont="1" applyFill="1" applyBorder="1" applyAlignment="1">
      <alignment horizontal="left" vertical="top"/>
    </xf>
    <xf numFmtId="0" fontId="4" fillId="7" borderId="16" xfId="0" applyFont="1" applyFill="1" applyBorder="1" applyAlignment="1">
      <alignment horizontal="left" vertical="top"/>
    </xf>
    <xf numFmtId="0" fontId="4" fillId="7" borderId="3" xfId="0" applyFont="1" applyFill="1" applyBorder="1" applyAlignment="1">
      <alignment horizontal="left" vertical="top"/>
    </xf>
    <xf numFmtId="0" fontId="4" fillId="7" borderId="0" xfId="0" applyFont="1" applyFill="1" applyAlignment="1">
      <alignment horizontal="left" vertical="top"/>
    </xf>
    <xf numFmtId="0" fontId="4" fillId="7" borderId="39" xfId="0" applyFont="1" applyFill="1" applyBorder="1" applyAlignment="1">
      <alignment horizontal="left" vertical="top"/>
    </xf>
    <xf numFmtId="0" fontId="4" fillId="7" borderId="19" xfId="0" applyFont="1" applyFill="1" applyBorder="1" applyAlignment="1">
      <alignment horizontal="left" vertical="top"/>
    </xf>
    <xf numFmtId="0" fontId="4" fillId="7" borderId="7" xfId="0" applyFont="1" applyFill="1" applyBorder="1" applyAlignment="1">
      <alignment horizontal="left" vertical="top"/>
    </xf>
    <xf numFmtId="0" fontId="4" fillId="7" borderId="40" xfId="0" applyFont="1" applyFill="1" applyBorder="1" applyAlignment="1">
      <alignment horizontal="left" vertical="top"/>
    </xf>
    <xf numFmtId="0" fontId="2" fillId="5" borderId="2" xfId="0" applyFont="1" applyFill="1" applyBorder="1" applyAlignment="1">
      <alignment horizontal="center" vertical="center" wrapText="1"/>
    </xf>
    <xf numFmtId="0" fontId="2" fillId="5" borderId="22"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19" xfId="0" applyFont="1" applyFill="1" applyBorder="1" applyAlignment="1">
      <alignment horizontal="center" vertical="center" wrapText="1"/>
    </xf>
    <xf numFmtId="0" fontId="2" fillId="8" borderId="5" xfId="0" applyFont="1" applyFill="1" applyBorder="1" applyAlignment="1">
      <alignment horizontal="left" vertical="top" wrapText="1"/>
    </xf>
    <xf numFmtId="0" fontId="5" fillId="3" borderId="5" xfId="0" applyFont="1" applyFill="1" applyBorder="1" applyAlignment="1">
      <alignment horizontal="left" vertical="top"/>
    </xf>
    <xf numFmtId="0" fontId="2" fillId="3" borderId="5" xfId="0" applyFont="1" applyFill="1" applyBorder="1" applyAlignment="1">
      <alignment horizontal="left" vertical="top"/>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wrapText="1"/>
    </xf>
    <xf numFmtId="0" fontId="2" fillId="5" borderId="22" xfId="0" applyFont="1" applyFill="1" applyBorder="1" applyAlignment="1">
      <alignment horizontal="left" vertical="center" wrapText="1"/>
    </xf>
    <xf numFmtId="2" fontId="2" fillId="7" borderId="23" xfId="0" applyNumberFormat="1" applyFont="1" applyFill="1" applyBorder="1" applyAlignment="1">
      <alignment horizontal="center" vertical="center" wrapText="1"/>
    </xf>
    <xf numFmtId="2" fontId="2" fillId="7" borderId="24" xfId="0" applyNumberFormat="1" applyFont="1" applyFill="1" applyBorder="1" applyAlignment="1">
      <alignment horizontal="center" vertical="center" wrapText="1"/>
    </xf>
    <xf numFmtId="2" fontId="2" fillId="7" borderId="25" xfId="0" applyNumberFormat="1" applyFont="1" applyFill="1" applyBorder="1" applyAlignment="1">
      <alignment horizontal="center" vertical="center" wrapText="1"/>
    </xf>
    <xf numFmtId="0" fontId="5" fillId="7" borderId="5" xfId="0" applyFont="1" applyFill="1" applyBorder="1" applyAlignment="1">
      <alignment horizontal="center" vertical="center" wrapText="1"/>
    </xf>
    <xf numFmtId="0" fontId="2" fillId="5" borderId="5" xfId="0" applyFont="1" applyFill="1" applyBorder="1" applyAlignment="1">
      <alignment horizontal="left" vertical="top" wrapText="1"/>
    </xf>
    <xf numFmtId="9" fontId="2" fillId="5" borderId="5" xfId="2" applyFont="1" applyFill="1" applyBorder="1" applyAlignment="1">
      <alignment horizontal="center" vertical="center" wrapText="1"/>
    </xf>
    <xf numFmtId="0" fontId="2" fillId="5" borderId="12"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21"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5" fillId="7" borderId="29" xfId="0" applyFont="1" applyFill="1" applyBorder="1" applyAlignment="1">
      <alignment horizontal="center" vertical="center" wrapText="1"/>
    </xf>
    <xf numFmtId="0" fontId="5" fillId="7" borderId="30" xfId="0" applyFont="1" applyFill="1" applyBorder="1" applyAlignment="1">
      <alignment horizontal="center" vertical="center" wrapText="1"/>
    </xf>
    <xf numFmtId="0" fontId="2" fillId="5" borderId="12" xfId="0" applyFont="1" applyFill="1" applyBorder="1" applyAlignment="1">
      <alignment horizontal="left" vertical="top" wrapText="1"/>
    </xf>
    <xf numFmtId="0" fontId="2" fillId="5" borderId="4" xfId="0" applyFont="1" applyFill="1" applyBorder="1" applyAlignment="1">
      <alignment horizontal="left" vertical="center" wrapText="1"/>
    </xf>
    <xf numFmtId="0" fontId="2" fillId="5" borderId="11" xfId="0" applyFont="1" applyFill="1" applyBorder="1" applyAlignment="1">
      <alignment horizontal="left" vertical="center" wrapText="1"/>
    </xf>
    <xf numFmtId="0" fontId="2" fillId="5" borderId="31" xfId="0" applyFont="1" applyFill="1" applyBorder="1" applyAlignment="1">
      <alignment horizontal="left" vertical="center" wrapText="1"/>
    </xf>
    <xf numFmtId="0" fontId="2" fillId="5" borderId="9" xfId="0" applyFont="1" applyFill="1" applyBorder="1" applyAlignment="1">
      <alignment horizontal="left" vertical="center" wrapText="1"/>
    </xf>
    <xf numFmtId="9" fontId="2" fillId="5" borderId="12" xfId="2" applyFont="1" applyFill="1" applyBorder="1" applyAlignment="1">
      <alignment horizontal="center" vertical="center" wrapText="1"/>
    </xf>
    <xf numFmtId="9" fontId="2" fillId="5" borderId="13" xfId="2" applyFont="1" applyFill="1" applyBorder="1" applyAlignment="1">
      <alignment horizontal="center" vertical="center" wrapText="1"/>
    </xf>
    <xf numFmtId="0" fontId="2" fillId="7" borderId="26" xfId="0" applyFont="1" applyFill="1" applyBorder="1" applyAlignment="1">
      <alignment horizontal="center" vertical="center" wrapText="1"/>
    </xf>
    <xf numFmtId="0" fontId="2" fillId="7" borderId="27" xfId="0" applyFont="1" applyFill="1" applyBorder="1" applyAlignment="1">
      <alignment horizontal="center" vertical="center" wrapText="1"/>
    </xf>
    <xf numFmtId="0" fontId="2" fillId="7" borderId="6" xfId="0" applyFont="1" applyFill="1" applyBorder="1" applyAlignment="1">
      <alignment horizontal="center" vertical="center" wrapText="1"/>
    </xf>
    <xf numFmtId="2" fontId="2" fillId="7" borderId="5" xfId="0" applyNumberFormat="1" applyFont="1" applyFill="1" applyBorder="1" applyAlignment="1">
      <alignment horizontal="center" vertical="center" wrapText="1"/>
    </xf>
    <xf numFmtId="2" fontId="2" fillId="7" borderId="28" xfId="0" applyNumberFormat="1" applyFont="1" applyFill="1" applyBorder="1" applyAlignment="1">
      <alignment horizontal="center" vertical="center" wrapText="1"/>
    </xf>
    <xf numFmtId="0" fontId="2" fillId="5" borderId="32" xfId="0" applyFont="1" applyFill="1" applyBorder="1" applyAlignment="1">
      <alignment horizontal="left" vertical="center" wrapText="1"/>
    </xf>
    <xf numFmtId="0" fontId="2" fillId="5" borderId="10" xfId="0" applyFont="1" applyFill="1" applyBorder="1" applyAlignment="1">
      <alignment horizontal="left" vertical="center" wrapText="1"/>
    </xf>
    <xf numFmtId="9" fontId="2" fillId="5" borderId="21" xfId="2" applyFont="1" applyFill="1" applyBorder="1" applyAlignment="1">
      <alignment horizontal="center" vertical="center" wrapText="1"/>
    </xf>
    <xf numFmtId="0" fontId="5" fillId="7" borderId="34" xfId="0" applyFont="1" applyFill="1" applyBorder="1" applyAlignment="1">
      <alignment horizontal="center" vertical="center" wrapText="1"/>
    </xf>
    <xf numFmtId="0" fontId="2" fillId="5" borderId="21" xfId="0" applyFont="1" applyFill="1" applyBorder="1" applyAlignment="1">
      <alignment horizontal="left" vertical="top" wrapText="1"/>
    </xf>
    <xf numFmtId="0" fontId="2" fillId="5" borderId="48" xfId="0" applyFont="1" applyFill="1" applyBorder="1" applyAlignment="1">
      <alignment horizontal="left" vertical="center" wrapText="1"/>
    </xf>
    <xf numFmtId="0" fontId="2" fillId="5" borderId="49" xfId="0" applyFont="1" applyFill="1" applyBorder="1" applyAlignment="1">
      <alignment horizontal="left" vertical="center" wrapText="1"/>
    </xf>
    <xf numFmtId="9" fontId="2" fillId="5" borderId="35" xfId="2" applyFont="1" applyFill="1" applyBorder="1" applyAlignment="1">
      <alignment horizontal="center" vertical="center" wrapText="1"/>
    </xf>
    <xf numFmtId="0" fontId="5" fillId="4" borderId="0" xfId="0" applyFont="1" applyFill="1" applyAlignment="1">
      <alignment horizontal="center" vertical="center"/>
    </xf>
    <xf numFmtId="0" fontId="5" fillId="4" borderId="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 xfId="0" applyFont="1" applyFill="1" applyBorder="1" applyAlignment="1">
      <alignment horizontal="center" vertical="center"/>
    </xf>
    <xf numFmtId="0" fontId="5" fillId="3" borderId="36"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37" xfId="0" applyFont="1" applyFill="1" applyBorder="1" applyAlignment="1">
      <alignment horizontal="center" vertical="center" wrapText="1"/>
    </xf>
    <xf numFmtId="0" fontId="5" fillId="3" borderId="42"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43" xfId="0" applyFont="1" applyFill="1" applyBorder="1" applyAlignment="1">
      <alignment horizontal="center" vertical="center" wrapText="1"/>
    </xf>
    <xf numFmtId="0" fontId="5" fillId="3" borderId="4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46" xfId="0" applyFont="1" applyFill="1" applyBorder="1" applyAlignment="1">
      <alignment horizontal="center" vertical="center" wrapText="1"/>
    </xf>
    <xf numFmtId="0" fontId="5" fillId="3" borderId="33" xfId="0" applyFont="1" applyFill="1" applyBorder="1" applyAlignment="1">
      <alignment horizontal="center" vertical="center" wrapText="1"/>
    </xf>
    <xf numFmtId="0" fontId="5" fillId="3" borderId="20" xfId="0" applyFont="1" applyFill="1" applyBorder="1" applyAlignment="1">
      <alignment horizontal="center" vertical="center" wrapText="1"/>
    </xf>
    <xf numFmtId="0" fontId="5" fillId="4" borderId="47"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6" borderId="14" xfId="0" applyFont="1" applyFill="1" applyBorder="1" applyAlignment="1">
      <alignment horizontal="left" vertical="top" wrapText="1"/>
    </xf>
    <xf numFmtId="0" fontId="5" fillId="6" borderId="15" xfId="0" applyFont="1" applyFill="1" applyBorder="1" applyAlignment="1">
      <alignment horizontal="left" vertical="top" wrapText="1"/>
    </xf>
    <xf numFmtId="0" fontId="5" fillId="6" borderId="16" xfId="0" applyFont="1" applyFill="1" applyBorder="1" applyAlignment="1">
      <alignment horizontal="left" vertical="top" wrapText="1"/>
    </xf>
    <xf numFmtId="0" fontId="5" fillId="8" borderId="5" xfId="0" applyFont="1" applyFill="1" applyBorder="1" applyAlignment="1">
      <alignment horizontal="center" vertical="center"/>
    </xf>
    <xf numFmtId="9" fontId="2" fillId="5" borderId="41" xfId="2" applyFont="1" applyFill="1" applyBorder="1" applyAlignment="1">
      <alignment horizontal="center" vertical="center" wrapText="1"/>
    </xf>
    <xf numFmtId="0" fontId="4" fillId="3" borderId="37" xfId="1" applyFont="1" applyFill="1" applyBorder="1" applyAlignment="1">
      <alignment horizontal="left" vertical="center" wrapText="1"/>
    </xf>
    <xf numFmtId="0" fontId="4" fillId="3" borderId="43" xfId="1" applyFont="1" applyFill="1" applyBorder="1" applyAlignment="1">
      <alignment horizontal="left" vertical="center" wrapText="1"/>
    </xf>
    <xf numFmtId="0" fontId="4" fillId="0" borderId="2" xfId="1" applyFont="1" applyFill="1" applyBorder="1" applyAlignment="1">
      <alignment horizontal="center" vertical="center" wrapText="1"/>
    </xf>
    <xf numFmtId="0" fontId="4" fillId="0" borderId="22" xfId="1" applyFont="1" applyFill="1" applyBorder="1" applyAlignment="1">
      <alignment horizontal="center" vertical="center" wrapText="1"/>
    </xf>
    <xf numFmtId="0" fontId="4" fillId="0" borderId="5" xfId="1" applyFont="1" applyFill="1" applyBorder="1" applyAlignment="1">
      <alignment horizontal="center" vertical="center" wrapText="1"/>
    </xf>
    <xf numFmtId="0" fontId="4" fillId="3" borderId="30" xfId="1" applyFont="1" applyFill="1" applyBorder="1" applyAlignment="1">
      <alignment horizontal="left" vertical="center" wrapText="1"/>
    </xf>
    <xf numFmtId="0" fontId="4" fillId="3" borderId="12" xfId="1" applyFont="1" applyFill="1" applyBorder="1" applyAlignment="1">
      <alignment horizontal="left" vertical="center" wrapText="1"/>
    </xf>
    <xf numFmtId="0" fontId="4" fillId="0" borderId="4"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2" xfId="1" applyFont="1" applyFill="1" applyBorder="1" applyAlignment="1">
      <alignment horizontal="center" vertical="center" wrapText="1"/>
    </xf>
    <xf numFmtId="0" fontId="3" fillId="9" borderId="3" xfId="0" applyFont="1" applyFill="1" applyBorder="1" applyAlignment="1">
      <alignment horizontal="center" vertical="center"/>
    </xf>
    <xf numFmtId="0" fontId="3" fillId="9" borderId="0" xfId="0" applyFont="1" applyFill="1" applyAlignment="1">
      <alignment horizontal="center" vertical="center"/>
    </xf>
    <xf numFmtId="0" fontId="4" fillId="3" borderId="36" xfId="1" applyFont="1" applyFill="1" applyBorder="1" applyAlignment="1">
      <alignment horizontal="left" vertical="center" wrapText="1"/>
    </xf>
    <xf numFmtId="0" fontId="4" fillId="3" borderId="42" xfId="1" applyFont="1" applyFill="1" applyBorder="1" applyAlignment="1">
      <alignment horizontal="left" vertical="center" wrapText="1"/>
    </xf>
    <xf numFmtId="0" fontId="4" fillId="0" borderId="1" xfId="1" applyFont="1" applyFill="1" applyBorder="1" applyAlignment="1">
      <alignment horizontal="center" vertical="center"/>
    </xf>
    <xf numFmtId="0" fontId="4" fillId="0" borderId="44" xfId="1" applyFont="1" applyFill="1" applyBorder="1" applyAlignment="1">
      <alignment horizontal="center" vertical="center"/>
    </xf>
    <xf numFmtId="0" fontId="4" fillId="3" borderId="29" xfId="1" applyFont="1" applyFill="1" applyBorder="1" applyAlignment="1">
      <alignment horizontal="left" vertical="center" wrapText="1"/>
    </xf>
    <xf numFmtId="0" fontId="4" fillId="3" borderId="5" xfId="1" applyFont="1" applyFill="1" applyBorder="1" applyAlignment="1">
      <alignment horizontal="left" vertical="center" wrapText="1"/>
    </xf>
  </cellXfs>
  <cellStyles count="3">
    <cellStyle name="40% - Accent4" xfId="1" builtinId="4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93250.65ECA3C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88900</xdr:colOff>
      <xdr:row>1</xdr:row>
      <xdr:rowOff>57150</xdr:rowOff>
    </xdr:from>
    <xdr:to>
      <xdr:col>1</xdr:col>
      <xdr:colOff>762000</xdr:colOff>
      <xdr:row>1</xdr:row>
      <xdr:rowOff>393700</xdr:rowOff>
    </xdr:to>
    <xdr:pic>
      <xdr:nvPicPr>
        <xdr:cNvPr id="2" name="Picture 2">
          <a:extLst>
            <a:ext uri="{FF2B5EF4-FFF2-40B4-BE49-F238E27FC236}">
              <a16:creationId xmlns:a16="http://schemas.microsoft.com/office/drawing/2014/main" id="{51344126-793D-47CD-AB4A-1C5970318E84}"/>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8900" y="139700"/>
          <a:ext cx="1149350" cy="33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8F2CB-C8C3-4C75-B42C-148148EFA697}">
  <sheetPr>
    <pageSetUpPr fitToPage="1"/>
  </sheetPr>
  <dimension ref="A1:K118"/>
  <sheetViews>
    <sheetView tabSelected="1" zoomScale="60" zoomScaleNormal="60" workbookViewId="0">
      <selection activeCell="A2" sqref="A2:K2"/>
    </sheetView>
  </sheetViews>
  <sheetFormatPr defaultColWidth="9.28515625" defaultRowHeight="18" x14ac:dyDescent="0.2"/>
  <cols>
    <col min="1" max="1" width="6.7109375" style="1" customWidth="1"/>
    <col min="2" max="2" width="44" style="1" customWidth="1"/>
    <col min="3" max="3" width="41.7109375" style="1" customWidth="1"/>
    <col min="4" max="4" width="33.42578125" style="1" customWidth="1"/>
    <col min="5" max="5" width="21.7109375" style="1" customWidth="1"/>
    <col min="6" max="6" width="17.28515625" style="1" customWidth="1"/>
    <col min="7" max="7" width="24.28515625" style="1" customWidth="1"/>
    <col min="8" max="8" width="21.28515625" style="1" customWidth="1"/>
    <col min="9" max="9" width="20.28515625" style="1" customWidth="1"/>
    <col min="10" max="11" width="21" style="1" customWidth="1"/>
    <col min="12" max="16384" width="9.28515625" style="1"/>
  </cols>
  <sheetData>
    <row r="1" spans="1:11" ht="6.75" customHeight="1" x14ac:dyDescent="0.2"/>
    <row r="2" spans="1:11" ht="37.5" customHeight="1" thickBot="1" x14ac:dyDescent="0.25">
      <c r="A2" s="131" t="s">
        <v>44</v>
      </c>
      <c r="B2" s="132"/>
      <c r="C2" s="132"/>
      <c r="D2" s="132"/>
      <c r="E2" s="132"/>
      <c r="F2" s="132"/>
      <c r="G2" s="132"/>
      <c r="H2" s="132"/>
      <c r="I2" s="132"/>
      <c r="J2" s="132"/>
      <c r="K2" s="132"/>
    </row>
    <row r="3" spans="1:11" ht="26.25" customHeight="1" x14ac:dyDescent="0.2">
      <c r="A3" s="133" t="s">
        <v>3</v>
      </c>
      <c r="B3" s="134"/>
      <c r="C3" s="135" t="s">
        <v>56</v>
      </c>
      <c r="D3" s="136"/>
      <c r="E3" s="2" t="s">
        <v>1</v>
      </c>
      <c r="F3" s="125" t="s">
        <v>52</v>
      </c>
      <c r="G3" s="125"/>
      <c r="H3" s="125"/>
      <c r="I3" s="125"/>
      <c r="J3" s="125"/>
      <c r="K3" s="125"/>
    </row>
    <row r="4" spans="1:11" ht="28.5" customHeight="1" x14ac:dyDescent="0.2">
      <c r="A4" s="137" t="s">
        <v>2</v>
      </c>
      <c r="B4" s="138"/>
      <c r="C4" s="123">
        <v>71</v>
      </c>
      <c r="D4" s="124"/>
      <c r="E4" s="3" t="s">
        <v>5</v>
      </c>
      <c r="F4" s="125"/>
      <c r="G4" s="125"/>
      <c r="H4" s="125"/>
      <c r="I4" s="125"/>
      <c r="J4" s="125"/>
      <c r="K4" s="125"/>
    </row>
    <row r="5" spans="1:11" ht="29.25" customHeight="1" thickBot="1" x14ac:dyDescent="0.25">
      <c r="A5" s="121" t="s">
        <v>0</v>
      </c>
      <c r="B5" s="122"/>
      <c r="C5" s="123" t="s">
        <v>53</v>
      </c>
      <c r="D5" s="124"/>
      <c r="E5" s="4" t="s">
        <v>6</v>
      </c>
      <c r="F5" s="125" t="s">
        <v>57</v>
      </c>
      <c r="G5" s="125"/>
      <c r="H5" s="125"/>
      <c r="I5" s="125"/>
      <c r="J5" s="125"/>
      <c r="K5" s="125"/>
    </row>
    <row r="6" spans="1:11" ht="26.25" customHeight="1" x14ac:dyDescent="0.2">
      <c r="A6" s="126" t="s">
        <v>8</v>
      </c>
      <c r="B6" s="127"/>
      <c r="C6" s="128" t="s">
        <v>54</v>
      </c>
      <c r="D6" s="129"/>
      <c r="E6" s="8" t="s">
        <v>7</v>
      </c>
      <c r="F6" s="130" t="s">
        <v>93</v>
      </c>
      <c r="G6" s="130"/>
      <c r="H6" s="130"/>
      <c r="I6" s="130"/>
      <c r="J6" s="130"/>
      <c r="K6" s="130"/>
    </row>
    <row r="7" spans="1:11" ht="37.5" customHeight="1" x14ac:dyDescent="0.2">
      <c r="A7" s="119" t="s">
        <v>9</v>
      </c>
      <c r="B7" s="119"/>
      <c r="C7" s="119"/>
      <c r="D7" s="119"/>
      <c r="E7" s="119"/>
      <c r="F7" s="119"/>
      <c r="G7" s="119"/>
      <c r="H7" s="119"/>
      <c r="I7" s="119"/>
      <c r="J7" s="119"/>
      <c r="K7" s="119"/>
    </row>
    <row r="8" spans="1:11" ht="33.75" customHeight="1" x14ac:dyDescent="0.2">
      <c r="A8" s="7" t="s">
        <v>11</v>
      </c>
      <c r="B8" s="9"/>
      <c r="C8" s="9"/>
      <c r="D8" s="9"/>
      <c r="E8" s="9"/>
      <c r="F8" s="9"/>
      <c r="G8" s="9"/>
      <c r="H8" s="9"/>
      <c r="I8" s="9"/>
      <c r="J8" s="99"/>
      <c r="K8" s="100"/>
    </row>
    <row r="9" spans="1:11" ht="28.5" customHeight="1" thickBot="1" x14ac:dyDescent="0.25">
      <c r="A9" s="5" t="s">
        <v>10</v>
      </c>
      <c r="B9" s="6"/>
      <c r="C9" s="6"/>
      <c r="D9" s="6"/>
      <c r="E9" s="6"/>
      <c r="F9" s="6"/>
      <c r="G9" s="6"/>
      <c r="H9" s="6"/>
      <c r="I9" s="6"/>
      <c r="J9" s="101"/>
      <c r="K9" s="102"/>
    </row>
    <row r="10" spans="1:11" ht="19.5" customHeight="1" x14ac:dyDescent="0.2">
      <c r="A10" s="103" t="s">
        <v>12</v>
      </c>
      <c r="B10" s="106" t="s">
        <v>45</v>
      </c>
      <c r="C10" s="106" t="s">
        <v>32</v>
      </c>
      <c r="D10" s="106"/>
      <c r="E10" s="106" t="s">
        <v>13</v>
      </c>
      <c r="F10" s="106" t="s">
        <v>14</v>
      </c>
      <c r="G10" s="106" t="s">
        <v>15</v>
      </c>
      <c r="H10" s="106" t="s">
        <v>16</v>
      </c>
      <c r="I10" s="106" t="s">
        <v>17</v>
      </c>
      <c r="J10" s="109" t="s">
        <v>23</v>
      </c>
      <c r="K10" s="112" t="s">
        <v>19</v>
      </c>
    </row>
    <row r="11" spans="1:11" s="11" customFormat="1" ht="47.25" customHeight="1" x14ac:dyDescent="0.2">
      <c r="A11" s="104"/>
      <c r="B11" s="107"/>
      <c r="C11" s="107"/>
      <c r="D11" s="107"/>
      <c r="E11" s="107"/>
      <c r="F11" s="107"/>
      <c r="G11" s="107"/>
      <c r="H11" s="107"/>
      <c r="I11" s="107"/>
      <c r="J11" s="110"/>
      <c r="K11" s="112"/>
    </row>
    <row r="12" spans="1:11" s="11" customFormat="1" ht="33" customHeight="1" thickBot="1" x14ac:dyDescent="0.25">
      <c r="A12" s="105"/>
      <c r="B12" s="108"/>
      <c r="C12" s="108"/>
      <c r="D12" s="108"/>
      <c r="E12" s="108"/>
      <c r="F12" s="108"/>
      <c r="G12" s="108"/>
      <c r="H12" s="108"/>
      <c r="I12" s="108"/>
      <c r="J12" s="111"/>
      <c r="K12" s="113"/>
    </row>
    <row r="13" spans="1:11" ht="18" customHeight="1" x14ac:dyDescent="0.2">
      <c r="A13" s="94">
        <v>1</v>
      </c>
      <c r="B13" s="74" t="s">
        <v>47</v>
      </c>
      <c r="C13" s="96" t="s">
        <v>58</v>
      </c>
      <c r="D13" s="97"/>
      <c r="E13" s="98">
        <v>0.4</v>
      </c>
      <c r="F13" s="12"/>
      <c r="G13" s="73">
        <v>4.5</v>
      </c>
      <c r="H13" s="74"/>
      <c r="I13" s="74"/>
      <c r="J13" s="86">
        <f>(H13+I13)/2</f>
        <v>0</v>
      </c>
      <c r="K13" s="66">
        <f>E13*J13</f>
        <v>0</v>
      </c>
    </row>
    <row r="14" spans="1:11" x14ac:dyDescent="0.2">
      <c r="A14" s="77"/>
      <c r="B14" s="75"/>
      <c r="C14" s="82"/>
      <c r="D14" s="83"/>
      <c r="E14" s="85"/>
      <c r="F14" s="12"/>
      <c r="G14" s="73"/>
      <c r="H14" s="75"/>
      <c r="I14" s="75"/>
      <c r="J14" s="87"/>
      <c r="K14" s="67"/>
    </row>
    <row r="15" spans="1:11" ht="18.75" thickBot="1" x14ac:dyDescent="0.25">
      <c r="A15" s="77"/>
      <c r="B15" s="75"/>
      <c r="C15" s="91"/>
      <c r="D15" s="92"/>
      <c r="E15" s="93"/>
      <c r="F15" s="13"/>
      <c r="G15" s="74"/>
      <c r="H15" s="75"/>
      <c r="I15" s="75"/>
      <c r="J15" s="87"/>
      <c r="K15" s="90"/>
    </row>
    <row r="16" spans="1:11" x14ac:dyDescent="0.2">
      <c r="A16" s="77">
        <v>2</v>
      </c>
      <c r="B16" s="75" t="s">
        <v>46</v>
      </c>
      <c r="C16" s="80" t="s">
        <v>84</v>
      </c>
      <c r="D16" s="81"/>
      <c r="E16" s="84">
        <v>0.4</v>
      </c>
      <c r="F16" s="14"/>
      <c r="G16" s="72">
        <v>4</v>
      </c>
      <c r="H16" s="75"/>
      <c r="I16" s="75"/>
      <c r="J16" s="86">
        <f>(H16+I16)/2</f>
        <v>0</v>
      </c>
      <c r="K16" s="66">
        <f>E16*J16</f>
        <v>0</v>
      </c>
    </row>
    <row r="17" spans="1:11" x14ac:dyDescent="0.2">
      <c r="A17" s="77"/>
      <c r="B17" s="75"/>
      <c r="C17" s="82"/>
      <c r="D17" s="83"/>
      <c r="E17" s="85"/>
      <c r="F17" s="12"/>
      <c r="G17" s="73"/>
      <c r="H17" s="75"/>
      <c r="I17" s="75"/>
      <c r="J17" s="87"/>
      <c r="K17" s="67"/>
    </row>
    <row r="18" spans="1:11" ht="18.75" thickBot="1" x14ac:dyDescent="0.25">
      <c r="A18" s="77"/>
      <c r="B18" s="75"/>
      <c r="C18" s="91"/>
      <c r="D18" s="92"/>
      <c r="E18" s="93"/>
      <c r="F18" s="13"/>
      <c r="G18" s="74"/>
      <c r="H18" s="75"/>
      <c r="I18" s="75"/>
      <c r="J18" s="87"/>
      <c r="K18" s="90"/>
    </row>
    <row r="19" spans="1:11" x14ac:dyDescent="0.2">
      <c r="A19" s="77">
        <v>3</v>
      </c>
      <c r="B19" s="75" t="s">
        <v>48</v>
      </c>
      <c r="C19" s="80" t="s">
        <v>86</v>
      </c>
      <c r="D19" s="81"/>
      <c r="E19" s="84">
        <v>0.1</v>
      </c>
      <c r="F19" s="14"/>
      <c r="G19" s="72">
        <v>3.5</v>
      </c>
      <c r="H19" s="75"/>
      <c r="I19" s="75"/>
      <c r="J19" s="86">
        <f>(H19+I19)/2</f>
        <v>0</v>
      </c>
      <c r="K19" s="66">
        <f>E19*J19</f>
        <v>0</v>
      </c>
    </row>
    <row r="20" spans="1:11" x14ac:dyDescent="0.2">
      <c r="A20" s="77"/>
      <c r="B20" s="75"/>
      <c r="C20" s="82"/>
      <c r="D20" s="83"/>
      <c r="E20" s="85"/>
      <c r="F20" s="12"/>
      <c r="G20" s="73"/>
      <c r="H20" s="75"/>
      <c r="I20" s="75"/>
      <c r="J20" s="87"/>
      <c r="K20" s="67"/>
    </row>
    <row r="21" spans="1:11" ht="18.75" thickBot="1" x14ac:dyDescent="0.25">
      <c r="A21" s="77"/>
      <c r="B21" s="75"/>
      <c r="C21" s="91"/>
      <c r="D21" s="92"/>
      <c r="E21" s="93"/>
      <c r="F21" s="13"/>
      <c r="G21" s="74"/>
      <c r="H21" s="75"/>
      <c r="I21" s="75"/>
      <c r="J21" s="87"/>
      <c r="K21" s="90"/>
    </row>
    <row r="22" spans="1:11" x14ac:dyDescent="0.2">
      <c r="A22" s="77">
        <v>4</v>
      </c>
      <c r="B22" s="75" t="s">
        <v>49</v>
      </c>
      <c r="C22" s="80" t="s">
        <v>85</v>
      </c>
      <c r="D22" s="81"/>
      <c r="E22" s="84">
        <v>0.1</v>
      </c>
      <c r="F22" s="14"/>
      <c r="G22" s="72">
        <v>4</v>
      </c>
      <c r="H22" s="75"/>
      <c r="I22" s="75"/>
      <c r="J22" s="86">
        <f>(H22+I22)/2</f>
        <v>0</v>
      </c>
      <c r="K22" s="66">
        <f>E22*J22</f>
        <v>0</v>
      </c>
    </row>
    <row r="23" spans="1:11" x14ac:dyDescent="0.2">
      <c r="A23" s="77"/>
      <c r="B23" s="75"/>
      <c r="C23" s="82"/>
      <c r="D23" s="83"/>
      <c r="E23" s="85"/>
      <c r="F23" s="12"/>
      <c r="G23" s="73"/>
      <c r="H23" s="75"/>
      <c r="I23" s="75"/>
      <c r="J23" s="87"/>
      <c r="K23" s="67"/>
    </row>
    <row r="24" spans="1:11" ht="36" customHeight="1" thickBot="1" x14ac:dyDescent="0.25">
      <c r="A24" s="77"/>
      <c r="B24" s="75"/>
      <c r="C24" s="91"/>
      <c r="D24" s="92"/>
      <c r="E24" s="93"/>
      <c r="F24" s="13"/>
      <c r="G24" s="74"/>
      <c r="H24" s="75"/>
      <c r="I24" s="75"/>
      <c r="J24" s="87"/>
      <c r="K24" s="90"/>
    </row>
    <row r="25" spans="1:11" ht="25.15" hidden="1" customHeight="1" x14ac:dyDescent="0.2">
      <c r="A25" s="77">
        <v>5</v>
      </c>
      <c r="B25" s="75"/>
      <c r="C25" s="75"/>
      <c r="D25" s="75"/>
      <c r="E25" s="84"/>
      <c r="F25" s="15"/>
      <c r="G25" s="75"/>
      <c r="H25" s="75"/>
      <c r="I25" s="75"/>
      <c r="J25" s="86">
        <f>(H25+I25)/2</f>
        <v>0</v>
      </c>
      <c r="K25" s="66">
        <f>E25*J25</f>
        <v>0</v>
      </c>
    </row>
    <row r="26" spans="1:11" ht="25.15" hidden="1" customHeight="1" x14ac:dyDescent="0.2">
      <c r="A26" s="77"/>
      <c r="B26" s="75"/>
      <c r="C26" s="75"/>
      <c r="D26" s="75"/>
      <c r="E26" s="85"/>
      <c r="F26" s="16"/>
      <c r="G26" s="75"/>
      <c r="H26" s="75"/>
      <c r="I26" s="75"/>
      <c r="J26" s="87"/>
      <c r="K26" s="67"/>
    </row>
    <row r="27" spans="1:11" ht="43.5" hidden="1" customHeight="1" thickBot="1" x14ac:dyDescent="0.25">
      <c r="A27" s="78"/>
      <c r="B27" s="72"/>
      <c r="C27" s="72"/>
      <c r="D27" s="72"/>
      <c r="E27" s="120"/>
      <c r="F27" s="16"/>
      <c r="G27" s="72"/>
      <c r="H27" s="72"/>
      <c r="I27" s="72"/>
      <c r="J27" s="87"/>
      <c r="K27" s="90"/>
    </row>
    <row r="28" spans="1:11" s="17" customFormat="1" ht="43.5" customHeight="1" thickBot="1" x14ac:dyDescent="0.25">
      <c r="A28" s="26"/>
      <c r="B28" s="114" t="s">
        <v>18</v>
      </c>
      <c r="C28" s="114"/>
      <c r="D28" s="114"/>
      <c r="E28" s="27">
        <f>SUM(E13:E27)</f>
        <v>1</v>
      </c>
      <c r="F28" s="115" t="s">
        <v>24</v>
      </c>
      <c r="G28" s="114"/>
      <c r="H28" s="28" t="e">
        <f>AVERAGE(H13:H27)</f>
        <v>#DIV/0!</v>
      </c>
      <c r="I28" s="28" t="e">
        <f>AVERAGE(I13:I27)</f>
        <v>#DIV/0!</v>
      </c>
      <c r="J28" s="28">
        <f>AVERAGE(J13:J27)</f>
        <v>0</v>
      </c>
      <c r="K28" s="28">
        <f>SUM(K13:K27)</f>
        <v>0</v>
      </c>
    </row>
    <row r="29" spans="1:11" s="17" customFormat="1" ht="113.25" customHeight="1" thickBot="1" x14ac:dyDescent="0.25">
      <c r="A29" s="116" t="s">
        <v>21</v>
      </c>
      <c r="B29" s="117"/>
      <c r="C29" s="117"/>
      <c r="D29" s="117"/>
      <c r="E29" s="117"/>
      <c r="F29" s="117"/>
      <c r="G29" s="117"/>
      <c r="H29" s="117"/>
      <c r="I29" s="117"/>
      <c r="J29" s="117"/>
      <c r="K29" s="118"/>
    </row>
    <row r="30" spans="1:11" s="17" customFormat="1" ht="30.75" customHeight="1" x14ac:dyDescent="0.2">
      <c r="A30" s="18"/>
      <c r="B30" s="19"/>
      <c r="C30" s="19"/>
      <c r="D30" s="19"/>
      <c r="E30" s="19"/>
      <c r="F30" s="19"/>
      <c r="G30" s="19"/>
      <c r="H30" s="19"/>
      <c r="I30" s="19"/>
      <c r="J30" s="19"/>
      <c r="K30" s="20"/>
    </row>
    <row r="31" spans="1:11" ht="43.5" customHeight="1" x14ac:dyDescent="0.2">
      <c r="A31" s="119" t="s">
        <v>25</v>
      </c>
      <c r="B31" s="119"/>
      <c r="C31" s="119"/>
      <c r="D31" s="119"/>
      <c r="E31" s="119"/>
      <c r="F31" s="119"/>
      <c r="G31" s="119"/>
      <c r="H31" s="119"/>
      <c r="I31" s="119"/>
      <c r="J31" s="119"/>
      <c r="K31" s="119"/>
    </row>
    <row r="32" spans="1:11" ht="21.75" customHeight="1" x14ac:dyDescent="0.2">
      <c r="A32" s="7" t="s">
        <v>11</v>
      </c>
      <c r="B32" s="9"/>
      <c r="C32" s="9"/>
      <c r="D32" s="9"/>
      <c r="E32" s="9"/>
      <c r="F32" s="9"/>
      <c r="G32" s="9"/>
      <c r="H32" s="9"/>
      <c r="I32" s="9"/>
      <c r="J32" s="99"/>
      <c r="K32" s="100"/>
    </row>
    <row r="33" spans="1:11" ht="43.5" customHeight="1" thickBot="1" x14ac:dyDescent="0.25">
      <c r="A33" s="5" t="s">
        <v>10</v>
      </c>
      <c r="B33" s="6"/>
      <c r="C33" s="6"/>
      <c r="D33" s="6"/>
      <c r="E33" s="6"/>
      <c r="F33" s="6"/>
      <c r="G33" s="6"/>
      <c r="H33" s="6"/>
      <c r="I33" s="6"/>
      <c r="J33" s="101"/>
      <c r="K33" s="102"/>
    </row>
    <row r="34" spans="1:11" ht="18.75" customHeight="1" x14ac:dyDescent="0.2">
      <c r="A34" s="103" t="s">
        <v>12</v>
      </c>
      <c r="B34" s="106" t="s">
        <v>28</v>
      </c>
      <c r="C34" s="106" t="s">
        <v>32</v>
      </c>
      <c r="D34" s="106"/>
      <c r="E34" s="106" t="s">
        <v>26</v>
      </c>
      <c r="F34" s="106" t="s">
        <v>14</v>
      </c>
      <c r="G34" s="106" t="s">
        <v>15</v>
      </c>
      <c r="H34" s="106" t="s">
        <v>16</v>
      </c>
      <c r="I34" s="106" t="s">
        <v>17</v>
      </c>
      <c r="J34" s="109" t="s">
        <v>23</v>
      </c>
      <c r="K34" s="112" t="s">
        <v>27</v>
      </c>
    </row>
    <row r="35" spans="1:11" x14ac:dyDescent="0.2">
      <c r="A35" s="104"/>
      <c r="B35" s="107"/>
      <c r="C35" s="107"/>
      <c r="D35" s="107"/>
      <c r="E35" s="107"/>
      <c r="F35" s="107"/>
      <c r="G35" s="107"/>
      <c r="H35" s="107"/>
      <c r="I35" s="107"/>
      <c r="J35" s="110"/>
      <c r="K35" s="112"/>
    </row>
    <row r="36" spans="1:11" ht="36" customHeight="1" thickBot="1" x14ac:dyDescent="0.25">
      <c r="A36" s="105"/>
      <c r="B36" s="108"/>
      <c r="C36" s="108"/>
      <c r="D36" s="108"/>
      <c r="E36" s="108"/>
      <c r="F36" s="108"/>
      <c r="G36" s="108"/>
      <c r="H36" s="108"/>
      <c r="I36" s="108"/>
      <c r="J36" s="111"/>
      <c r="K36" s="113"/>
    </row>
    <row r="37" spans="1:11" ht="83.25" customHeight="1" x14ac:dyDescent="0.2">
      <c r="A37" s="94">
        <v>1</v>
      </c>
      <c r="B37" s="95" t="s">
        <v>33</v>
      </c>
      <c r="C37" s="96" t="s">
        <v>97</v>
      </c>
      <c r="D37" s="97"/>
      <c r="E37" s="98"/>
      <c r="F37" s="12"/>
      <c r="G37" s="73">
        <v>4.5</v>
      </c>
      <c r="H37" s="74"/>
      <c r="I37" s="74"/>
      <c r="J37" s="86">
        <f>(H37+I37)/2</f>
        <v>0</v>
      </c>
      <c r="K37" s="66">
        <f>E37*J37</f>
        <v>0</v>
      </c>
    </row>
    <row r="38" spans="1:11" ht="12.75" customHeight="1" thickBot="1" x14ac:dyDescent="0.25">
      <c r="A38" s="77"/>
      <c r="B38" s="70"/>
      <c r="C38" s="82"/>
      <c r="D38" s="83"/>
      <c r="E38" s="85"/>
      <c r="F38" s="12"/>
      <c r="G38" s="73"/>
      <c r="H38" s="75"/>
      <c r="I38" s="75"/>
      <c r="J38" s="87"/>
      <c r="K38" s="67"/>
    </row>
    <row r="39" spans="1:11" ht="39" hidden="1" customHeight="1" thickBot="1" x14ac:dyDescent="0.25">
      <c r="A39" s="77"/>
      <c r="B39" s="70"/>
      <c r="C39" s="91"/>
      <c r="D39" s="92"/>
      <c r="E39" s="93"/>
      <c r="F39" s="13"/>
      <c r="G39" s="74"/>
      <c r="H39" s="75"/>
      <c r="I39" s="75"/>
      <c r="J39" s="87"/>
      <c r="K39" s="90"/>
    </row>
    <row r="40" spans="1:11" ht="56.25" customHeight="1" x14ac:dyDescent="0.2">
      <c r="A40" s="77">
        <v>2</v>
      </c>
      <c r="B40" s="70" t="s">
        <v>34</v>
      </c>
      <c r="C40" s="80" t="s">
        <v>92</v>
      </c>
      <c r="D40" s="81"/>
      <c r="E40" s="84"/>
      <c r="F40" s="14"/>
      <c r="G40" s="72">
        <v>4</v>
      </c>
      <c r="H40" s="75"/>
      <c r="I40" s="75"/>
      <c r="J40" s="86">
        <f>(H40+I40)/2</f>
        <v>0</v>
      </c>
      <c r="K40" s="66">
        <f>E40*J40</f>
        <v>0</v>
      </c>
    </row>
    <row r="41" spans="1:11" ht="30" customHeight="1" x14ac:dyDescent="0.2">
      <c r="A41" s="77"/>
      <c r="B41" s="70"/>
      <c r="C41" s="82"/>
      <c r="D41" s="83"/>
      <c r="E41" s="85"/>
      <c r="F41" s="12"/>
      <c r="G41" s="73"/>
      <c r="H41" s="75"/>
      <c r="I41" s="75"/>
      <c r="J41" s="87"/>
      <c r="K41" s="67"/>
    </row>
    <row r="42" spans="1:11" ht="24" customHeight="1" thickBot="1" x14ac:dyDescent="0.25">
      <c r="A42" s="77"/>
      <c r="B42" s="70"/>
      <c r="C42" s="91"/>
      <c r="D42" s="92"/>
      <c r="E42" s="93"/>
      <c r="F42" s="13"/>
      <c r="G42" s="74"/>
      <c r="H42" s="75"/>
      <c r="I42" s="75"/>
      <c r="J42" s="87"/>
      <c r="K42" s="90"/>
    </row>
    <row r="43" spans="1:11" x14ac:dyDescent="0.2">
      <c r="A43" s="77">
        <v>3</v>
      </c>
      <c r="B43" s="70" t="s">
        <v>35</v>
      </c>
      <c r="C43" s="80" t="s">
        <v>87</v>
      </c>
      <c r="D43" s="81"/>
      <c r="E43" s="84"/>
      <c r="F43" s="14"/>
      <c r="G43" s="72">
        <v>4</v>
      </c>
      <c r="H43" s="75"/>
      <c r="I43" s="75"/>
      <c r="J43" s="86">
        <f>(H43+I43)/2</f>
        <v>0</v>
      </c>
      <c r="K43" s="66">
        <f>E43*J43</f>
        <v>0</v>
      </c>
    </row>
    <row r="44" spans="1:11" x14ac:dyDescent="0.2">
      <c r="A44" s="77"/>
      <c r="B44" s="70"/>
      <c r="C44" s="82"/>
      <c r="D44" s="83"/>
      <c r="E44" s="85"/>
      <c r="F44" s="12"/>
      <c r="G44" s="73"/>
      <c r="H44" s="75"/>
      <c r="I44" s="75"/>
      <c r="J44" s="87"/>
      <c r="K44" s="67"/>
    </row>
    <row r="45" spans="1:11" ht="52.5" customHeight="1" thickBot="1" x14ac:dyDescent="0.25">
      <c r="A45" s="77"/>
      <c r="B45" s="70"/>
      <c r="C45" s="91"/>
      <c r="D45" s="92"/>
      <c r="E45" s="93"/>
      <c r="F45" s="13"/>
      <c r="G45" s="74"/>
      <c r="H45" s="75"/>
      <c r="I45" s="75"/>
      <c r="J45" s="87"/>
      <c r="K45" s="90"/>
    </row>
    <row r="46" spans="1:11" x14ac:dyDescent="0.2">
      <c r="A46" s="77">
        <v>4</v>
      </c>
      <c r="B46" s="70" t="s">
        <v>36</v>
      </c>
      <c r="C46" s="80" t="s">
        <v>98</v>
      </c>
      <c r="D46" s="81"/>
      <c r="E46" s="84"/>
      <c r="F46" s="14"/>
      <c r="G46" s="72">
        <v>4</v>
      </c>
      <c r="H46" s="75"/>
      <c r="I46" s="75"/>
      <c r="J46" s="86">
        <f>(H46+I46)/2</f>
        <v>0</v>
      </c>
      <c r="K46" s="66">
        <f>E46*J46</f>
        <v>0</v>
      </c>
    </row>
    <row r="47" spans="1:11" x14ac:dyDescent="0.2">
      <c r="A47" s="77"/>
      <c r="B47" s="70"/>
      <c r="C47" s="82"/>
      <c r="D47" s="83"/>
      <c r="E47" s="85"/>
      <c r="F47" s="12"/>
      <c r="G47" s="73"/>
      <c r="H47" s="75"/>
      <c r="I47" s="75"/>
      <c r="J47" s="87"/>
      <c r="K47" s="67"/>
    </row>
    <row r="48" spans="1:11" ht="39.75" customHeight="1" x14ac:dyDescent="0.2">
      <c r="A48" s="78"/>
      <c r="B48" s="79"/>
      <c r="C48" s="82"/>
      <c r="D48" s="83"/>
      <c r="E48" s="85"/>
      <c r="F48" s="12"/>
      <c r="G48" s="73"/>
      <c r="H48" s="72"/>
      <c r="I48" s="72"/>
      <c r="J48" s="88"/>
      <c r="K48" s="68"/>
    </row>
    <row r="49" spans="1:11" ht="18.75" customHeight="1" x14ac:dyDescent="0.2">
      <c r="A49" s="69">
        <v>5</v>
      </c>
      <c r="B49" s="70" t="s">
        <v>37</v>
      </c>
      <c r="C49" s="63" t="s">
        <v>96</v>
      </c>
      <c r="D49" s="63"/>
      <c r="E49" s="71"/>
      <c r="F49" s="72"/>
      <c r="G49" s="75">
        <v>4.5</v>
      </c>
      <c r="H49" s="75"/>
      <c r="I49" s="75"/>
      <c r="J49" s="76">
        <f>(H49+I49)/2</f>
        <v>0</v>
      </c>
      <c r="K49" s="89">
        <f>E49*J49</f>
        <v>0</v>
      </c>
    </row>
    <row r="50" spans="1:11" ht="18.75" customHeight="1" x14ac:dyDescent="0.2">
      <c r="A50" s="69"/>
      <c r="B50" s="70"/>
      <c r="C50" s="63"/>
      <c r="D50" s="63"/>
      <c r="E50" s="71"/>
      <c r="F50" s="73"/>
      <c r="G50" s="75"/>
      <c r="H50" s="75"/>
      <c r="I50" s="75"/>
      <c r="J50" s="76"/>
      <c r="K50" s="89"/>
    </row>
    <row r="51" spans="1:11" ht="84.75" customHeight="1" x14ac:dyDescent="0.2">
      <c r="A51" s="69"/>
      <c r="B51" s="70"/>
      <c r="C51" s="63"/>
      <c r="D51" s="63"/>
      <c r="E51" s="71"/>
      <c r="F51" s="74"/>
      <c r="G51" s="75"/>
      <c r="H51" s="75"/>
      <c r="I51" s="75"/>
      <c r="J51" s="76"/>
      <c r="K51" s="89"/>
    </row>
    <row r="52" spans="1:11" ht="92.25" customHeight="1" x14ac:dyDescent="0.2">
      <c r="A52" s="21">
        <v>6</v>
      </c>
      <c r="B52" s="10" t="s">
        <v>38</v>
      </c>
      <c r="C52" s="63" t="s">
        <v>99</v>
      </c>
      <c r="D52" s="63"/>
      <c r="E52" s="22"/>
      <c r="F52" s="23"/>
      <c r="G52" s="23">
        <v>4</v>
      </c>
      <c r="H52" s="23"/>
      <c r="I52" s="23"/>
      <c r="J52" s="24"/>
      <c r="K52" s="25"/>
    </row>
    <row r="53" spans="1:11" ht="84.75" customHeight="1" x14ac:dyDescent="0.2">
      <c r="A53" s="21">
        <v>7</v>
      </c>
      <c r="B53" s="10" t="s">
        <v>39</v>
      </c>
      <c r="C53" s="64" t="s">
        <v>89</v>
      </c>
      <c r="D53" s="65"/>
      <c r="E53" s="22"/>
      <c r="F53" s="23"/>
      <c r="G53" s="23">
        <v>4</v>
      </c>
      <c r="H53" s="23"/>
      <c r="I53" s="23"/>
      <c r="J53" s="24"/>
      <c r="K53" s="25"/>
    </row>
    <row r="54" spans="1:11" ht="84.75" customHeight="1" x14ac:dyDescent="0.2">
      <c r="A54" s="21">
        <v>8</v>
      </c>
      <c r="B54" s="10" t="s">
        <v>40</v>
      </c>
      <c r="C54" s="64" t="s">
        <v>94</v>
      </c>
      <c r="D54" s="65"/>
      <c r="E54" s="22"/>
      <c r="F54" s="23"/>
      <c r="G54" s="23">
        <v>4</v>
      </c>
      <c r="H54" s="23"/>
      <c r="I54" s="23"/>
      <c r="J54" s="24"/>
      <c r="K54" s="25"/>
    </row>
    <row r="55" spans="1:11" ht="84.75" customHeight="1" x14ac:dyDescent="0.2">
      <c r="A55" s="21">
        <v>9</v>
      </c>
      <c r="B55" s="10" t="s">
        <v>41</v>
      </c>
      <c r="C55" s="64" t="s">
        <v>95</v>
      </c>
      <c r="D55" s="65"/>
      <c r="E55" s="22"/>
      <c r="F55" s="23"/>
      <c r="G55" s="23">
        <v>4</v>
      </c>
      <c r="H55" s="23"/>
      <c r="I55" s="23"/>
      <c r="J55" s="24"/>
      <c r="K55" s="25"/>
    </row>
    <row r="56" spans="1:11" ht="108" x14ac:dyDescent="0.2">
      <c r="A56" s="21">
        <v>10</v>
      </c>
      <c r="B56" s="10" t="s">
        <v>42</v>
      </c>
      <c r="C56" s="64" t="s">
        <v>88</v>
      </c>
      <c r="D56" s="65"/>
      <c r="E56" s="22"/>
      <c r="F56" s="23"/>
      <c r="G56" s="23">
        <v>4.5</v>
      </c>
      <c r="H56" s="23"/>
      <c r="I56" s="23"/>
      <c r="J56" s="24"/>
      <c r="K56" s="25"/>
    </row>
    <row r="57" spans="1:11" ht="108" x14ac:dyDescent="0.2">
      <c r="A57" s="21">
        <v>11</v>
      </c>
      <c r="B57" s="10" t="s">
        <v>43</v>
      </c>
      <c r="C57" s="56"/>
      <c r="D57" s="57"/>
      <c r="E57" s="22"/>
      <c r="F57" s="23"/>
      <c r="G57" s="23">
        <v>5</v>
      </c>
      <c r="H57" s="23"/>
      <c r="I57" s="23"/>
      <c r="J57" s="24"/>
      <c r="K57" s="25"/>
    </row>
    <row r="58" spans="1:11" ht="84.75" customHeight="1" x14ac:dyDescent="0.2">
      <c r="A58" s="21">
        <v>12</v>
      </c>
      <c r="B58" s="10" t="s">
        <v>30</v>
      </c>
      <c r="C58" s="56"/>
      <c r="D58" s="57"/>
      <c r="E58" s="22"/>
      <c r="F58" s="23"/>
      <c r="G58" s="23">
        <v>5</v>
      </c>
      <c r="H58" s="23"/>
      <c r="I58" s="23"/>
      <c r="J58" s="24"/>
      <c r="K58" s="25"/>
    </row>
    <row r="59" spans="1:11" ht="18.75" thickBot="1" x14ac:dyDescent="0.25">
      <c r="A59" s="29"/>
      <c r="B59" s="58" t="s">
        <v>18</v>
      </c>
      <c r="C59" s="58"/>
      <c r="D59" s="58"/>
      <c r="E59" s="30">
        <f>SUM(E37:E58)</f>
        <v>0</v>
      </c>
      <c r="F59" s="59" t="s">
        <v>29</v>
      </c>
      <c r="G59" s="58"/>
      <c r="H59" s="31" t="e">
        <f>AVERAGE(H37:H58)</f>
        <v>#DIV/0!</v>
      </c>
      <c r="I59" s="31" t="e">
        <f>AVERAGE(I37:I58)</f>
        <v>#DIV/0!</v>
      </c>
      <c r="J59" s="31">
        <f>AVERAGE(J37:J58)</f>
        <v>0</v>
      </c>
      <c r="K59" s="31">
        <f>SUM(K37:K58)</f>
        <v>0</v>
      </c>
    </row>
    <row r="61" spans="1:11" ht="142.5" customHeight="1" x14ac:dyDescent="0.2">
      <c r="A61" s="60" t="s">
        <v>91</v>
      </c>
      <c r="B61" s="60"/>
      <c r="C61" s="60"/>
      <c r="D61" s="60"/>
      <c r="E61" s="60"/>
      <c r="F61" s="60"/>
      <c r="G61" s="60"/>
      <c r="H61" s="60"/>
      <c r="I61" s="60"/>
      <c r="J61" s="60"/>
      <c r="K61" s="60"/>
    </row>
    <row r="62" spans="1:11" ht="101.25" customHeight="1" x14ac:dyDescent="0.2">
      <c r="A62" s="61" t="s">
        <v>31</v>
      </c>
      <c r="B62" s="62"/>
      <c r="C62" s="62"/>
      <c r="D62" s="62"/>
      <c r="E62" s="62"/>
      <c r="F62" s="62"/>
      <c r="G62" s="62"/>
      <c r="H62" s="62"/>
      <c r="I62" s="62"/>
      <c r="J62" s="62"/>
      <c r="K62" s="62"/>
    </row>
    <row r="115" spans="1:11" ht="18.75" thickBot="1" x14ac:dyDescent="0.25"/>
    <row r="116" spans="1:11" x14ac:dyDescent="0.2">
      <c r="A116" s="38" t="s">
        <v>90</v>
      </c>
      <c r="B116" s="39"/>
      <c r="C116" s="44" t="s">
        <v>20</v>
      </c>
      <c r="D116" s="44"/>
      <c r="E116" s="47" t="s">
        <v>4</v>
      </c>
      <c r="F116" s="48"/>
      <c r="G116" s="48"/>
      <c r="H116" s="48"/>
      <c r="I116" s="49"/>
      <c r="J116" s="47" t="s">
        <v>22</v>
      </c>
      <c r="K116" s="49"/>
    </row>
    <row r="117" spans="1:11" x14ac:dyDescent="0.2">
      <c r="A117" s="40"/>
      <c r="B117" s="41"/>
      <c r="C117" s="45"/>
      <c r="D117" s="45"/>
      <c r="E117" s="50"/>
      <c r="F117" s="51"/>
      <c r="G117" s="51"/>
      <c r="H117" s="51"/>
      <c r="I117" s="52"/>
      <c r="J117" s="50"/>
      <c r="K117" s="52"/>
    </row>
    <row r="118" spans="1:11" ht="18.75" thickBot="1" x14ac:dyDescent="0.25">
      <c r="A118" s="42"/>
      <c r="B118" s="43"/>
      <c r="C118" s="46"/>
      <c r="D118" s="46"/>
      <c r="E118" s="53"/>
      <c r="F118" s="54"/>
      <c r="G118" s="54"/>
      <c r="H118" s="54"/>
      <c r="I118" s="55"/>
      <c r="J118" s="53"/>
      <c r="K118" s="55"/>
    </row>
  </sheetData>
  <mergeCells count="146">
    <mergeCell ref="A5:B5"/>
    <mergeCell ref="C5:D5"/>
    <mergeCell ref="F5:K5"/>
    <mergeCell ref="A6:B6"/>
    <mergeCell ref="C6:D6"/>
    <mergeCell ref="F6:K6"/>
    <mergeCell ref="A2:K2"/>
    <mergeCell ref="A3:B3"/>
    <mergeCell ref="C3:D3"/>
    <mergeCell ref="F3:K3"/>
    <mergeCell ref="A4:B4"/>
    <mergeCell ref="C4:D4"/>
    <mergeCell ref="F4:K4"/>
    <mergeCell ref="A7:K7"/>
    <mergeCell ref="J8:K9"/>
    <mergeCell ref="A10:A12"/>
    <mergeCell ref="B10:B12"/>
    <mergeCell ref="C10:D12"/>
    <mergeCell ref="E10:E12"/>
    <mergeCell ref="F10:F12"/>
    <mergeCell ref="G10:G12"/>
    <mergeCell ref="H10:H12"/>
    <mergeCell ref="I10:I12"/>
    <mergeCell ref="J10:J12"/>
    <mergeCell ref="K10:K12"/>
    <mergeCell ref="A13:A15"/>
    <mergeCell ref="B13:B15"/>
    <mergeCell ref="C13:D15"/>
    <mergeCell ref="E13:E15"/>
    <mergeCell ref="G13:G15"/>
    <mergeCell ref="H13:H15"/>
    <mergeCell ref="I13:I15"/>
    <mergeCell ref="J13:J15"/>
    <mergeCell ref="K13:K15"/>
    <mergeCell ref="A16:A18"/>
    <mergeCell ref="B16:B18"/>
    <mergeCell ref="C16:D18"/>
    <mergeCell ref="E16:E18"/>
    <mergeCell ref="G16:G18"/>
    <mergeCell ref="H16:H18"/>
    <mergeCell ref="I16:I18"/>
    <mergeCell ref="J16:J18"/>
    <mergeCell ref="K16:K18"/>
    <mergeCell ref="A19:A21"/>
    <mergeCell ref="B19:B21"/>
    <mergeCell ref="C19:D21"/>
    <mergeCell ref="E19:E21"/>
    <mergeCell ref="G19:G21"/>
    <mergeCell ref="H19:H21"/>
    <mergeCell ref="I19:I21"/>
    <mergeCell ref="J19:J21"/>
    <mergeCell ref="K19:K21"/>
    <mergeCell ref="J25:J27"/>
    <mergeCell ref="K25:K27"/>
    <mergeCell ref="B28:D28"/>
    <mergeCell ref="F28:G28"/>
    <mergeCell ref="A29:K29"/>
    <mergeCell ref="A31:K31"/>
    <mergeCell ref="I22:I24"/>
    <mergeCell ref="J22:J24"/>
    <mergeCell ref="K22:K24"/>
    <mergeCell ref="A25:A27"/>
    <mergeCell ref="B25:B27"/>
    <mergeCell ref="C25:D27"/>
    <mergeCell ref="E25:E27"/>
    <mergeCell ref="G25:G27"/>
    <mergeCell ref="H25:H27"/>
    <mergeCell ref="I25:I27"/>
    <mergeCell ref="A22:A24"/>
    <mergeCell ref="B22:B24"/>
    <mergeCell ref="C22:D24"/>
    <mergeCell ref="E22:E24"/>
    <mergeCell ref="G22:G24"/>
    <mergeCell ref="H22:H24"/>
    <mergeCell ref="J32:K33"/>
    <mergeCell ref="A34:A36"/>
    <mergeCell ref="B34:B36"/>
    <mergeCell ref="C34:D36"/>
    <mergeCell ref="E34:E36"/>
    <mergeCell ref="F34:F36"/>
    <mergeCell ref="G34:G36"/>
    <mergeCell ref="H34:H36"/>
    <mergeCell ref="I34:I36"/>
    <mergeCell ref="J34:J36"/>
    <mergeCell ref="K34:K36"/>
    <mergeCell ref="A37:A39"/>
    <mergeCell ref="B37:B39"/>
    <mergeCell ref="C37:D39"/>
    <mergeCell ref="E37:E39"/>
    <mergeCell ref="G37:G39"/>
    <mergeCell ref="H37:H39"/>
    <mergeCell ref="I37:I39"/>
    <mergeCell ref="J37:J39"/>
    <mergeCell ref="K37:K39"/>
    <mergeCell ref="I40:I42"/>
    <mergeCell ref="J40:J42"/>
    <mergeCell ref="K40:K42"/>
    <mergeCell ref="A43:A45"/>
    <mergeCell ref="B43:B45"/>
    <mergeCell ref="C43:D45"/>
    <mergeCell ref="E43:E45"/>
    <mergeCell ref="G43:G45"/>
    <mergeCell ref="H43:H45"/>
    <mergeCell ref="I43:I45"/>
    <mergeCell ref="A40:A42"/>
    <mergeCell ref="B40:B42"/>
    <mergeCell ref="C40:D42"/>
    <mergeCell ref="E40:E42"/>
    <mergeCell ref="G40:G42"/>
    <mergeCell ref="H40:H42"/>
    <mergeCell ref="J43:J45"/>
    <mergeCell ref="K43:K45"/>
    <mergeCell ref="C52:D52"/>
    <mergeCell ref="C53:D53"/>
    <mergeCell ref="C54:D54"/>
    <mergeCell ref="C55:D55"/>
    <mergeCell ref="C56:D56"/>
    <mergeCell ref="K46:K48"/>
    <mergeCell ref="A49:A51"/>
    <mergeCell ref="B49:B51"/>
    <mergeCell ref="C49:D51"/>
    <mergeCell ref="E49:E51"/>
    <mergeCell ref="F49:F51"/>
    <mergeCell ref="G49:G51"/>
    <mergeCell ref="H49:H51"/>
    <mergeCell ref="I49:I51"/>
    <mergeCell ref="J49:J51"/>
    <mergeCell ref="A46:A48"/>
    <mergeCell ref="B46:B48"/>
    <mergeCell ref="C46:D48"/>
    <mergeCell ref="E46:E48"/>
    <mergeCell ref="G46:G48"/>
    <mergeCell ref="H46:H48"/>
    <mergeCell ref="I46:I48"/>
    <mergeCell ref="J46:J48"/>
    <mergeCell ref="K49:K51"/>
    <mergeCell ref="A116:B118"/>
    <mergeCell ref="C116:D118"/>
    <mergeCell ref="E116:I118"/>
    <mergeCell ref="J116:K118"/>
    <mergeCell ref="C57:D57"/>
    <mergeCell ref="C58:D58"/>
    <mergeCell ref="B59:D59"/>
    <mergeCell ref="F59:G59"/>
    <mergeCell ref="A61:K61"/>
    <mergeCell ref="A62:K62"/>
  </mergeCells>
  <pageMargins left="0.28999999999999998" right="0.26" top="0.28000000000000003" bottom="0.28000000000000003" header="0.18" footer="0.19"/>
  <pageSetup scale="70"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DD9F-8661-4239-A105-59FCA4FF6F19}">
  <dimension ref="B2:E23"/>
  <sheetViews>
    <sheetView workbookViewId="0">
      <selection activeCell="B2" sqref="B2"/>
    </sheetView>
  </sheetViews>
  <sheetFormatPr defaultColWidth="8.85546875" defaultRowHeight="12.75" x14ac:dyDescent="0.2"/>
  <cols>
    <col min="1" max="1" width="8.85546875" style="32"/>
    <col min="2" max="3" width="19.7109375" style="32" customWidth="1"/>
    <col min="4" max="4" width="10" style="35" customWidth="1"/>
    <col min="5" max="5" width="11.5703125" style="35" bestFit="1" customWidth="1"/>
    <col min="6" max="16384" width="8.85546875" style="32"/>
  </cols>
  <sheetData>
    <row r="2" spans="2:5" x14ac:dyDescent="0.2">
      <c r="B2" s="33" t="s">
        <v>63</v>
      </c>
      <c r="C2" s="33" t="s">
        <v>62</v>
      </c>
      <c r="D2" s="36" t="s">
        <v>50</v>
      </c>
      <c r="E2" s="36" t="s">
        <v>51</v>
      </c>
    </row>
    <row r="3" spans="2:5" x14ac:dyDescent="0.2">
      <c r="B3" s="34" t="s">
        <v>61</v>
      </c>
      <c r="C3" s="34" t="s">
        <v>65</v>
      </c>
      <c r="D3" s="37" t="s">
        <v>59</v>
      </c>
      <c r="E3" s="37" t="s">
        <v>60</v>
      </c>
    </row>
    <row r="4" spans="2:5" x14ac:dyDescent="0.2">
      <c r="B4" s="34" t="s">
        <v>64</v>
      </c>
      <c r="C4" s="34" t="s">
        <v>67</v>
      </c>
      <c r="D4" s="37" t="s">
        <v>66</v>
      </c>
      <c r="E4" s="37" t="s">
        <v>60</v>
      </c>
    </row>
    <row r="5" spans="2:5" x14ac:dyDescent="0.2">
      <c r="B5" s="34" t="s">
        <v>70</v>
      </c>
      <c r="C5" s="34" t="s">
        <v>67</v>
      </c>
      <c r="D5" s="37" t="s">
        <v>66</v>
      </c>
      <c r="E5" s="37" t="s">
        <v>60</v>
      </c>
    </row>
    <row r="6" spans="2:5" x14ac:dyDescent="0.2">
      <c r="B6" s="34" t="s">
        <v>71</v>
      </c>
      <c r="C6" s="34" t="s">
        <v>67</v>
      </c>
      <c r="D6" s="37" t="s">
        <v>66</v>
      </c>
      <c r="E6" s="37" t="s">
        <v>60</v>
      </c>
    </row>
    <row r="7" spans="2:5" x14ac:dyDescent="0.2">
      <c r="B7" s="34" t="s">
        <v>68</v>
      </c>
      <c r="C7" s="34" t="s">
        <v>69</v>
      </c>
      <c r="D7" s="37" t="s">
        <v>59</v>
      </c>
      <c r="E7" s="37" t="s">
        <v>60</v>
      </c>
    </row>
    <row r="8" spans="2:5" x14ac:dyDescent="0.2">
      <c r="B8" s="34" t="s">
        <v>72</v>
      </c>
      <c r="C8" s="34" t="s">
        <v>73</v>
      </c>
      <c r="D8" s="37" t="s">
        <v>55</v>
      </c>
      <c r="E8" s="37" t="s">
        <v>60</v>
      </c>
    </row>
    <row r="9" spans="2:5" x14ac:dyDescent="0.2">
      <c r="B9" s="34" t="s">
        <v>74</v>
      </c>
      <c r="C9" s="34" t="s">
        <v>75</v>
      </c>
      <c r="D9" s="37" t="s">
        <v>76</v>
      </c>
      <c r="E9" s="37" t="s">
        <v>82</v>
      </c>
    </row>
    <row r="10" spans="2:5" x14ac:dyDescent="0.2">
      <c r="B10" s="34" t="s">
        <v>77</v>
      </c>
      <c r="C10" s="34" t="s">
        <v>75</v>
      </c>
      <c r="D10" s="37" t="s">
        <v>76</v>
      </c>
      <c r="E10" s="37" t="s">
        <v>82</v>
      </c>
    </row>
    <row r="11" spans="2:5" x14ac:dyDescent="0.2">
      <c r="B11" s="34" t="s">
        <v>78</v>
      </c>
      <c r="C11" s="34" t="s">
        <v>79</v>
      </c>
      <c r="D11" s="37" t="s">
        <v>66</v>
      </c>
      <c r="E11" s="37" t="s">
        <v>60</v>
      </c>
    </row>
    <row r="12" spans="2:5" x14ac:dyDescent="0.2">
      <c r="B12" s="34" t="s">
        <v>83</v>
      </c>
      <c r="C12" s="34" t="s">
        <v>69</v>
      </c>
      <c r="D12" s="37" t="s">
        <v>80</v>
      </c>
      <c r="E12" s="37" t="s">
        <v>81</v>
      </c>
    </row>
    <row r="13" spans="2:5" x14ac:dyDescent="0.2">
      <c r="D13" s="32"/>
      <c r="E13" s="32"/>
    </row>
    <row r="14" spans="2:5" x14ac:dyDescent="0.2">
      <c r="D14" s="32"/>
      <c r="E14" s="32"/>
    </row>
    <row r="15" spans="2:5" x14ac:dyDescent="0.2">
      <c r="D15" s="32"/>
      <c r="E15" s="32"/>
    </row>
    <row r="16" spans="2:5" x14ac:dyDescent="0.2">
      <c r="D16" s="32"/>
      <c r="E16" s="32"/>
    </row>
    <row r="17" s="32" customFormat="1" x14ac:dyDescent="0.2"/>
    <row r="18" s="32" customFormat="1" x14ac:dyDescent="0.2"/>
    <row r="19" s="32" customFormat="1" x14ac:dyDescent="0.2"/>
    <row r="20" s="32" customFormat="1" x14ac:dyDescent="0.2"/>
    <row r="21" s="32" customFormat="1" x14ac:dyDescent="0.2"/>
    <row r="22" s="32" customFormat="1" x14ac:dyDescent="0.2"/>
    <row r="23" s="32" customForma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Section 1_C- Kavya H Bhat</vt:lpstr>
      <vt:lpstr>Project list</vt:lpstr>
    </vt:vector>
  </TitlesOfParts>
  <Company>JC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Pramod Moolachery</dc:creator>
  <cp:lastModifiedBy>Kavya Bhat</cp:lastModifiedBy>
  <cp:lastPrinted>2017-02-15T06:39:19Z</cp:lastPrinted>
  <dcterms:created xsi:type="dcterms:W3CDTF">2007-12-15T09:47:16Z</dcterms:created>
  <dcterms:modified xsi:type="dcterms:W3CDTF">2023-02-24T18:07:53Z</dcterms:modified>
</cp:coreProperties>
</file>