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13_ncr:1_{9ADC2C70-86E5-4BC8-8DE9-1B4F58674C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ference" sheetId="2" r:id="rId1"/>
    <sheet name="Projects &amp; Resource Tracker" sheetId="1" r:id="rId2"/>
  </sheets>
  <definedNames>
    <definedName name="_xlnm._FilterDatabase" localSheetId="1" hidden="1">'Projects &amp; Resource Tracker'!$A$3:$V$322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H1" i="1" s="1"/>
  <c r="M1" i="1" s="1"/>
  <c r="R1" i="1" s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284" i="1"/>
</calcChain>
</file>

<file path=xl/sharedStrings.xml><?xml version="1.0" encoding="utf-8"?>
<sst xmlns="http://schemas.openxmlformats.org/spreadsheetml/2006/main" count="1171" uniqueCount="180">
  <si>
    <t>Red</t>
  </si>
  <si>
    <t>Project Kick off</t>
  </si>
  <si>
    <t>Yes</t>
  </si>
  <si>
    <t>Abinash Pradhan</t>
  </si>
  <si>
    <t>1 Brand</t>
  </si>
  <si>
    <t>Amber</t>
  </si>
  <si>
    <t>Data Collection</t>
  </si>
  <si>
    <t>No</t>
  </si>
  <si>
    <t>Akash Iranna Ambiger</t>
  </si>
  <si>
    <t>3-Winter Brands (Hotpot,Knorr, &amp; Soup Deli)</t>
  </si>
  <si>
    <t>Green</t>
  </si>
  <si>
    <t>Data Review</t>
  </si>
  <si>
    <t>Akshay Johny</t>
  </si>
  <si>
    <t>6 Brands</t>
  </si>
  <si>
    <t>Data processing</t>
  </si>
  <si>
    <t>Akshay Nandakumar Kundare</t>
  </si>
  <si>
    <t>6 Brands refresh</t>
  </si>
  <si>
    <t xml:space="preserve">Modeling </t>
  </si>
  <si>
    <t>Ambili Balakrishnan</t>
  </si>
  <si>
    <t>Aji-ngon (PNP &amp; MMMM)</t>
  </si>
  <si>
    <t>Remodeling</t>
  </si>
  <si>
    <t>Ankit Bansal</t>
  </si>
  <si>
    <t>AUS_Fantastic_furniture_MMM_Mar_2022</t>
  </si>
  <si>
    <t>Reports</t>
  </si>
  <si>
    <t>Anto Vaseekaran R.</t>
  </si>
  <si>
    <t>BMW JP</t>
  </si>
  <si>
    <t>Simulation</t>
  </si>
  <si>
    <t>Archak Majumder</t>
  </si>
  <si>
    <t>Charlotte_Tilbury_MMM_August_2022</t>
  </si>
  <si>
    <t>Planning</t>
  </si>
  <si>
    <t>Arnav Somani</t>
  </si>
  <si>
    <t>CookDo</t>
  </si>
  <si>
    <t>Closed</t>
  </si>
  <si>
    <t>Ashwin Sukumaran</t>
  </si>
  <si>
    <t>FB - River Game - Top War AOS MMM Sep2022</t>
  </si>
  <si>
    <t>Avipsha Sengupta</t>
  </si>
  <si>
    <t>FB_France_Luko_MMM_Sep_2022</t>
  </si>
  <si>
    <t>Blessy Joseph</t>
  </si>
  <si>
    <t>FB_Freshly_Cosmetics_MMM_2022</t>
  </si>
  <si>
    <t>Bopanna B B</t>
  </si>
  <si>
    <t>FB_Oechsle_Peru_1MMM_Feb2022</t>
  </si>
  <si>
    <t>Chandreyee Som</t>
  </si>
  <si>
    <t>FB_Poland_Eobuwie_MMM_2022</t>
  </si>
  <si>
    <t>Deepashri Munishwar</t>
  </si>
  <si>
    <t>Frozen Food 2 Brands</t>
  </si>
  <si>
    <t>Deepshikha Vijay</t>
  </si>
  <si>
    <t>Frozen Food 2 Brands (Model Update)</t>
  </si>
  <si>
    <t>Dhanusha K</t>
  </si>
  <si>
    <t>Ftoable</t>
  </si>
  <si>
    <t>Dhinakaran Raja Dakarapu</t>
  </si>
  <si>
    <t>Headway_MMM_Aug_2022</t>
  </si>
  <si>
    <t>Divya Srivastav</t>
  </si>
  <si>
    <t>HOTPOT</t>
  </si>
  <si>
    <t>Dwiref Desai</t>
  </si>
  <si>
    <t>Jollibee</t>
  </si>
  <si>
    <t>G. Sateesh Reddy</t>
  </si>
  <si>
    <t>Knorr</t>
  </si>
  <si>
    <t>Goutham Syamala</t>
  </si>
  <si>
    <t>L'Oreal Kiehl's</t>
  </si>
  <si>
    <t>Gowtham P. Sabareesan</t>
  </si>
  <si>
    <t>Mamaearth</t>
  </si>
  <si>
    <t>Gyan Deep</t>
  </si>
  <si>
    <t>Melia</t>
  </si>
  <si>
    <t>Hardik Pathak</t>
  </si>
  <si>
    <t xml:space="preserve">Nestle 2 brands Full MMM + BE models </t>
  </si>
  <si>
    <t>Harshita Saini</t>
  </si>
  <si>
    <t>Nexon</t>
  </si>
  <si>
    <t>Harshitha Shankar</t>
  </si>
  <si>
    <t>OLX Auto (2 Regions)</t>
  </si>
  <si>
    <t>I Jed Felix</t>
  </si>
  <si>
    <t>Palsweet (Nov Update)</t>
  </si>
  <si>
    <t>Jagruti Khatri</t>
  </si>
  <si>
    <t>PH_Globe_Sept2022</t>
  </si>
  <si>
    <t>Jaijo Johnson Mannpuram</t>
  </si>
  <si>
    <t>Reduced Salt - 2 models</t>
  </si>
  <si>
    <t>Janarthanam M.</t>
  </si>
  <si>
    <t>Rosdee &amp; Birdee</t>
  </si>
  <si>
    <t>Jeevithaa S.</t>
  </si>
  <si>
    <t>Soup Deli</t>
  </si>
  <si>
    <t>Joohi Rana</t>
  </si>
  <si>
    <t>Stone</t>
  </si>
  <si>
    <t>Jyothsana M. Rao</t>
  </si>
  <si>
    <t>Tenen</t>
  </si>
  <si>
    <t>Kamalakannan M</t>
  </si>
  <si>
    <t>Topgames</t>
  </si>
  <si>
    <t>Karan Kumar Rijwani</t>
  </si>
  <si>
    <t>Turkey_Hepsiburada_1MMM_July2022</t>
  </si>
  <si>
    <t>Karthik Grandhi</t>
  </si>
  <si>
    <t>Umami &amp; Dona Gusta</t>
  </si>
  <si>
    <t>Kartikaya Sahu</t>
  </si>
  <si>
    <t>Umami Seasoning</t>
  </si>
  <si>
    <t>Kavya H Bhat</t>
  </si>
  <si>
    <t>USA_FB_Pundit_1MMM_Nov2022</t>
  </si>
  <si>
    <t>Keerthana Sreenivasan</t>
  </si>
  <si>
    <t>Kimberly Clart Australia Huggies</t>
  </si>
  <si>
    <t>Khyati Trivedi</t>
  </si>
  <si>
    <t>Colgate_Columbia_12MMM_OralCare_April2022</t>
  </si>
  <si>
    <t>Lekha Janardhan</t>
  </si>
  <si>
    <t>Colgate_Brazil_6MMM_June2022</t>
  </si>
  <si>
    <t>Manjeet Singh Rawat</t>
  </si>
  <si>
    <t>Colgate_Philippines_4MMM_Sept2022</t>
  </si>
  <si>
    <t>Mansi Ashokkumar Choksi</t>
  </si>
  <si>
    <t>Colgate_UK_4MMM_Nov2022</t>
  </si>
  <si>
    <t>Manthan Sanjay Buddhbhatti</t>
  </si>
  <si>
    <t>Colgate_Israel_4MMM_Nov2022</t>
  </si>
  <si>
    <t>Mayank Agarwal</t>
  </si>
  <si>
    <t>Mondelez_Chile_Oreo_MMMLite_Dec2022</t>
  </si>
  <si>
    <t>Mohammad Mohideen S</t>
  </si>
  <si>
    <t>Colgate_Poland_OralCare_9MMM_Dec2022</t>
  </si>
  <si>
    <t>Mou Majumder</t>
  </si>
  <si>
    <t>Mondelez_UAE_Oreo_MMM_Oct2022</t>
  </si>
  <si>
    <t>Muhammad Washif Ashraf</t>
  </si>
  <si>
    <t>Kimberly Clark Australia UBK 2022</t>
  </si>
  <si>
    <t>Naveen Chhatwani</t>
  </si>
  <si>
    <t>Brazil_Nivea_POC_Dec_2022</t>
  </si>
  <si>
    <t>Neeraj Choudhari</t>
  </si>
  <si>
    <t>US_Mizkan_3MMM_2Penetration_Sept2021</t>
  </si>
  <si>
    <t>Neha Shaikh</t>
  </si>
  <si>
    <t>TCCC -Ecom Phase 1 (55 Models)</t>
  </si>
  <si>
    <t>Nishant Yadav</t>
  </si>
  <si>
    <t>TCCC -Ecom Phase 2 (40 Models)</t>
  </si>
  <si>
    <t>Nitin Wangnoo</t>
  </si>
  <si>
    <t>Mondelez_UAE_CDM_MMM_July2022</t>
  </si>
  <si>
    <t>Palak Kumar</t>
  </si>
  <si>
    <t>US_Mizkan_11Omnichannel_2023</t>
  </si>
  <si>
    <t>Palak Moolchand Jain</t>
  </si>
  <si>
    <t>Pourav Kumar Sahoo</t>
  </si>
  <si>
    <t>Pramod Moolachery</t>
  </si>
  <si>
    <t>Pratap Selvan Mudaliar</t>
  </si>
  <si>
    <t>Pratheba Venkatesan</t>
  </si>
  <si>
    <t>PRERANA H SULIBHAVI</t>
  </si>
  <si>
    <t>Priyadharshni Gopinath</t>
  </si>
  <si>
    <t>Rajavarman Venugopal</t>
  </si>
  <si>
    <t>Rohan I Ail</t>
  </si>
  <si>
    <t>Rujul Parekh</t>
  </si>
  <si>
    <t>Sachin Kumar Pal</t>
  </si>
  <si>
    <t>Sanjukta Ray</t>
  </si>
  <si>
    <t>Santhosh Saran</t>
  </si>
  <si>
    <t>Santosh Nair</t>
  </si>
  <si>
    <t>Sashank Ramesh</t>
  </si>
  <si>
    <t>Sekar Subramanian</t>
  </si>
  <si>
    <t>Shaswat Mohapatra</t>
  </si>
  <si>
    <t>Shilpa Shibu</t>
  </si>
  <si>
    <t>Shreya Saluja</t>
  </si>
  <si>
    <t>Shreyas Manjappa</t>
  </si>
  <si>
    <t>Siddharth Kaithwas</t>
  </si>
  <si>
    <t>Soham Girish Chandratre</t>
  </si>
  <si>
    <t>Sravya Sri</t>
  </si>
  <si>
    <t>Sri Balu</t>
  </si>
  <si>
    <t>Srilakshmi Gannamaneni</t>
  </si>
  <si>
    <t>Sudarsane G</t>
  </si>
  <si>
    <t>Sumanta Singha Roy</t>
  </si>
  <si>
    <t>Suresu Kumar</t>
  </si>
  <si>
    <t>Tejasvita Saran</t>
  </si>
  <si>
    <t>Umarfarookh Daval Nadaf</t>
  </si>
  <si>
    <t>Vaibhav Dalakoti</t>
  </si>
  <si>
    <t>Vaibhav Saraswat</t>
  </si>
  <si>
    <t>Varsini A S</t>
  </si>
  <si>
    <t>Vijay Ratnakar Dakarapu</t>
  </si>
  <si>
    <t>Vikramaditya Mishra</t>
  </si>
  <si>
    <t>Vincent Abraham</t>
  </si>
  <si>
    <t>Yokesh Devaraj</t>
  </si>
  <si>
    <r>
      <t xml:space="preserve">Week of  </t>
    </r>
    <r>
      <rPr>
        <b/>
        <sz val="12"/>
        <color rgb="FF000000"/>
        <rFont val="Calibri"/>
        <family val="2"/>
      </rPr>
      <t>→</t>
    </r>
  </si>
  <si>
    <t>Working Hours</t>
  </si>
  <si>
    <t>Resource Name</t>
  </si>
  <si>
    <t>Project Name</t>
  </si>
  <si>
    <t>Activity</t>
  </si>
  <si>
    <t xml:space="preserve">Hours Planned </t>
  </si>
  <si>
    <t>Actual Hours</t>
  </si>
  <si>
    <t>Leaves / Holidays</t>
  </si>
  <si>
    <t>Bandwidth Availability / Delta</t>
  </si>
  <si>
    <t> </t>
  </si>
  <si>
    <t>Kimberly_Clark_APAC(KCDEC22FTE)Kimberly-Clark</t>
  </si>
  <si>
    <t>KCC_EMEA_MMM_3FTE_Jan2023</t>
  </si>
  <si>
    <t>Deepdives</t>
  </si>
  <si>
    <t>Review</t>
  </si>
  <si>
    <t>KT</t>
  </si>
  <si>
    <t>DataReview</t>
  </si>
  <si>
    <t>Modelling</t>
  </si>
  <si>
    <t>Fotoable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</si>
</sst>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7" xfId="0" applyFont="1" applyBorder="1" applyAlignment="1">
      <alignment wrapText="1"/>
    </xf>
    <xf numFmtId="0" fontId="2" fillId="0" borderId="4" xfId="0" applyFont="1" applyBorder="1"/>
    <xf numFmtId="0" fontId="2" fillId="0" borderId="9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1" xfId="0" applyFont="1" applyBorder="1"/>
    <xf numFmtId="0" fontId="4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14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5F51-DEC2-40D4-9E68-4C76A0FD75D0}">
  <sheetPr codeName="Sheet1"/>
  <dimension ref="A1:E92"/>
  <sheetViews>
    <sheetView workbookViewId="0">
      <selection activeCell="D23" sqref="D23"/>
    </sheetView>
  </sheetViews>
  <sheetFormatPr defaultRowHeight="15" x14ac:dyDescent="0.25"/>
  <cols>
    <col min="1" max="1" width="6.7109375" bestFit="1" customWidth="1"/>
    <col min="2" max="2" width="14" bestFit="1" customWidth="1"/>
    <col min="3" max="3" width="4" bestFit="1" customWidth="1"/>
    <col min="4" max="4" width="26.42578125" bestFit="1" customWidth="1"/>
    <col min="5" max="5" width="45.140625" bestFit="1" customWidth="1"/>
  </cols>
  <sheetData>
    <row r="1" spans="1: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x14ac:dyDescent="0.25">
      <c r="A2" s="15" t="s">
        <v>5</v>
      </c>
      <c r="B2" s="15" t="s">
        <v>6</v>
      </c>
      <c r="C2" s="15" t="s">
        <v>7</v>
      </c>
      <c r="D2" s="15" t="s">
        <v>8</v>
      </c>
      <c r="E2" s="15" t="s">
        <v>9</v>
      </c>
    </row>
    <row r="3" spans="1:5" x14ac:dyDescent="0.25">
      <c r="A3" s="15" t="s">
        <v>10</v>
      </c>
      <c r="B3" s="15" t="s">
        <v>11</v>
      </c>
      <c r="C3" s="11"/>
      <c r="D3" s="15" t="s">
        <v>12</v>
      </c>
      <c r="E3" s="15" t="s">
        <v>13</v>
      </c>
    </row>
    <row r="4" spans="1:5" x14ac:dyDescent="0.25">
      <c r="A4" s="11"/>
      <c r="B4" s="15" t="s">
        <v>14</v>
      </c>
      <c r="C4" s="11"/>
      <c r="D4" s="15" t="s">
        <v>15</v>
      </c>
      <c r="E4" s="15" t="s">
        <v>16</v>
      </c>
    </row>
    <row r="5" spans="1:5" x14ac:dyDescent="0.25">
      <c r="A5" s="11"/>
      <c r="B5" s="15" t="s">
        <v>17</v>
      </c>
      <c r="C5" s="11"/>
      <c r="D5" s="15" t="s">
        <v>18</v>
      </c>
      <c r="E5" s="15" t="s">
        <v>19</v>
      </c>
    </row>
    <row r="6" spans="1:5" x14ac:dyDescent="0.25">
      <c r="A6" s="11"/>
      <c r="B6" s="15" t="s">
        <v>20</v>
      </c>
      <c r="C6" s="11"/>
      <c r="D6" s="15" t="s">
        <v>21</v>
      </c>
      <c r="E6" s="15" t="s">
        <v>22</v>
      </c>
    </row>
    <row r="7" spans="1:5" x14ac:dyDescent="0.25">
      <c r="A7" s="11"/>
      <c r="B7" s="15" t="s">
        <v>23</v>
      </c>
      <c r="C7" s="11"/>
      <c r="D7" s="15" t="s">
        <v>24</v>
      </c>
      <c r="E7" s="15" t="s">
        <v>25</v>
      </c>
    </row>
    <row r="8" spans="1:5" x14ac:dyDescent="0.25">
      <c r="A8" s="11"/>
      <c r="B8" s="15" t="s">
        <v>26</v>
      </c>
      <c r="C8" s="11"/>
      <c r="D8" s="15" t="s">
        <v>27</v>
      </c>
      <c r="E8" s="15" t="s">
        <v>28</v>
      </c>
    </row>
    <row r="9" spans="1:5" x14ac:dyDescent="0.25">
      <c r="A9" s="11"/>
      <c r="B9" s="15" t="s">
        <v>29</v>
      </c>
      <c r="C9" s="11"/>
      <c r="D9" s="15" t="s">
        <v>30</v>
      </c>
      <c r="E9" s="15" t="s">
        <v>31</v>
      </c>
    </row>
    <row r="10" spans="1:5" x14ac:dyDescent="0.25">
      <c r="A10" s="11"/>
      <c r="B10" s="15" t="s">
        <v>32</v>
      </c>
      <c r="C10" s="11"/>
      <c r="D10" s="15" t="s">
        <v>33</v>
      </c>
      <c r="E10" s="15" t="s">
        <v>34</v>
      </c>
    </row>
    <row r="11" spans="1:5" x14ac:dyDescent="0.25">
      <c r="A11" s="11"/>
      <c r="B11" s="11"/>
      <c r="C11" s="11"/>
      <c r="D11" s="15" t="s">
        <v>35</v>
      </c>
      <c r="E11" s="15" t="s">
        <v>36</v>
      </c>
    </row>
    <row r="12" spans="1:5" x14ac:dyDescent="0.25">
      <c r="A12" s="11"/>
      <c r="B12" s="11"/>
      <c r="C12" s="11"/>
      <c r="D12" s="15" t="s">
        <v>37</v>
      </c>
      <c r="E12" s="15" t="s">
        <v>38</v>
      </c>
    </row>
    <row r="13" spans="1:5" x14ac:dyDescent="0.25">
      <c r="A13" s="11"/>
      <c r="B13" s="11"/>
      <c r="C13" s="11"/>
      <c r="D13" s="15" t="s">
        <v>39</v>
      </c>
      <c r="E13" s="15" t="s">
        <v>40</v>
      </c>
    </row>
    <row r="14" spans="1:5" x14ac:dyDescent="0.25">
      <c r="A14" s="11"/>
      <c r="B14" s="11"/>
      <c r="C14" s="11"/>
      <c r="D14" s="15" t="s">
        <v>41</v>
      </c>
      <c r="E14" s="15" t="s">
        <v>42</v>
      </c>
    </row>
    <row r="15" spans="1:5" x14ac:dyDescent="0.25">
      <c r="A15" s="11"/>
      <c r="B15" s="11"/>
      <c r="C15" s="11"/>
      <c r="D15" s="15" t="s">
        <v>43</v>
      </c>
      <c r="E15" s="15" t="s">
        <v>44</v>
      </c>
    </row>
    <row r="16" spans="1:5" x14ac:dyDescent="0.25">
      <c r="A16" s="11"/>
      <c r="B16" s="11"/>
      <c r="C16" s="11"/>
      <c r="D16" s="15" t="s">
        <v>45</v>
      </c>
      <c r="E16" s="15" t="s">
        <v>46</v>
      </c>
    </row>
    <row r="17" spans="1:5" x14ac:dyDescent="0.25">
      <c r="A17" s="11"/>
      <c r="B17" s="11"/>
      <c r="C17" s="11"/>
      <c r="D17" s="15" t="s">
        <v>47</v>
      </c>
      <c r="E17" s="15" t="s">
        <v>179</v>
      </c>
    </row>
    <row r="18" spans="1:5" x14ac:dyDescent="0.25">
      <c r="A18" s="11"/>
      <c r="B18" s="11"/>
      <c r="C18" s="11"/>
      <c r="D18" s="15" t="s">
        <v>49</v>
      </c>
      <c r="E18" s="15" t="s">
        <v>50</v>
      </c>
    </row>
    <row r="19" spans="1:5" x14ac:dyDescent="0.25">
      <c r="A19" s="11"/>
      <c r="B19" s="11"/>
      <c r="C19" s="11"/>
      <c r="D19" s="15" t="s">
        <v>51</v>
      </c>
      <c r="E19" s="15" t="s">
        <v>52</v>
      </c>
    </row>
    <row r="20" spans="1:5" x14ac:dyDescent="0.25">
      <c r="A20" s="11"/>
      <c r="B20" s="11"/>
      <c r="C20" s="11"/>
      <c r="D20" s="15" t="s">
        <v>53</v>
      </c>
      <c r="E20" s="15" t="s">
        <v>54</v>
      </c>
    </row>
    <row r="21" spans="1:5" x14ac:dyDescent="0.25">
      <c r="A21" s="11"/>
      <c r="B21" s="11"/>
      <c r="C21" s="11"/>
      <c r="D21" s="15" t="s">
        <v>55</v>
      </c>
      <c r="E21" s="15" t="s">
        <v>56</v>
      </c>
    </row>
    <row r="22" spans="1:5" x14ac:dyDescent="0.25">
      <c r="A22" s="11"/>
      <c r="B22" s="11"/>
      <c r="C22" s="11"/>
      <c r="D22" s="15" t="s">
        <v>57</v>
      </c>
      <c r="E22" s="15" t="s">
        <v>58</v>
      </c>
    </row>
    <row r="23" spans="1:5" x14ac:dyDescent="0.25">
      <c r="A23" s="11"/>
      <c r="B23" s="11"/>
      <c r="C23" s="11"/>
      <c r="D23" s="15" t="s">
        <v>59</v>
      </c>
      <c r="E23" s="15" t="s">
        <v>60</v>
      </c>
    </row>
    <row r="24" spans="1:5" x14ac:dyDescent="0.25">
      <c r="A24" s="11"/>
      <c r="B24" s="11"/>
      <c r="C24" s="11"/>
      <c r="D24" s="15" t="s">
        <v>61</v>
      </c>
      <c r="E24" s="15" t="s">
        <v>62</v>
      </c>
    </row>
    <row r="25" spans="1:5" x14ac:dyDescent="0.25">
      <c r="A25" s="11"/>
      <c r="B25" s="11"/>
      <c r="C25" s="11"/>
      <c r="D25" s="15" t="s">
        <v>63</v>
      </c>
      <c r="E25" s="15" t="s">
        <v>64</v>
      </c>
    </row>
    <row r="26" spans="1:5" x14ac:dyDescent="0.25">
      <c r="A26" s="11"/>
      <c r="B26" s="11"/>
      <c r="C26" s="11"/>
      <c r="D26" s="15" t="s">
        <v>65</v>
      </c>
      <c r="E26" s="15" t="s">
        <v>66</v>
      </c>
    </row>
    <row r="27" spans="1:5" x14ac:dyDescent="0.25">
      <c r="A27" s="11"/>
      <c r="B27" s="11"/>
      <c r="C27" s="11"/>
      <c r="D27" s="15" t="s">
        <v>67</v>
      </c>
      <c r="E27" s="15" t="s">
        <v>68</v>
      </c>
    </row>
    <row r="28" spans="1:5" x14ac:dyDescent="0.25">
      <c r="A28" s="11"/>
      <c r="B28" s="11"/>
      <c r="C28" s="11"/>
      <c r="D28" s="15" t="s">
        <v>69</v>
      </c>
      <c r="E28" s="15" t="s">
        <v>70</v>
      </c>
    </row>
    <row r="29" spans="1:5" x14ac:dyDescent="0.25">
      <c r="A29" s="11"/>
      <c r="B29" s="11"/>
      <c r="C29" s="11"/>
      <c r="D29" s="15" t="s">
        <v>71</v>
      </c>
      <c r="E29" s="15" t="s">
        <v>72</v>
      </c>
    </row>
    <row r="30" spans="1:5" x14ac:dyDescent="0.25">
      <c r="A30" s="11"/>
      <c r="B30" s="11"/>
      <c r="C30" s="11"/>
      <c r="D30" s="15" t="s">
        <v>73</v>
      </c>
      <c r="E30" s="15" t="s">
        <v>74</v>
      </c>
    </row>
    <row r="31" spans="1:5" x14ac:dyDescent="0.25">
      <c r="A31" s="11"/>
      <c r="B31" s="11"/>
      <c r="C31" s="11"/>
      <c r="D31" s="15" t="s">
        <v>75</v>
      </c>
      <c r="E31" s="15" t="s">
        <v>76</v>
      </c>
    </row>
    <row r="32" spans="1:5" x14ac:dyDescent="0.25">
      <c r="A32" s="11"/>
      <c r="B32" s="11"/>
      <c r="C32" s="11"/>
      <c r="D32" s="15" t="s">
        <v>77</v>
      </c>
      <c r="E32" s="15" t="s">
        <v>78</v>
      </c>
    </row>
    <row r="33" spans="1:5" x14ac:dyDescent="0.25">
      <c r="A33" s="11"/>
      <c r="B33" s="11"/>
      <c r="C33" s="11"/>
      <c r="D33" s="15" t="s">
        <v>79</v>
      </c>
      <c r="E33" s="15" t="s">
        <v>80</v>
      </c>
    </row>
    <row r="34" spans="1:5" x14ac:dyDescent="0.25">
      <c r="A34" s="11"/>
      <c r="B34" s="11"/>
      <c r="C34" s="11"/>
      <c r="D34" s="15" t="s">
        <v>81</v>
      </c>
      <c r="E34" s="15" t="s">
        <v>82</v>
      </c>
    </row>
    <row r="35" spans="1:5" x14ac:dyDescent="0.25">
      <c r="A35" s="11"/>
      <c r="B35" s="11"/>
      <c r="C35" s="11"/>
      <c r="D35" s="15" t="s">
        <v>83</v>
      </c>
      <c r="E35" s="15" t="s">
        <v>84</v>
      </c>
    </row>
    <row r="36" spans="1:5" x14ac:dyDescent="0.25">
      <c r="A36" s="11"/>
      <c r="B36" s="11"/>
      <c r="C36" s="11"/>
      <c r="D36" s="15" t="s">
        <v>85</v>
      </c>
      <c r="E36" s="15" t="s">
        <v>86</v>
      </c>
    </row>
    <row r="37" spans="1:5" x14ac:dyDescent="0.25">
      <c r="A37" s="11"/>
      <c r="B37" s="11"/>
      <c r="C37" s="11"/>
      <c r="D37" s="15" t="s">
        <v>87</v>
      </c>
      <c r="E37" s="15" t="s">
        <v>88</v>
      </c>
    </row>
    <row r="38" spans="1:5" x14ac:dyDescent="0.25">
      <c r="A38" s="11"/>
      <c r="B38" s="11"/>
      <c r="C38" s="11"/>
      <c r="D38" s="15" t="s">
        <v>89</v>
      </c>
      <c r="E38" s="15" t="s">
        <v>90</v>
      </c>
    </row>
    <row r="39" spans="1:5" x14ac:dyDescent="0.25">
      <c r="A39" s="11"/>
      <c r="B39" s="11"/>
      <c r="C39" s="11"/>
      <c r="D39" s="15" t="s">
        <v>91</v>
      </c>
      <c r="E39" s="15" t="s">
        <v>92</v>
      </c>
    </row>
    <row r="40" spans="1:5" x14ac:dyDescent="0.25">
      <c r="A40" s="11"/>
      <c r="B40" s="11"/>
      <c r="C40" s="11"/>
      <c r="D40" s="15" t="s">
        <v>93</v>
      </c>
      <c r="E40" s="12" t="s">
        <v>94</v>
      </c>
    </row>
    <row r="41" spans="1:5" x14ac:dyDescent="0.25">
      <c r="A41" s="11"/>
      <c r="B41" s="11"/>
      <c r="C41" s="11"/>
      <c r="D41" s="15" t="s">
        <v>95</v>
      </c>
      <c r="E41" s="13" t="s">
        <v>96</v>
      </c>
    </row>
    <row r="42" spans="1:5" x14ac:dyDescent="0.25">
      <c r="A42" s="11"/>
      <c r="B42" s="11"/>
      <c r="C42" s="11"/>
      <c r="D42" s="15" t="s">
        <v>97</v>
      </c>
      <c r="E42" s="13" t="s">
        <v>98</v>
      </c>
    </row>
    <row r="43" spans="1:5" x14ac:dyDescent="0.25">
      <c r="A43" s="11"/>
      <c r="B43" s="11"/>
      <c r="C43" s="11"/>
      <c r="D43" s="15" t="s">
        <v>99</v>
      </c>
      <c r="E43" s="13" t="s">
        <v>100</v>
      </c>
    </row>
    <row r="44" spans="1:5" x14ac:dyDescent="0.25">
      <c r="A44" s="11"/>
      <c r="B44" s="11"/>
      <c r="C44" s="11"/>
      <c r="D44" s="15" t="s">
        <v>101</v>
      </c>
      <c r="E44" s="13" t="s">
        <v>102</v>
      </c>
    </row>
    <row r="45" spans="1:5" x14ac:dyDescent="0.25">
      <c r="A45" s="11"/>
      <c r="B45" s="11"/>
      <c r="C45" s="11"/>
      <c r="D45" s="15" t="s">
        <v>103</v>
      </c>
      <c r="E45" s="13" t="s">
        <v>104</v>
      </c>
    </row>
    <row r="46" spans="1:5" x14ac:dyDescent="0.25">
      <c r="A46" s="11"/>
      <c r="B46" s="11"/>
      <c r="C46" s="11"/>
      <c r="D46" s="15" t="s">
        <v>105</v>
      </c>
      <c r="E46" s="13" t="s">
        <v>106</v>
      </c>
    </row>
    <row r="47" spans="1:5" x14ac:dyDescent="0.25">
      <c r="A47" s="11"/>
      <c r="B47" s="11"/>
      <c r="C47" s="11"/>
      <c r="D47" s="15" t="s">
        <v>107</v>
      </c>
      <c r="E47" s="13" t="s">
        <v>108</v>
      </c>
    </row>
    <row r="48" spans="1:5" x14ac:dyDescent="0.25">
      <c r="A48" s="11"/>
      <c r="B48" s="11"/>
      <c r="C48" s="11"/>
      <c r="D48" s="15" t="s">
        <v>109</v>
      </c>
      <c r="E48" s="13" t="s">
        <v>110</v>
      </c>
    </row>
    <row r="49" spans="1:5" x14ac:dyDescent="0.25">
      <c r="A49" s="11"/>
      <c r="B49" s="11"/>
      <c r="C49" s="11"/>
      <c r="D49" s="15" t="s">
        <v>111</v>
      </c>
      <c r="E49" s="13" t="s">
        <v>112</v>
      </c>
    </row>
    <row r="50" spans="1:5" x14ac:dyDescent="0.25">
      <c r="A50" s="11"/>
      <c r="B50" s="11"/>
      <c r="C50" s="11"/>
      <c r="D50" s="15" t="s">
        <v>113</v>
      </c>
      <c r="E50" s="14" t="s">
        <v>114</v>
      </c>
    </row>
    <row r="51" spans="1:5" x14ac:dyDescent="0.25">
      <c r="A51" s="11"/>
      <c r="B51" s="11"/>
      <c r="C51" s="11"/>
      <c r="D51" s="15" t="s">
        <v>115</v>
      </c>
      <c r="E51" s="14" t="s">
        <v>116</v>
      </c>
    </row>
    <row r="52" spans="1:5" x14ac:dyDescent="0.25">
      <c r="A52" s="11"/>
      <c r="B52" s="11"/>
      <c r="C52" s="11"/>
      <c r="D52" s="15" t="s">
        <v>117</v>
      </c>
      <c r="E52" s="14" t="s">
        <v>118</v>
      </c>
    </row>
    <row r="53" spans="1:5" x14ac:dyDescent="0.25">
      <c r="A53" s="11"/>
      <c r="B53" s="11"/>
      <c r="C53" s="11"/>
      <c r="D53" s="15" t="s">
        <v>119</v>
      </c>
      <c r="E53" s="14" t="s">
        <v>120</v>
      </c>
    </row>
    <row r="54" spans="1:5" x14ac:dyDescent="0.25">
      <c r="A54" s="11"/>
      <c r="B54" s="11"/>
      <c r="C54" s="11"/>
      <c r="D54" s="15" t="s">
        <v>121</v>
      </c>
      <c r="E54" s="14" t="s">
        <v>122</v>
      </c>
    </row>
    <row r="55" spans="1:5" x14ac:dyDescent="0.25">
      <c r="A55" s="11"/>
      <c r="B55" s="11"/>
      <c r="C55" s="11"/>
      <c r="D55" s="15" t="s">
        <v>123</v>
      </c>
      <c r="E55" s="11" t="s">
        <v>124</v>
      </c>
    </row>
    <row r="56" spans="1:5" x14ac:dyDescent="0.25">
      <c r="A56" s="11"/>
      <c r="B56" s="11"/>
      <c r="C56" s="11"/>
      <c r="D56" s="15" t="s">
        <v>125</v>
      </c>
      <c r="E56" s="11" t="s">
        <v>172</v>
      </c>
    </row>
    <row r="57" spans="1:5" x14ac:dyDescent="0.25">
      <c r="A57" s="11"/>
      <c r="B57" s="11"/>
      <c r="C57" s="11"/>
      <c r="D57" s="15" t="s">
        <v>126</v>
      </c>
      <c r="E57" t="s">
        <v>173</v>
      </c>
    </row>
    <row r="58" spans="1:5" x14ac:dyDescent="0.25">
      <c r="A58" s="11"/>
      <c r="B58" s="11"/>
      <c r="C58" s="11"/>
      <c r="D58" s="15" t="s">
        <v>127</v>
      </c>
      <c r="E58" s="11"/>
    </row>
    <row r="59" spans="1:5" x14ac:dyDescent="0.25">
      <c r="A59" s="11"/>
      <c r="B59" s="11"/>
      <c r="C59" s="11"/>
      <c r="D59" s="15" t="s">
        <v>128</v>
      </c>
      <c r="E59" s="11"/>
    </row>
    <row r="60" spans="1:5" x14ac:dyDescent="0.25">
      <c r="A60" s="11"/>
      <c r="B60" s="11"/>
      <c r="C60" s="11"/>
      <c r="D60" s="15" t="s">
        <v>129</v>
      </c>
      <c r="E60" s="11"/>
    </row>
    <row r="61" spans="1:5" x14ac:dyDescent="0.25">
      <c r="A61" s="11"/>
      <c r="B61" s="11"/>
      <c r="C61" s="11"/>
      <c r="D61" s="15" t="s">
        <v>130</v>
      </c>
      <c r="E61" s="11"/>
    </row>
    <row r="62" spans="1:5" x14ac:dyDescent="0.25">
      <c r="A62" s="11"/>
      <c r="B62" s="11"/>
      <c r="C62" s="11"/>
      <c r="D62" s="15" t="s">
        <v>131</v>
      </c>
      <c r="E62" s="11"/>
    </row>
    <row r="63" spans="1:5" x14ac:dyDescent="0.25">
      <c r="A63" s="11"/>
      <c r="B63" s="11"/>
      <c r="C63" s="11"/>
      <c r="D63" s="15" t="s">
        <v>132</v>
      </c>
      <c r="E63" s="11"/>
    </row>
    <row r="64" spans="1:5" x14ac:dyDescent="0.25">
      <c r="A64" s="11"/>
      <c r="B64" s="11"/>
      <c r="C64" s="11"/>
      <c r="D64" s="15" t="s">
        <v>133</v>
      </c>
      <c r="E64" s="11"/>
    </row>
    <row r="65" spans="1:5" x14ac:dyDescent="0.25">
      <c r="A65" s="11"/>
      <c r="B65" s="11"/>
      <c r="C65" s="11"/>
      <c r="D65" s="15" t="s">
        <v>134</v>
      </c>
      <c r="E65" s="11"/>
    </row>
    <row r="66" spans="1:5" x14ac:dyDescent="0.25">
      <c r="A66" s="11"/>
      <c r="B66" s="11"/>
      <c r="C66" s="11"/>
      <c r="D66" s="15" t="s">
        <v>135</v>
      </c>
      <c r="E66" s="11"/>
    </row>
    <row r="67" spans="1:5" x14ac:dyDescent="0.25">
      <c r="A67" s="11"/>
      <c r="B67" s="11"/>
      <c r="C67" s="11"/>
      <c r="D67" s="15" t="s">
        <v>136</v>
      </c>
      <c r="E67" s="11"/>
    </row>
    <row r="68" spans="1:5" x14ac:dyDescent="0.25">
      <c r="A68" s="11"/>
      <c r="B68" s="11"/>
      <c r="C68" s="11"/>
      <c r="D68" s="15" t="s">
        <v>137</v>
      </c>
      <c r="E68" s="11"/>
    </row>
    <row r="69" spans="1:5" x14ac:dyDescent="0.25">
      <c r="A69" s="11"/>
      <c r="B69" s="11"/>
      <c r="C69" s="11"/>
      <c r="D69" s="15" t="s">
        <v>138</v>
      </c>
      <c r="E69" s="11"/>
    </row>
    <row r="70" spans="1:5" x14ac:dyDescent="0.25">
      <c r="A70" s="11"/>
      <c r="B70" s="11"/>
      <c r="C70" s="11"/>
      <c r="D70" s="15" t="s">
        <v>139</v>
      </c>
      <c r="E70" s="11"/>
    </row>
    <row r="71" spans="1:5" x14ac:dyDescent="0.25">
      <c r="A71" s="11"/>
      <c r="B71" s="11"/>
      <c r="C71" s="11"/>
      <c r="D71" s="15" t="s">
        <v>140</v>
      </c>
      <c r="E71" s="11"/>
    </row>
    <row r="72" spans="1:5" x14ac:dyDescent="0.25">
      <c r="A72" s="11"/>
      <c r="B72" s="11"/>
      <c r="C72" s="11"/>
      <c r="D72" s="15" t="s">
        <v>141</v>
      </c>
      <c r="E72" s="11"/>
    </row>
    <row r="73" spans="1:5" x14ac:dyDescent="0.25">
      <c r="A73" s="11"/>
      <c r="B73" s="11"/>
      <c r="C73" s="11"/>
      <c r="D73" s="15" t="s">
        <v>142</v>
      </c>
      <c r="E73" s="11"/>
    </row>
    <row r="74" spans="1:5" x14ac:dyDescent="0.25">
      <c r="A74" s="11"/>
      <c r="B74" s="11"/>
      <c r="C74" s="11"/>
      <c r="D74" s="15" t="s">
        <v>143</v>
      </c>
      <c r="E74" s="11"/>
    </row>
    <row r="75" spans="1:5" x14ac:dyDescent="0.25">
      <c r="A75" s="11"/>
      <c r="B75" s="11"/>
      <c r="C75" s="11"/>
      <c r="D75" s="15" t="s">
        <v>144</v>
      </c>
      <c r="E75" s="11"/>
    </row>
    <row r="76" spans="1:5" x14ac:dyDescent="0.25">
      <c r="A76" s="11"/>
      <c r="B76" s="11"/>
      <c r="C76" s="11"/>
      <c r="D76" s="15" t="s">
        <v>145</v>
      </c>
      <c r="E76" s="11"/>
    </row>
    <row r="77" spans="1:5" x14ac:dyDescent="0.25">
      <c r="A77" s="11"/>
      <c r="B77" s="11"/>
      <c r="C77" s="11"/>
      <c r="D77" s="15" t="s">
        <v>146</v>
      </c>
      <c r="E77" s="11"/>
    </row>
    <row r="78" spans="1:5" x14ac:dyDescent="0.25">
      <c r="A78" s="11"/>
      <c r="B78" s="11"/>
      <c r="C78" s="11"/>
      <c r="D78" s="15" t="s">
        <v>147</v>
      </c>
      <c r="E78" s="11"/>
    </row>
    <row r="79" spans="1:5" x14ac:dyDescent="0.25">
      <c r="A79" s="11"/>
      <c r="B79" s="11"/>
      <c r="C79" s="11"/>
      <c r="D79" s="15" t="s">
        <v>148</v>
      </c>
      <c r="E79" s="11"/>
    </row>
    <row r="80" spans="1:5" x14ac:dyDescent="0.25">
      <c r="A80" s="11"/>
      <c r="B80" s="11"/>
      <c r="C80" s="11"/>
      <c r="D80" s="15" t="s">
        <v>149</v>
      </c>
      <c r="E80" s="11"/>
    </row>
    <row r="81" spans="1:5" x14ac:dyDescent="0.25">
      <c r="A81" s="11"/>
      <c r="B81" s="11"/>
      <c r="C81" s="11"/>
      <c r="D81" s="15" t="s">
        <v>150</v>
      </c>
      <c r="E81" s="11"/>
    </row>
    <row r="82" spans="1:5" x14ac:dyDescent="0.25">
      <c r="A82" s="11"/>
      <c r="B82" s="11"/>
      <c r="C82" s="11"/>
      <c r="D82" s="15" t="s">
        <v>151</v>
      </c>
      <c r="E82" s="11"/>
    </row>
    <row r="83" spans="1:5" x14ac:dyDescent="0.25">
      <c r="A83" s="11"/>
      <c r="B83" s="11"/>
      <c r="C83" s="11"/>
      <c r="D83" s="15" t="s">
        <v>152</v>
      </c>
      <c r="E83" s="11"/>
    </row>
    <row r="84" spans="1:5" x14ac:dyDescent="0.25">
      <c r="A84" s="11"/>
      <c r="B84" s="11"/>
      <c r="C84" s="11"/>
      <c r="D84" s="15" t="s">
        <v>153</v>
      </c>
      <c r="E84" s="11"/>
    </row>
    <row r="85" spans="1:5" x14ac:dyDescent="0.25">
      <c r="A85" s="11"/>
      <c r="B85" s="11"/>
      <c r="C85" s="11"/>
      <c r="D85" s="15" t="s">
        <v>154</v>
      </c>
      <c r="E85" s="11"/>
    </row>
    <row r="86" spans="1:5" x14ac:dyDescent="0.25">
      <c r="A86" s="11"/>
      <c r="B86" s="11"/>
      <c r="C86" s="11"/>
      <c r="D86" s="15" t="s">
        <v>155</v>
      </c>
      <c r="E86" s="11"/>
    </row>
    <row r="87" spans="1:5" x14ac:dyDescent="0.25">
      <c r="A87" s="11"/>
      <c r="B87" s="11"/>
      <c r="C87" s="11"/>
      <c r="D87" s="15" t="s">
        <v>156</v>
      </c>
      <c r="E87" s="11"/>
    </row>
    <row r="88" spans="1:5" x14ac:dyDescent="0.25">
      <c r="A88" s="11"/>
      <c r="B88" s="11"/>
      <c r="C88" s="11"/>
      <c r="D88" s="15" t="s">
        <v>157</v>
      </c>
      <c r="E88" s="11"/>
    </row>
    <row r="89" spans="1:5" x14ac:dyDescent="0.25">
      <c r="A89" s="11"/>
      <c r="B89" s="11"/>
      <c r="C89" s="11"/>
      <c r="D89" s="15" t="s">
        <v>158</v>
      </c>
      <c r="E89" s="11"/>
    </row>
    <row r="90" spans="1:5" x14ac:dyDescent="0.25">
      <c r="A90" s="11"/>
      <c r="B90" s="11"/>
      <c r="C90" s="11"/>
      <c r="D90" s="15" t="s">
        <v>159</v>
      </c>
      <c r="E90" s="11"/>
    </row>
    <row r="91" spans="1:5" x14ac:dyDescent="0.25">
      <c r="A91" s="11"/>
      <c r="B91" s="11"/>
      <c r="C91" s="11"/>
      <c r="D91" s="15" t="s">
        <v>160</v>
      </c>
      <c r="E91" s="11"/>
    </row>
    <row r="92" spans="1:5" x14ac:dyDescent="0.25">
      <c r="A92" s="11"/>
      <c r="B92" s="11"/>
      <c r="C92" s="11"/>
      <c r="D92" s="15" t="s">
        <v>161</v>
      </c>
      <c r="E9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339"/>
  <sheetViews>
    <sheetView tabSelected="1" workbookViewId="0">
      <pane ySplit="3" topLeftCell="A109" activePane="bottomLeft" state="frozen"/>
      <selection pane="bottomLeft" activeCell="H118" sqref="H118:I121"/>
    </sheetView>
  </sheetViews>
  <sheetFormatPr defaultRowHeight="15" x14ac:dyDescent="0.25"/>
  <cols>
    <col min="1" max="1" width="25" customWidth="1"/>
    <col min="2" max="2" width="38.7109375" customWidth="1"/>
    <col min="7" max="7" width="16.42578125" customWidth="1"/>
    <col min="8" max="8" width="10.140625" bestFit="1" customWidth="1"/>
    <col min="12" max="12" width="16.42578125" customWidth="1"/>
    <col min="17" max="17" width="16.42578125" customWidth="1"/>
    <col min="22" max="22" width="16.42578125" customWidth="1"/>
  </cols>
  <sheetData>
    <row r="1" spans="1:22" ht="15.75" x14ac:dyDescent="0.25">
      <c r="A1" s="20" t="s">
        <v>162</v>
      </c>
      <c r="B1" s="21"/>
      <c r="C1" s="22">
        <f ca="1">(TODAY())-WEEKDAY(TODAY(),2)+1</f>
        <v>44970</v>
      </c>
      <c r="D1" s="23"/>
      <c r="E1" s="23"/>
      <c r="F1" s="23"/>
      <c r="G1" s="24"/>
      <c r="H1" s="22">
        <f ca="1">C1+7</f>
        <v>44977</v>
      </c>
      <c r="I1" s="23"/>
      <c r="J1" s="23"/>
      <c r="K1" s="23"/>
      <c r="L1" s="24"/>
      <c r="M1" s="22">
        <f ca="1">H1+7</f>
        <v>44984</v>
      </c>
      <c r="N1" s="23"/>
      <c r="O1" s="23"/>
      <c r="P1" s="23"/>
      <c r="Q1" s="24"/>
      <c r="R1" s="22">
        <f ca="1">M1+7</f>
        <v>44991</v>
      </c>
      <c r="S1" s="23"/>
      <c r="T1" s="23"/>
      <c r="U1" s="23"/>
      <c r="V1" s="24"/>
    </row>
    <row r="2" spans="1:22" x14ac:dyDescent="0.25">
      <c r="A2" s="16" t="s">
        <v>163</v>
      </c>
      <c r="B2" s="17"/>
      <c r="C2" s="18">
        <v>40</v>
      </c>
      <c r="D2" s="18"/>
      <c r="E2" s="18"/>
      <c r="F2" s="18"/>
      <c r="G2" s="19"/>
      <c r="H2" s="18">
        <v>47.5</v>
      </c>
      <c r="I2" s="18"/>
      <c r="J2" s="18"/>
      <c r="K2" s="18"/>
      <c r="L2" s="19"/>
      <c r="M2" s="18">
        <v>47.5</v>
      </c>
      <c r="N2" s="18"/>
      <c r="O2" s="18"/>
      <c r="P2" s="18"/>
      <c r="Q2" s="19"/>
      <c r="R2" s="18">
        <v>47.5</v>
      </c>
      <c r="S2" s="18"/>
      <c r="T2" s="18"/>
      <c r="U2" s="18"/>
      <c r="V2" s="19"/>
    </row>
    <row r="3" spans="1:22" s="10" customFormat="1" ht="26.25" x14ac:dyDescent="0.25">
      <c r="A3" s="8" t="s">
        <v>164</v>
      </c>
      <c r="B3" s="1" t="s">
        <v>165</v>
      </c>
      <c r="C3" s="9" t="s">
        <v>166</v>
      </c>
      <c r="D3" s="8" t="s">
        <v>167</v>
      </c>
      <c r="E3" s="1" t="s">
        <v>168</v>
      </c>
      <c r="F3" s="1" t="s">
        <v>169</v>
      </c>
      <c r="G3" s="1" t="s">
        <v>170</v>
      </c>
      <c r="H3" s="1" t="s">
        <v>166</v>
      </c>
      <c r="I3" s="1" t="s">
        <v>167</v>
      </c>
      <c r="J3" s="1" t="s">
        <v>168</v>
      </c>
      <c r="K3" s="1" t="s">
        <v>169</v>
      </c>
      <c r="L3" s="1" t="s">
        <v>170</v>
      </c>
      <c r="M3" s="1" t="s">
        <v>166</v>
      </c>
      <c r="N3" s="1" t="s">
        <v>167</v>
      </c>
      <c r="O3" s="1" t="s">
        <v>168</v>
      </c>
      <c r="P3" s="1" t="s">
        <v>169</v>
      </c>
      <c r="Q3" s="1" t="s">
        <v>170</v>
      </c>
      <c r="R3" s="1" t="s">
        <v>166</v>
      </c>
      <c r="S3" s="1" t="s">
        <v>167</v>
      </c>
      <c r="T3" s="1" t="s">
        <v>168</v>
      </c>
      <c r="U3" s="1" t="s">
        <v>169</v>
      </c>
      <c r="V3" s="1" t="s">
        <v>170</v>
      </c>
    </row>
    <row r="4" spans="1:22" x14ac:dyDescent="0.25">
      <c r="A4" s="2" t="s">
        <v>3</v>
      </c>
      <c r="B4" s="3" t="s">
        <v>171</v>
      </c>
      <c r="C4" s="4"/>
      <c r="D4" s="4"/>
      <c r="E4" s="4"/>
      <c r="F4" s="4"/>
      <c r="G4" s="3" t="s">
        <v>171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2" t="s">
        <v>3</v>
      </c>
      <c r="B5" s="3" t="s">
        <v>171</v>
      </c>
      <c r="C5" s="4"/>
      <c r="D5" s="4"/>
      <c r="E5" s="4"/>
      <c r="F5" s="4"/>
      <c r="G5" s="3" t="s">
        <v>171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2" t="s">
        <v>3</v>
      </c>
      <c r="B6" s="3" t="s">
        <v>171</v>
      </c>
      <c r="C6" s="4"/>
      <c r="D6" s="4"/>
      <c r="E6" s="4"/>
      <c r="F6" s="4"/>
      <c r="G6" s="3" t="s">
        <v>171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2" t="s">
        <v>8</v>
      </c>
      <c r="B7" s="3" t="s">
        <v>171</v>
      </c>
      <c r="C7" s="4"/>
      <c r="D7" s="4"/>
      <c r="E7" s="4"/>
      <c r="F7" s="4"/>
      <c r="G7" s="3" t="s">
        <v>171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2" t="s">
        <v>8</v>
      </c>
      <c r="B8" s="3" t="s">
        <v>171</v>
      </c>
      <c r="C8" s="4"/>
      <c r="D8" s="4"/>
      <c r="E8" s="4"/>
      <c r="F8" s="4"/>
      <c r="G8" s="3" t="s">
        <v>171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2" t="s">
        <v>8</v>
      </c>
      <c r="B9" s="3" t="s">
        <v>171</v>
      </c>
      <c r="C9" s="4"/>
      <c r="D9" s="4"/>
      <c r="E9" s="4"/>
      <c r="F9" s="4"/>
      <c r="G9" s="3" t="s">
        <v>171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2" t="s">
        <v>12</v>
      </c>
      <c r="B10" s="3" t="s">
        <v>171</v>
      </c>
      <c r="C10" s="4"/>
      <c r="D10" s="4"/>
      <c r="E10" s="4"/>
      <c r="F10" s="4"/>
      <c r="G10" s="3" t="s">
        <v>171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2" t="s">
        <v>12</v>
      </c>
      <c r="B11" s="3" t="s">
        <v>171</v>
      </c>
      <c r="C11" s="4"/>
      <c r="D11" s="4"/>
      <c r="E11" s="4"/>
      <c r="F11" s="4"/>
      <c r="G11" s="3" t="s">
        <v>171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2" t="s">
        <v>12</v>
      </c>
      <c r="B12" s="3" t="s">
        <v>171</v>
      </c>
      <c r="C12" s="4"/>
      <c r="D12" s="4"/>
      <c r="E12" s="4"/>
      <c r="F12" s="4"/>
      <c r="G12" s="3" t="s">
        <v>171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2" t="s">
        <v>15</v>
      </c>
      <c r="B13" s="3" t="s">
        <v>58</v>
      </c>
      <c r="C13" s="4" t="s">
        <v>17</v>
      </c>
      <c r="D13" s="4">
        <v>16</v>
      </c>
      <c r="E13" s="4"/>
      <c r="F13" s="4"/>
      <c r="G13" s="3" t="s">
        <v>171</v>
      </c>
      <c r="H13" s="4"/>
      <c r="I13" s="4">
        <v>20</v>
      </c>
      <c r="J13" s="4"/>
      <c r="K13" s="4"/>
      <c r="L13" s="4"/>
      <c r="M13" s="4"/>
      <c r="N13" s="4">
        <v>20</v>
      </c>
      <c r="O13" s="4"/>
      <c r="P13" s="4"/>
      <c r="Q13" s="4"/>
      <c r="R13" s="4"/>
      <c r="S13" s="4">
        <v>20</v>
      </c>
      <c r="T13" s="4"/>
      <c r="U13" s="4"/>
      <c r="V13" s="4"/>
    </row>
    <row r="14" spans="1:22" x14ac:dyDescent="0.25">
      <c r="A14" s="2" t="s">
        <v>15</v>
      </c>
      <c r="B14" s="3" t="s">
        <v>171</v>
      </c>
      <c r="C14" s="4"/>
      <c r="D14" s="4"/>
      <c r="E14" s="4"/>
      <c r="F14" s="4"/>
      <c r="G14" s="3" t="s">
        <v>171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2" t="s">
        <v>15</v>
      </c>
      <c r="B15" s="3" t="s">
        <v>171</v>
      </c>
      <c r="C15" s="4"/>
      <c r="D15" s="4"/>
      <c r="E15" s="4"/>
      <c r="F15" s="4"/>
      <c r="G15" s="3" t="s">
        <v>171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2" t="s">
        <v>18</v>
      </c>
      <c r="B16" s="3" t="s">
        <v>171</v>
      </c>
      <c r="C16" s="4"/>
      <c r="D16" s="4"/>
      <c r="E16" s="4"/>
      <c r="F16" s="4"/>
      <c r="G16" s="3" t="s">
        <v>171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2" t="s">
        <v>18</v>
      </c>
      <c r="B17" s="3" t="s">
        <v>171</v>
      </c>
      <c r="C17" s="4"/>
      <c r="D17" s="4"/>
      <c r="E17" s="4"/>
      <c r="F17" s="4"/>
      <c r="G17" s="3" t="s">
        <v>171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2" t="s">
        <v>18</v>
      </c>
      <c r="B18" s="3" t="s">
        <v>171</v>
      </c>
      <c r="C18" s="4"/>
      <c r="D18" s="4"/>
      <c r="E18" s="4"/>
      <c r="F18" s="4"/>
      <c r="G18" s="3" t="s">
        <v>171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2" t="s">
        <v>21</v>
      </c>
      <c r="B19" s="3" t="s">
        <v>104</v>
      </c>
      <c r="C19" s="4" t="s">
        <v>14</v>
      </c>
      <c r="D19" s="4">
        <v>32</v>
      </c>
      <c r="E19" s="4"/>
      <c r="F19" s="4"/>
      <c r="G19" s="3" t="s">
        <v>171</v>
      </c>
      <c r="H19" s="4"/>
      <c r="I19" s="4">
        <v>40</v>
      </c>
      <c r="J19" s="4"/>
      <c r="K19" s="4"/>
      <c r="L19" s="4"/>
      <c r="M19" s="4"/>
      <c r="N19" s="4">
        <v>40</v>
      </c>
      <c r="O19" s="4"/>
      <c r="P19" s="4"/>
      <c r="Q19" s="4"/>
      <c r="R19" s="4"/>
      <c r="S19" s="4">
        <v>40</v>
      </c>
      <c r="T19" s="4"/>
      <c r="U19" s="4"/>
      <c r="V19" s="4"/>
    </row>
    <row r="20" spans="1:22" x14ac:dyDescent="0.25">
      <c r="A20" s="2" t="s">
        <v>21</v>
      </c>
      <c r="B20" s="3" t="s">
        <v>171</v>
      </c>
      <c r="C20" s="4"/>
      <c r="D20" s="4"/>
      <c r="E20" s="4"/>
      <c r="F20" s="4"/>
      <c r="G20" s="3" t="s">
        <v>171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2" t="s">
        <v>21</v>
      </c>
      <c r="B21" s="3" t="s">
        <v>171</v>
      </c>
      <c r="C21" s="4"/>
      <c r="D21" s="4"/>
      <c r="E21" s="4"/>
      <c r="F21" s="4"/>
      <c r="G21" s="3" t="s">
        <v>171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2" t="s">
        <v>24</v>
      </c>
      <c r="B22" s="3" t="s">
        <v>171</v>
      </c>
      <c r="C22" s="4"/>
      <c r="D22" s="4"/>
      <c r="E22" s="4"/>
      <c r="F22" s="4"/>
      <c r="G22" s="3" t="s">
        <v>171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2" t="s">
        <v>24</v>
      </c>
      <c r="B23" s="3" t="s">
        <v>171</v>
      </c>
      <c r="C23" s="4"/>
      <c r="D23" s="4"/>
      <c r="E23" s="4"/>
      <c r="F23" s="4"/>
      <c r="G23" s="3" t="s">
        <v>171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2" t="s">
        <v>24</v>
      </c>
      <c r="B24" s="3" t="s">
        <v>171</v>
      </c>
      <c r="C24" s="4"/>
      <c r="D24" s="4"/>
      <c r="E24" s="4"/>
      <c r="F24" s="4"/>
      <c r="G24" s="3" t="s">
        <v>171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2" t="s">
        <v>27</v>
      </c>
      <c r="B25" s="3" t="s">
        <v>171</v>
      </c>
      <c r="C25" s="4"/>
      <c r="D25" s="4"/>
      <c r="E25" s="4"/>
      <c r="F25" s="4"/>
      <c r="G25" s="3" t="s">
        <v>171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2" t="s">
        <v>27</v>
      </c>
      <c r="B26" s="3" t="s">
        <v>171</v>
      </c>
      <c r="C26" s="4"/>
      <c r="D26" s="4"/>
      <c r="E26" s="4"/>
      <c r="F26" s="4"/>
      <c r="G26" s="3" t="s">
        <v>171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2" t="s">
        <v>27</v>
      </c>
      <c r="B27" s="3" t="s">
        <v>171</v>
      </c>
      <c r="C27" s="4"/>
      <c r="D27" s="4"/>
      <c r="E27" s="4"/>
      <c r="F27" s="4"/>
      <c r="G27" s="3" t="s">
        <v>171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2" t="s">
        <v>30</v>
      </c>
      <c r="B28" s="3" t="s">
        <v>171</v>
      </c>
      <c r="C28" s="4"/>
      <c r="D28" s="4"/>
      <c r="E28" s="4"/>
      <c r="F28" s="4"/>
      <c r="G28" s="3" t="s">
        <v>171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2" t="s">
        <v>30</v>
      </c>
      <c r="B29" s="3" t="s">
        <v>171</v>
      </c>
      <c r="C29" s="4"/>
      <c r="D29" s="4"/>
      <c r="E29" s="4"/>
      <c r="F29" s="4"/>
      <c r="G29" s="3" t="s">
        <v>171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2" t="s">
        <v>30</v>
      </c>
      <c r="B30" s="3" t="s">
        <v>171</v>
      </c>
      <c r="C30" s="4"/>
      <c r="D30" s="4"/>
      <c r="E30" s="4"/>
      <c r="F30" s="4"/>
      <c r="G30" s="3" t="s">
        <v>171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2" t="s">
        <v>33</v>
      </c>
      <c r="B31" s="3" t="s">
        <v>171</v>
      </c>
      <c r="C31" s="4"/>
      <c r="D31" s="4"/>
      <c r="E31" s="4"/>
      <c r="F31" s="4"/>
      <c r="G31" s="3" t="s">
        <v>171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2" t="s">
        <v>33</v>
      </c>
      <c r="B32" s="3" t="s">
        <v>171</v>
      </c>
      <c r="C32" s="4"/>
      <c r="D32" s="4"/>
      <c r="E32" s="4"/>
      <c r="F32" s="4"/>
      <c r="G32" s="3" t="s">
        <v>171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2" t="s">
        <v>33</v>
      </c>
      <c r="B33" s="3" t="s">
        <v>171</v>
      </c>
      <c r="C33" s="4"/>
      <c r="D33" s="4"/>
      <c r="E33" s="4"/>
      <c r="F33" s="4"/>
      <c r="G33" s="3" t="s">
        <v>171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2" t="s">
        <v>35</v>
      </c>
      <c r="B34" s="3" t="s">
        <v>38</v>
      </c>
      <c r="C34" s="4" t="s">
        <v>17</v>
      </c>
      <c r="D34" s="4">
        <v>32</v>
      </c>
      <c r="E34" s="4"/>
      <c r="F34" s="4"/>
      <c r="G34" s="3" t="s">
        <v>171</v>
      </c>
      <c r="H34" s="4"/>
      <c r="I34" s="4">
        <v>40</v>
      </c>
      <c r="J34" s="4"/>
      <c r="K34" s="4"/>
      <c r="L34" s="4"/>
      <c r="M34" s="4"/>
      <c r="N34" s="4">
        <v>40</v>
      </c>
      <c r="O34" s="4"/>
      <c r="P34" s="4"/>
      <c r="Q34" s="4"/>
      <c r="R34" s="4"/>
      <c r="S34" s="4">
        <v>40</v>
      </c>
      <c r="T34" s="4"/>
      <c r="U34" s="4"/>
      <c r="V34" s="4"/>
    </row>
    <row r="35" spans="1:22" x14ac:dyDescent="0.25">
      <c r="A35" s="2" t="s">
        <v>35</v>
      </c>
      <c r="B35" s="3" t="s">
        <v>171</v>
      </c>
      <c r="C35" s="4"/>
      <c r="D35" s="4"/>
      <c r="E35" s="4"/>
      <c r="F35" s="4"/>
      <c r="G35" s="3" t="s">
        <v>171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2" t="s">
        <v>35</v>
      </c>
      <c r="B36" s="3" t="s">
        <v>171</v>
      </c>
      <c r="C36" s="4"/>
      <c r="D36" s="4"/>
      <c r="E36" s="4"/>
      <c r="F36" s="4"/>
      <c r="G36" s="3" t="s">
        <v>171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2" t="s">
        <v>37</v>
      </c>
      <c r="B37" s="3" t="s">
        <v>98</v>
      </c>
      <c r="C37" s="4" t="s">
        <v>17</v>
      </c>
      <c r="D37" s="4">
        <v>16</v>
      </c>
      <c r="E37" s="4"/>
      <c r="F37" s="4"/>
      <c r="G37" s="3" t="s">
        <v>171</v>
      </c>
      <c r="H37" s="4"/>
      <c r="I37" s="4">
        <v>20</v>
      </c>
      <c r="J37" s="4"/>
      <c r="K37" s="4"/>
      <c r="L37" s="4"/>
      <c r="M37" s="4"/>
      <c r="N37" s="4">
        <v>20</v>
      </c>
      <c r="O37" s="4"/>
      <c r="P37" s="4"/>
      <c r="Q37" s="4"/>
      <c r="R37" s="4"/>
      <c r="S37" s="4">
        <v>20</v>
      </c>
      <c r="T37" s="4"/>
      <c r="U37" s="4"/>
      <c r="V37" s="4"/>
    </row>
    <row r="38" spans="1:22" x14ac:dyDescent="0.25">
      <c r="A38" s="2" t="s">
        <v>37</v>
      </c>
      <c r="B38" s="3" t="s">
        <v>171</v>
      </c>
      <c r="C38" s="4"/>
      <c r="D38" s="4"/>
      <c r="E38" s="4"/>
      <c r="F38" s="4"/>
      <c r="G38" s="3" t="s">
        <v>171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2" t="s">
        <v>37</v>
      </c>
      <c r="B39" s="3" t="s">
        <v>171</v>
      </c>
      <c r="C39" s="4"/>
      <c r="D39" s="4"/>
      <c r="E39" s="4"/>
      <c r="F39" s="4"/>
      <c r="G39" s="3" t="s">
        <v>171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2" t="s">
        <v>39</v>
      </c>
      <c r="B40" s="3" t="s">
        <v>100</v>
      </c>
      <c r="C40" s="4" t="s">
        <v>14</v>
      </c>
      <c r="D40" s="4">
        <v>25.6</v>
      </c>
      <c r="E40" s="4"/>
      <c r="F40" s="4"/>
      <c r="G40" s="3" t="s">
        <v>171</v>
      </c>
      <c r="H40" s="4"/>
      <c r="I40" s="4">
        <v>32</v>
      </c>
      <c r="J40" s="4"/>
      <c r="K40" s="4"/>
      <c r="L40" s="4"/>
      <c r="M40" s="4"/>
      <c r="N40" s="4">
        <v>32</v>
      </c>
      <c r="O40" s="4"/>
      <c r="P40" s="4"/>
      <c r="Q40" s="4"/>
      <c r="R40" s="4"/>
      <c r="S40" s="4">
        <v>32</v>
      </c>
      <c r="T40" s="4"/>
      <c r="U40" s="4"/>
      <c r="V40" s="4"/>
    </row>
    <row r="41" spans="1:22" x14ac:dyDescent="0.25">
      <c r="A41" s="2" t="s">
        <v>39</v>
      </c>
      <c r="B41" s="3" t="s">
        <v>171</v>
      </c>
      <c r="C41" s="4"/>
      <c r="D41" s="4"/>
      <c r="E41" s="4"/>
      <c r="F41" s="4"/>
      <c r="G41" s="3" t="s">
        <v>171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2" t="s">
        <v>39</v>
      </c>
      <c r="B42" s="3" t="s">
        <v>171</v>
      </c>
      <c r="C42" s="4"/>
      <c r="D42" s="4"/>
      <c r="E42" s="4"/>
      <c r="F42" s="4"/>
      <c r="G42" s="3" t="s">
        <v>171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A43" s="2" t="s">
        <v>41</v>
      </c>
      <c r="B43" s="3" t="s">
        <v>16</v>
      </c>
      <c r="C43" s="4" t="s">
        <v>6</v>
      </c>
      <c r="D43" s="4">
        <v>16</v>
      </c>
      <c r="E43" s="4"/>
      <c r="F43" s="4"/>
      <c r="G43" s="3" t="s">
        <v>171</v>
      </c>
      <c r="H43" s="4"/>
      <c r="I43" s="4">
        <v>20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2" t="s">
        <v>41</v>
      </c>
      <c r="B44" s="3" t="s">
        <v>52</v>
      </c>
      <c r="C44" s="4" t="s">
        <v>1</v>
      </c>
      <c r="D44" s="4">
        <v>16</v>
      </c>
      <c r="E44" s="4"/>
      <c r="F44" s="4"/>
      <c r="G44" s="3" t="s">
        <v>171</v>
      </c>
      <c r="H44" s="4"/>
      <c r="I44" s="4">
        <v>20</v>
      </c>
      <c r="J44" s="4"/>
      <c r="K44" s="4"/>
      <c r="L44" s="4"/>
      <c r="M44" s="4"/>
      <c r="N44" s="4">
        <v>20</v>
      </c>
      <c r="O44" s="4"/>
      <c r="P44" s="4"/>
      <c r="Q44" s="4"/>
      <c r="R44" s="4"/>
      <c r="S44" s="4">
        <v>20</v>
      </c>
      <c r="T44" s="4"/>
      <c r="U44" s="4"/>
      <c r="V44" s="4"/>
    </row>
    <row r="45" spans="1:22" x14ac:dyDescent="0.25">
      <c r="A45" s="2" t="s">
        <v>41</v>
      </c>
      <c r="B45" s="3" t="s">
        <v>171</v>
      </c>
      <c r="C45" s="4"/>
      <c r="D45" s="4"/>
      <c r="E45" s="4"/>
      <c r="F45" s="4"/>
      <c r="G45" s="3" t="s">
        <v>171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2" t="s">
        <v>43</v>
      </c>
      <c r="B46" s="3" t="s">
        <v>173</v>
      </c>
      <c r="C46" s="4"/>
      <c r="D46" s="4"/>
      <c r="E46" s="4"/>
      <c r="F46" s="4"/>
      <c r="G46" s="3" t="s">
        <v>171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2" t="s">
        <v>43</v>
      </c>
      <c r="B47" s="3" t="s">
        <v>173</v>
      </c>
      <c r="C47" s="4"/>
      <c r="D47" s="4"/>
      <c r="E47" s="4"/>
      <c r="F47" s="4"/>
      <c r="G47" s="3" t="s">
        <v>171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2" t="s">
        <v>43</v>
      </c>
      <c r="B48" s="3" t="s">
        <v>173</v>
      </c>
      <c r="C48" s="4"/>
      <c r="D48" s="4"/>
      <c r="E48" s="4"/>
      <c r="F48" s="4"/>
      <c r="G48" s="3" t="s">
        <v>171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2" t="s">
        <v>45</v>
      </c>
      <c r="B49" s="3" t="s">
        <v>171</v>
      </c>
      <c r="C49" s="4"/>
      <c r="D49" s="4"/>
      <c r="E49" s="4"/>
      <c r="F49" s="4"/>
      <c r="G49" s="3" t="s">
        <v>171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2" t="s">
        <v>45</v>
      </c>
      <c r="B50" s="3" t="s">
        <v>171</v>
      </c>
      <c r="C50" s="4"/>
      <c r="D50" s="4"/>
      <c r="E50" s="4"/>
      <c r="F50" s="4"/>
      <c r="G50" s="3" t="s">
        <v>171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2" t="s">
        <v>45</v>
      </c>
      <c r="B51" s="3" t="s">
        <v>171</v>
      </c>
      <c r="C51" s="4"/>
      <c r="D51" s="4"/>
      <c r="E51" s="4"/>
      <c r="F51" s="4"/>
      <c r="G51" s="3" t="s">
        <v>171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2" t="s">
        <v>47</v>
      </c>
      <c r="B52" s="3" t="s">
        <v>172</v>
      </c>
      <c r="C52" s="15" t="s">
        <v>11</v>
      </c>
      <c r="D52" s="4"/>
      <c r="E52" s="4"/>
      <c r="F52" s="4"/>
      <c r="G52" s="3" t="s">
        <v>171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2" t="s">
        <v>47</v>
      </c>
      <c r="B53" s="3" t="s">
        <v>172</v>
      </c>
      <c r="C53" s="15" t="s">
        <v>14</v>
      </c>
      <c r="D53" s="4"/>
      <c r="E53" s="4"/>
      <c r="F53" s="4"/>
      <c r="G53" s="3" t="s">
        <v>171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2" t="s">
        <v>47</v>
      </c>
      <c r="B54" s="3" t="s">
        <v>172</v>
      </c>
      <c r="C54" s="15" t="s">
        <v>17</v>
      </c>
      <c r="D54" s="4"/>
      <c r="E54" s="4"/>
      <c r="F54" s="4"/>
      <c r="G54" s="3" t="s">
        <v>171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2" t="s">
        <v>49</v>
      </c>
      <c r="B55" s="3" t="s">
        <v>171</v>
      </c>
      <c r="C55" s="4"/>
      <c r="D55" s="4"/>
      <c r="E55" s="4"/>
      <c r="F55" s="4"/>
      <c r="G55" s="3" t="s">
        <v>171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2" t="s">
        <v>49</v>
      </c>
      <c r="B56" s="3" t="s">
        <v>171</v>
      </c>
      <c r="C56" s="4"/>
      <c r="D56" s="4"/>
      <c r="E56" s="4"/>
      <c r="F56" s="4"/>
      <c r="G56" s="3" t="s">
        <v>171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2" t="s">
        <v>49</v>
      </c>
      <c r="B57" s="3" t="s">
        <v>171</v>
      </c>
      <c r="C57" s="4"/>
      <c r="D57" s="4"/>
      <c r="E57" s="4"/>
      <c r="F57" s="4"/>
      <c r="G57" s="3" t="s">
        <v>171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2" t="s">
        <v>51</v>
      </c>
      <c r="B58" s="3" t="s">
        <v>36</v>
      </c>
      <c r="C58" s="4" t="s">
        <v>17</v>
      </c>
      <c r="D58" s="4">
        <v>16</v>
      </c>
      <c r="E58" s="4"/>
      <c r="F58" s="4"/>
      <c r="G58" s="3" t="s">
        <v>171</v>
      </c>
      <c r="H58" s="4"/>
      <c r="I58" s="4">
        <v>20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2" t="s">
        <v>51</v>
      </c>
      <c r="B59" s="3" t="s">
        <v>171</v>
      </c>
      <c r="C59" s="4"/>
      <c r="D59" s="4"/>
      <c r="E59" s="4"/>
      <c r="F59" s="4"/>
      <c r="G59" s="3" t="s">
        <v>171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2" t="s">
        <v>51</v>
      </c>
      <c r="B60" s="3" t="s">
        <v>171</v>
      </c>
      <c r="C60" s="4"/>
      <c r="D60" s="4"/>
      <c r="E60" s="4"/>
      <c r="F60" s="4"/>
      <c r="G60" s="3" t="s">
        <v>171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2" t="s">
        <v>53</v>
      </c>
      <c r="B61" s="3" t="s">
        <v>171</v>
      </c>
      <c r="C61" s="4"/>
      <c r="D61" s="4"/>
      <c r="E61" s="4"/>
      <c r="F61" s="4"/>
      <c r="G61" s="3" t="s">
        <v>171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2" t="s">
        <v>53</v>
      </c>
      <c r="B62" s="3" t="s">
        <v>171</v>
      </c>
      <c r="C62" s="4"/>
      <c r="D62" s="4"/>
      <c r="E62" s="4"/>
      <c r="F62" s="4"/>
      <c r="G62" s="3" t="s">
        <v>171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5">
      <c r="A63" s="2" t="s">
        <v>53</v>
      </c>
      <c r="B63" s="3" t="s">
        <v>171</v>
      </c>
      <c r="C63" s="4"/>
      <c r="D63" s="4"/>
      <c r="E63" s="4"/>
      <c r="F63" s="4"/>
      <c r="G63" s="3" t="s">
        <v>171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s="2" t="s">
        <v>55</v>
      </c>
      <c r="B64" s="3" t="s">
        <v>171</v>
      </c>
      <c r="C64" s="4"/>
      <c r="D64" s="4"/>
      <c r="E64" s="4"/>
      <c r="F64" s="4"/>
      <c r="G64" s="3" t="s">
        <v>171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5">
      <c r="A65" s="2" t="s">
        <v>55</v>
      </c>
      <c r="B65" s="3" t="s">
        <v>171</v>
      </c>
      <c r="C65" s="4"/>
      <c r="D65" s="4"/>
      <c r="E65" s="4"/>
      <c r="F65" s="4"/>
      <c r="G65" s="3" t="s">
        <v>171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2" t="s">
        <v>55</v>
      </c>
      <c r="B66" s="3" t="s">
        <v>171</v>
      </c>
      <c r="C66" s="4"/>
      <c r="D66" s="4"/>
      <c r="E66" s="4"/>
      <c r="F66" s="4"/>
      <c r="G66" s="3" t="s">
        <v>171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2" t="s">
        <v>57</v>
      </c>
      <c r="B67" s="3" t="s">
        <v>171</v>
      </c>
      <c r="C67" s="4"/>
      <c r="D67" s="4"/>
      <c r="E67" s="4"/>
      <c r="F67" s="4"/>
      <c r="G67" s="3" t="s">
        <v>171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2" t="s">
        <v>57</v>
      </c>
      <c r="B68" s="3" t="s">
        <v>171</v>
      </c>
      <c r="C68" s="4"/>
      <c r="D68" s="4"/>
      <c r="E68" s="4"/>
      <c r="F68" s="4"/>
      <c r="G68" s="3" t="s">
        <v>171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2" t="s">
        <v>57</v>
      </c>
      <c r="B69" s="3" t="s">
        <v>171</v>
      </c>
      <c r="C69" s="4"/>
      <c r="D69" s="4"/>
      <c r="E69" s="4"/>
      <c r="F69" s="4"/>
      <c r="G69" s="3" t="s">
        <v>171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2" t="s">
        <v>59</v>
      </c>
      <c r="B70" s="3" t="s">
        <v>171</v>
      </c>
      <c r="C70" s="4"/>
      <c r="D70" s="4"/>
      <c r="E70" s="4"/>
      <c r="F70" s="4"/>
      <c r="G70" s="3" t="s">
        <v>171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2" t="s">
        <v>59</v>
      </c>
      <c r="B71" s="3" t="s">
        <v>171</v>
      </c>
      <c r="C71" s="4"/>
      <c r="D71" s="4"/>
      <c r="E71" s="4"/>
      <c r="F71" s="4"/>
      <c r="G71" s="3" t="s">
        <v>171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2" t="s">
        <v>59</v>
      </c>
      <c r="B72" s="3" t="s">
        <v>171</v>
      </c>
      <c r="C72" s="4"/>
      <c r="D72" s="4"/>
      <c r="E72" s="4"/>
      <c r="F72" s="4"/>
      <c r="G72" s="3" t="s">
        <v>171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2" t="s">
        <v>61</v>
      </c>
      <c r="B73" s="3" t="s">
        <v>171</v>
      </c>
      <c r="C73" s="4"/>
      <c r="D73" s="4"/>
      <c r="E73" s="4"/>
      <c r="F73" s="4"/>
      <c r="G73" s="3" t="s">
        <v>171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2" t="s">
        <v>61</v>
      </c>
      <c r="B74" s="3" t="s">
        <v>171</v>
      </c>
      <c r="C74" s="4"/>
      <c r="D74" s="4"/>
      <c r="E74" s="4"/>
      <c r="F74" s="4"/>
      <c r="G74" s="3" t="s">
        <v>171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2" t="s">
        <v>61</v>
      </c>
      <c r="B75" s="3" t="s">
        <v>171</v>
      </c>
      <c r="C75" s="4"/>
      <c r="D75" s="4"/>
      <c r="E75" s="4"/>
      <c r="F75" s="4"/>
      <c r="G75" s="3" t="s">
        <v>171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2" t="s">
        <v>63</v>
      </c>
      <c r="B76" s="3" t="s">
        <v>171</v>
      </c>
      <c r="C76" s="4"/>
      <c r="D76" s="4"/>
      <c r="E76" s="4"/>
      <c r="F76" s="4"/>
      <c r="G76" s="3" t="s">
        <v>171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25">
      <c r="A77" s="2" t="s">
        <v>63</v>
      </c>
      <c r="B77" s="3" t="s">
        <v>171</v>
      </c>
      <c r="C77" s="4"/>
      <c r="D77" s="4"/>
      <c r="E77" s="4"/>
      <c r="F77" s="4"/>
      <c r="G77" s="3" t="s">
        <v>171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25">
      <c r="A78" s="2" t="s">
        <v>63</v>
      </c>
      <c r="B78" s="3" t="s">
        <v>171</v>
      </c>
      <c r="C78" s="4"/>
      <c r="D78" s="4"/>
      <c r="E78" s="4"/>
      <c r="F78" s="4"/>
      <c r="G78" s="3" t="s">
        <v>171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25">
      <c r="A79" s="2" t="s">
        <v>65</v>
      </c>
      <c r="B79" s="3" t="s">
        <v>76</v>
      </c>
      <c r="C79" s="4" t="s">
        <v>14</v>
      </c>
      <c r="D79" s="4">
        <v>25.6</v>
      </c>
      <c r="E79" s="4"/>
      <c r="F79" s="4"/>
      <c r="G79" s="3" t="s">
        <v>171</v>
      </c>
      <c r="H79" s="4"/>
      <c r="I79" s="4">
        <v>32</v>
      </c>
      <c r="J79" s="4"/>
      <c r="K79" s="4"/>
      <c r="L79" s="4"/>
      <c r="M79" s="4"/>
      <c r="N79" s="4">
        <v>32</v>
      </c>
      <c r="O79" s="4"/>
      <c r="P79" s="4"/>
      <c r="Q79" s="4"/>
      <c r="R79" s="4"/>
      <c r="S79" s="4">
        <v>32</v>
      </c>
      <c r="T79" s="4"/>
      <c r="U79" s="4"/>
      <c r="V79" s="4"/>
    </row>
    <row r="80" spans="1:22" x14ac:dyDescent="0.25">
      <c r="A80" s="2" t="s">
        <v>65</v>
      </c>
      <c r="B80" s="3" t="s">
        <v>46</v>
      </c>
      <c r="C80" s="4" t="s">
        <v>17</v>
      </c>
      <c r="D80" s="4">
        <v>6.4</v>
      </c>
      <c r="E80" s="4"/>
      <c r="F80" s="4"/>
      <c r="G80" s="3" t="s">
        <v>171</v>
      </c>
      <c r="H80" s="4"/>
      <c r="I80" s="4">
        <v>8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2" t="s">
        <v>65</v>
      </c>
      <c r="B81" s="3" t="s">
        <v>171</v>
      </c>
      <c r="C81" s="4"/>
      <c r="D81" s="4"/>
      <c r="E81" s="4"/>
      <c r="F81" s="4"/>
      <c r="G81" s="3" t="s">
        <v>171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2" t="s">
        <v>67</v>
      </c>
      <c r="B82" s="3" t="s">
        <v>171</v>
      </c>
      <c r="C82" s="4"/>
      <c r="D82" s="4"/>
      <c r="E82" s="4"/>
      <c r="F82" s="4"/>
      <c r="G82" s="3" t="s">
        <v>171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2" t="s">
        <v>67</v>
      </c>
      <c r="B83" s="3" t="s">
        <v>171</v>
      </c>
      <c r="C83" s="4"/>
      <c r="D83" s="4"/>
      <c r="E83" s="4"/>
      <c r="F83" s="4"/>
      <c r="G83" s="3" t="s">
        <v>171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2" t="s">
        <v>67</v>
      </c>
      <c r="B84" s="3" t="s">
        <v>171</v>
      </c>
      <c r="C84" s="4"/>
      <c r="D84" s="4"/>
      <c r="E84" s="4"/>
      <c r="F84" s="4"/>
      <c r="G84" s="3" t="s">
        <v>171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2" t="s">
        <v>69</v>
      </c>
      <c r="B85" s="3" t="s">
        <v>118</v>
      </c>
      <c r="C85" s="4"/>
      <c r="D85" s="4">
        <v>20</v>
      </c>
      <c r="E85" s="4"/>
      <c r="F85" s="4"/>
      <c r="G85" s="3" t="s">
        <v>171</v>
      </c>
      <c r="H85" s="4"/>
      <c r="I85" s="4">
        <v>20</v>
      </c>
      <c r="J85" s="4"/>
      <c r="K85" s="4"/>
      <c r="L85" s="4"/>
      <c r="M85" s="4"/>
      <c r="N85" s="4">
        <v>20</v>
      </c>
      <c r="O85" s="4"/>
      <c r="P85" s="4"/>
      <c r="Q85" s="4"/>
      <c r="R85" s="4"/>
      <c r="S85" s="4">
        <v>20</v>
      </c>
      <c r="T85" s="4"/>
      <c r="U85" s="4"/>
      <c r="V85" s="4"/>
    </row>
    <row r="86" spans="1:22" x14ac:dyDescent="0.25">
      <c r="A86" s="2" t="s">
        <v>69</v>
      </c>
      <c r="B86" s="3" t="s">
        <v>120</v>
      </c>
      <c r="C86" s="4"/>
      <c r="D86" s="4">
        <v>20</v>
      </c>
      <c r="E86" s="4"/>
      <c r="F86" s="4"/>
      <c r="G86" s="3" t="s">
        <v>171</v>
      </c>
      <c r="H86" s="4"/>
      <c r="I86" s="4">
        <v>20</v>
      </c>
      <c r="J86" s="4"/>
      <c r="K86" s="4"/>
      <c r="L86" s="4"/>
      <c r="M86" s="4"/>
      <c r="N86" s="4">
        <v>20</v>
      </c>
      <c r="O86" s="4"/>
      <c r="P86" s="4"/>
      <c r="Q86" s="4"/>
      <c r="R86" s="4"/>
      <c r="S86" s="4">
        <v>20</v>
      </c>
      <c r="T86" s="4"/>
      <c r="U86" s="4"/>
      <c r="V86" s="4"/>
    </row>
    <row r="87" spans="1:22" x14ac:dyDescent="0.25">
      <c r="A87" s="2" t="s">
        <v>69</v>
      </c>
      <c r="B87" s="3" t="s">
        <v>171</v>
      </c>
      <c r="C87" s="4"/>
      <c r="D87" s="4"/>
      <c r="E87" s="4"/>
      <c r="F87" s="4"/>
      <c r="G87" s="3" t="s">
        <v>171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2" t="s">
        <v>71</v>
      </c>
      <c r="B88" s="3" t="s">
        <v>102</v>
      </c>
      <c r="C88" s="4" t="s">
        <v>14</v>
      </c>
      <c r="D88" s="4">
        <v>16</v>
      </c>
      <c r="E88" s="4"/>
      <c r="F88" s="4"/>
      <c r="G88" s="3" t="s">
        <v>171</v>
      </c>
      <c r="H88" s="4"/>
      <c r="I88" s="4">
        <v>20</v>
      </c>
      <c r="J88" s="4"/>
      <c r="K88" s="4"/>
      <c r="L88" s="4"/>
      <c r="M88" s="4"/>
      <c r="N88" s="4">
        <v>20</v>
      </c>
      <c r="O88" s="4"/>
      <c r="P88" s="4"/>
      <c r="Q88" s="4"/>
      <c r="R88" s="4"/>
      <c r="S88" s="4">
        <v>20</v>
      </c>
      <c r="T88" s="4"/>
      <c r="U88" s="4"/>
      <c r="V88" s="4"/>
    </row>
    <row r="89" spans="1:22" x14ac:dyDescent="0.25">
      <c r="A89" s="2" t="s">
        <v>71</v>
      </c>
      <c r="B89" s="3" t="s">
        <v>104</v>
      </c>
      <c r="C89" s="4" t="s">
        <v>14</v>
      </c>
      <c r="D89" s="4">
        <v>16</v>
      </c>
      <c r="E89" s="4"/>
      <c r="F89" s="4"/>
      <c r="G89" s="3" t="s">
        <v>171</v>
      </c>
      <c r="H89" s="4"/>
      <c r="I89" s="4">
        <v>20</v>
      </c>
      <c r="J89" s="4"/>
      <c r="K89" s="4"/>
      <c r="L89" s="4"/>
      <c r="M89" s="4"/>
      <c r="N89" s="4">
        <v>20</v>
      </c>
      <c r="O89" s="4"/>
      <c r="P89" s="4"/>
      <c r="Q89" s="4"/>
      <c r="R89" s="4"/>
      <c r="S89" s="4">
        <v>20</v>
      </c>
      <c r="T89" s="4"/>
      <c r="U89" s="4"/>
      <c r="V89" s="4"/>
    </row>
    <row r="90" spans="1:22" x14ac:dyDescent="0.25">
      <c r="A90" s="2" t="s">
        <v>71</v>
      </c>
      <c r="B90" s="3" t="s">
        <v>171</v>
      </c>
      <c r="C90" s="4"/>
      <c r="D90" s="4"/>
      <c r="E90" s="4"/>
      <c r="F90" s="4"/>
      <c r="G90" s="3" t="s">
        <v>171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2" t="s">
        <v>73</v>
      </c>
      <c r="B91" s="3" t="s">
        <v>171</v>
      </c>
      <c r="C91" s="4"/>
      <c r="D91" s="4"/>
      <c r="E91" s="4"/>
      <c r="F91" s="4"/>
      <c r="G91" s="3" t="s">
        <v>171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2" t="s">
        <v>73</v>
      </c>
      <c r="B92" s="3" t="s">
        <v>171</v>
      </c>
      <c r="C92" s="4"/>
      <c r="D92" s="4"/>
      <c r="E92" s="4"/>
      <c r="F92" s="4"/>
      <c r="G92" s="3" t="s">
        <v>171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2" t="s">
        <v>73</v>
      </c>
      <c r="B93" s="3" t="s">
        <v>171</v>
      </c>
      <c r="C93" s="4"/>
      <c r="D93" s="4"/>
      <c r="E93" s="4"/>
      <c r="F93" s="4"/>
      <c r="G93" s="3" t="s">
        <v>171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2" t="s">
        <v>75</v>
      </c>
      <c r="B94" s="3" t="s">
        <v>171</v>
      </c>
      <c r="C94" s="4"/>
      <c r="D94" s="4"/>
      <c r="E94" s="4"/>
      <c r="F94" s="4"/>
      <c r="G94" s="3" t="s">
        <v>171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2" t="s">
        <v>75</v>
      </c>
      <c r="B95" s="3" t="s">
        <v>171</v>
      </c>
      <c r="C95" s="4"/>
      <c r="D95" s="4"/>
      <c r="E95" s="4"/>
      <c r="F95" s="4"/>
      <c r="G95" s="3" t="s">
        <v>171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2" t="s">
        <v>75</v>
      </c>
      <c r="B96" s="3" t="s">
        <v>171</v>
      </c>
      <c r="C96" s="4"/>
      <c r="D96" s="4"/>
      <c r="E96" s="4"/>
      <c r="F96" s="4"/>
      <c r="G96" s="3" t="s">
        <v>171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2" t="s">
        <v>77</v>
      </c>
      <c r="B97" s="3" t="s">
        <v>171</v>
      </c>
      <c r="C97" s="4"/>
      <c r="D97" s="4"/>
      <c r="E97" s="4"/>
      <c r="F97" s="4"/>
      <c r="G97" s="3" t="s">
        <v>171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2" t="s">
        <v>77</v>
      </c>
      <c r="B98" s="3" t="s">
        <v>171</v>
      </c>
      <c r="C98" s="4"/>
      <c r="D98" s="4"/>
      <c r="E98" s="4"/>
      <c r="F98" s="4"/>
      <c r="G98" s="3" t="s">
        <v>171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2" t="s">
        <v>77</v>
      </c>
      <c r="B99" s="3" t="s">
        <v>171</v>
      </c>
      <c r="C99" s="4"/>
      <c r="D99" s="4"/>
      <c r="E99" s="4"/>
      <c r="F99" s="4"/>
      <c r="G99" s="3" t="s">
        <v>171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2" t="s">
        <v>79</v>
      </c>
      <c r="B100" s="3" t="s">
        <v>122</v>
      </c>
      <c r="C100" s="4"/>
      <c r="D100" s="4">
        <v>40</v>
      </c>
      <c r="E100" s="4"/>
      <c r="F100" s="4"/>
      <c r="G100" s="3" t="s">
        <v>171</v>
      </c>
      <c r="H100" s="4"/>
      <c r="I100" s="4">
        <v>40</v>
      </c>
      <c r="J100" s="4"/>
      <c r="K100" s="4"/>
      <c r="L100" s="4"/>
      <c r="M100" s="4"/>
      <c r="N100" s="4">
        <v>40</v>
      </c>
      <c r="O100" s="4"/>
      <c r="P100" s="4"/>
      <c r="Q100" s="4"/>
      <c r="R100" s="4"/>
      <c r="S100" s="4">
        <v>40</v>
      </c>
      <c r="T100" s="4"/>
      <c r="U100" s="4"/>
      <c r="V100" s="4"/>
    </row>
    <row r="101" spans="1:22" x14ac:dyDescent="0.25">
      <c r="A101" s="2" t="s">
        <v>79</v>
      </c>
      <c r="B101" s="3" t="s">
        <v>171</v>
      </c>
      <c r="C101" s="4"/>
      <c r="D101" s="4"/>
      <c r="E101" s="4"/>
      <c r="F101" s="4"/>
      <c r="G101" s="3" t="s">
        <v>171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2" t="s">
        <v>79</v>
      </c>
      <c r="B102" s="3" t="s">
        <v>171</v>
      </c>
      <c r="C102" s="4"/>
      <c r="D102" s="4"/>
      <c r="E102" s="4"/>
      <c r="F102" s="4"/>
      <c r="G102" s="3" t="s">
        <v>171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2" t="s">
        <v>81</v>
      </c>
      <c r="B103" s="3" t="s">
        <v>124</v>
      </c>
      <c r="C103" s="4"/>
      <c r="D103" s="4">
        <v>40</v>
      </c>
      <c r="E103" s="4"/>
      <c r="F103" s="4"/>
      <c r="G103" s="3" t="s">
        <v>171</v>
      </c>
      <c r="H103" s="4"/>
      <c r="I103" s="4">
        <v>40</v>
      </c>
      <c r="J103" s="4"/>
      <c r="K103" s="4"/>
      <c r="L103" s="4"/>
      <c r="M103" s="4"/>
      <c r="N103" s="4">
        <v>40</v>
      </c>
      <c r="O103" s="4"/>
      <c r="P103" s="4"/>
      <c r="Q103" s="4"/>
      <c r="R103" s="4"/>
      <c r="S103" s="4">
        <v>40</v>
      </c>
      <c r="T103" s="4"/>
      <c r="U103" s="4"/>
      <c r="V103" s="4"/>
    </row>
    <row r="104" spans="1:22" x14ac:dyDescent="0.25">
      <c r="A104" s="2" t="s">
        <v>81</v>
      </c>
      <c r="B104" s="3" t="s">
        <v>171</v>
      </c>
      <c r="C104" s="4"/>
      <c r="D104" s="4"/>
      <c r="E104" s="4"/>
      <c r="F104" s="4"/>
      <c r="G104" s="3" t="s">
        <v>171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2" t="s">
        <v>81</v>
      </c>
      <c r="B105" s="3" t="s">
        <v>171</v>
      </c>
      <c r="C105" s="4"/>
      <c r="D105" s="4"/>
      <c r="E105" s="4"/>
      <c r="F105" s="4"/>
      <c r="G105" s="3" t="s">
        <v>171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2" t="s">
        <v>83</v>
      </c>
      <c r="B106" s="3" t="s">
        <v>72</v>
      </c>
      <c r="C106" s="4" t="s">
        <v>6</v>
      </c>
      <c r="D106" s="4">
        <v>32</v>
      </c>
      <c r="E106" s="4"/>
      <c r="F106" s="4"/>
      <c r="G106" s="3" t="s">
        <v>171</v>
      </c>
      <c r="H106" s="4"/>
      <c r="I106" s="4">
        <v>40</v>
      </c>
      <c r="J106" s="4"/>
      <c r="K106" s="4"/>
      <c r="L106" s="4"/>
      <c r="M106" s="4"/>
      <c r="N106" s="4">
        <v>40</v>
      </c>
      <c r="O106" s="4"/>
      <c r="P106" s="4"/>
      <c r="Q106" s="4"/>
      <c r="R106" s="4"/>
      <c r="S106" s="4">
        <v>40</v>
      </c>
      <c r="T106" s="4"/>
      <c r="U106" s="4"/>
      <c r="V106" s="4"/>
    </row>
    <row r="107" spans="1:22" x14ac:dyDescent="0.25">
      <c r="A107" s="2" t="s">
        <v>83</v>
      </c>
      <c r="B107" s="3" t="s">
        <v>171</v>
      </c>
      <c r="C107" s="4"/>
      <c r="D107" s="4"/>
      <c r="E107" s="4"/>
      <c r="F107" s="4"/>
      <c r="G107" s="3" t="s">
        <v>171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2" t="s">
        <v>83</v>
      </c>
      <c r="B108" s="3" t="s">
        <v>171</v>
      </c>
      <c r="C108" s="4"/>
      <c r="D108" s="4"/>
      <c r="E108" s="4"/>
      <c r="F108" s="4"/>
      <c r="G108" s="3" t="s">
        <v>171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2" t="s">
        <v>85</v>
      </c>
      <c r="B109" s="3" t="s">
        <v>171</v>
      </c>
      <c r="C109" s="4"/>
      <c r="D109" s="4"/>
      <c r="E109" s="4"/>
      <c r="F109" s="4"/>
      <c r="G109" s="3" t="s">
        <v>171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2" t="s">
        <v>85</v>
      </c>
      <c r="B110" s="3" t="s">
        <v>171</v>
      </c>
      <c r="C110" s="4"/>
      <c r="D110" s="4"/>
      <c r="E110" s="4"/>
      <c r="F110" s="4"/>
      <c r="G110" s="3" t="s">
        <v>171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2" t="s">
        <v>85</v>
      </c>
      <c r="B111" s="3" t="s">
        <v>171</v>
      </c>
      <c r="C111" s="4"/>
      <c r="D111" s="4"/>
      <c r="E111" s="4"/>
      <c r="F111" s="4"/>
      <c r="G111" s="3" t="s">
        <v>171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2" t="s">
        <v>87</v>
      </c>
      <c r="B112" s="3" t="s">
        <v>171</v>
      </c>
      <c r="C112" s="4"/>
      <c r="D112" s="4"/>
      <c r="E112" s="4"/>
      <c r="F112" s="4"/>
      <c r="G112" s="3" t="s">
        <v>171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2" t="s">
        <v>87</v>
      </c>
      <c r="B113" s="3" t="s">
        <v>171</v>
      </c>
      <c r="C113" s="4"/>
      <c r="D113" s="4"/>
      <c r="E113" s="4"/>
      <c r="F113" s="4"/>
      <c r="G113" s="3" t="s">
        <v>171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2" t="s">
        <v>87</v>
      </c>
      <c r="B114" s="3" t="s">
        <v>171</v>
      </c>
      <c r="C114" s="4"/>
      <c r="D114" s="4"/>
      <c r="E114" s="4"/>
      <c r="F114" s="4"/>
      <c r="G114" s="3" t="s">
        <v>171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2" t="s">
        <v>89</v>
      </c>
      <c r="B115" s="3" t="s">
        <v>171</v>
      </c>
      <c r="C115" s="4"/>
      <c r="D115" s="4"/>
      <c r="E115" s="4"/>
      <c r="F115" s="4"/>
      <c r="G115" s="3" t="s">
        <v>171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2" t="s">
        <v>89</v>
      </c>
      <c r="B116" s="3" t="s">
        <v>171</v>
      </c>
      <c r="C116" s="4"/>
      <c r="D116" s="4"/>
      <c r="E116" s="4"/>
      <c r="F116" s="4"/>
      <c r="G116" s="3" t="s">
        <v>171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2" t="s">
        <v>89</v>
      </c>
      <c r="B117" s="3" t="s">
        <v>171</v>
      </c>
      <c r="C117" s="4"/>
      <c r="D117" s="4"/>
      <c r="E117" s="4"/>
      <c r="F117" s="4"/>
      <c r="G117" s="3" t="s">
        <v>171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2" t="s">
        <v>91</v>
      </c>
      <c r="B118" s="3" t="s">
        <v>84</v>
      </c>
      <c r="C118" s="4" t="s">
        <v>176</v>
      </c>
      <c r="D118" s="4">
        <v>20</v>
      </c>
      <c r="E118" s="4"/>
      <c r="F118" s="4"/>
      <c r="G118" s="3" t="s">
        <v>171</v>
      </c>
      <c r="H118" s="4" t="s">
        <v>176</v>
      </c>
      <c r="I118" s="4">
        <v>12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2" t="s">
        <v>91</v>
      </c>
      <c r="B119" s="3" t="s">
        <v>48</v>
      </c>
      <c r="C119" s="4" t="s">
        <v>176</v>
      </c>
      <c r="D119" s="4">
        <v>5</v>
      </c>
      <c r="E119" s="4"/>
      <c r="F119" s="4"/>
      <c r="G119" s="3" t="s">
        <v>171</v>
      </c>
      <c r="H119" s="4" t="s">
        <v>176</v>
      </c>
      <c r="I119" s="4">
        <v>8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2" t="s">
        <v>91</v>
      </c>
      <c r="B120" s="3" t="s">
        <v>80</v>
      </c>
      <c r="C120" s="4" t="s">
        <v>174</v>
      </c>
      <c r="D120" s="4">
        <v>10</v>
      </c>
      <c r="E120" s="4"/>
      <c r="F120" s="4"/>
      <c r="G120" s="3"/>
      <c r="H120" s="4" t="s">
        <v>174</v>
      </c>
      <c r="I120" s="4"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2" t="s">
        <v>91</v>
      </c>
      <c r="B121" s="3" t="s">
        <v>173</v>
      </c>
      <c r="C121" s="4" t="s">
        <v>175</v>
      </c>
      <c r="D121" s="4">
        <v>8</v>
      </c>
      <c r="E121" s="4"/>
      <c r="F121" s="4"/>
      <c r="G121" s="3" t="s">
        <v>171</v>
      </c>
      <c r="H121" s="4" t="s">
        <v>177</v>
      </c>
      <c r="I121" s="4">
        <v>20</v>
      </c>
      <c r="J121" s="4"/>
      <c r="K121" s="4"/>
      <c r="L121" s="4"/>
      <c r="M121" s="4" t="s">
        <v>178</v>
      </c>
      <c r="N121" s="4">
        <v>40</v>
      </c>
      <c r="O121" s="4"/>
      <c r="P121" s="4"/>
      <c r="Q121" s="4"/>
      <c r="R121" s="4" t="s">
        <v>178</v>
      </c>
      <c r="S121" s="4">
        <v>40</v>
      </c>
      <c r="T121" s="4"/>
      <c r="U121" s="4"/>
      <c r="V121" s="4"/>
    </row>
    <row r="122" spans="1:22" x14ac:dyDescent="0.25">
      <c r="A122" s="2" t="s">
        <v>93</v>
      </c>
      <c r="B122" s="3" t="s">
        <v>88</v>
      </c>
      <c r="C122" s="4" t="s">
        <v>1</v>
      </c>
      <c r="D122" s="4">
        <v>32</v>
      </c>
      <c r="E122" s="4"/>
      <c r="F122" s="4"/>
      <c r="G122" s="3" t="s">
        <v>171</v>
      </c>
      <c r="H122" s="4"/>
      <c r="I122" s="4">
        <v>40</v>
      </c>
      <c r="J122" s="4"/>
      <c r="K122" s="4"/>
      <c r="L122" s="4"/>
      <c r="M122" s="4"/>
      <c r="N122" s="4">
        <v>40</v>
      </c>
      <c r="O122" s="4"/>
      <c r="P122" s="4"/>
      <c r="Q122" s="4"/>
      <c r="R122" s="4"/>
      <c r="S122" s="4">
        <v>40</v>
      </c>
      <c r="T122" s="4"/>
      <c r="U122" s="4"/>
      <c r="V122" s="4"/>
    </row>
    <row r="123" spans="1:22" x14ac:dyDescent="0.25">
      <c r="A123" s="2" t="s">
        <v>93</v>
      </c>
      <c r="B123" s="3" t="s">
        <v>171</v>
      </c>
      <c r="C123" s="4"/>
      <c r="D123" s="4"/>
      <c r="E123" s="4"/>
      <c r="F123" s="4"/>
      <c r="G123" s="3" t="s">
        <v>171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2" t="s">
        <v>93</v>
      </c>
      <c r="B124" s="3" t="s">
        <v>171</v>
      </c>
      <c r="C124" s="4"/>
      <c r="D124" s="4"/>
      <c r="E124" s="4"/>
      <c r="F124" s="4"/>
      <c r="G124" s="3" t="s">
        <v>171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2" t="s">
        <v>95</v>
      </c>
      <c r="B125" s="3" t="s">
        <v>173</v>
      </c>
      <c r="C125" s="15" t="s">
        <v>6</v>
      </c>
      <c r="D125" s="4"/>
      <c r="E125" s="4"/>
      <c r="F125" s="4"/>
      <c r="G125" s="3" t="s">
        <v>171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2" t="s">
        <v>95</v>
      </c>
      <c r="B126" s="3" t="s">
        <v>173</v>
      </c>
      <c r="C126" s="15" t="s">
        <v>11</v>
      </c>
      <c r="D126" s="4"/>
      <c r="E126" s="4"/>
      <c r="F126" s="4"/>
      <c r="G126" s="3" t="s">
        <v>171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A127" s="2" t="s">
        <v>95</v>
      </c>
      <c r="B127" s="3" t="s">
        <v>173</v>
      </c>
      <c r="C127" s="15" t="s">
        <v>14</v>
      </c>
      <c r="D127" s="4"/>
      <c r="E127" s="4"/>
      <c r="F127" s="4"/>
      <c r="G127" s="3" t="s">
        <v>171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2" t="s">
        <v>97</v>
      </c>
      <c r="B128" s="3" t="s">
        <v>171</v>
      </c>
      <c r="C128" s="4"/>
      <c r="D128" s="4"/>
      <c r="E128" s="4"/>
      <c r="F128" s="4"/>
      <c r="G128" s="3" t="s">
        <v>171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2" t="s">
        <v>97</v>
      </c>
      <c r="B129" s="3" t="s">
        <v>171</v>
      </c>
      <c r="C129" s="4"/>
      <c r="D129" s="4"/>
      <c r="E129" s="4"/>
      <c r="F129" s="4"/>
      <c r="G129" s="3" t="s">
        <v>171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2" t="s">
        <v>97</v>
      </c>
      <c r="B130" s="3" t="s">
        <v>171</v>
      </c>
      <c r="C130" s="4"/>
      <c r="D130" s="4"/>
      <c r="E130" s="4"/>
      <c r="F130" s="4"/>
      <c r="G130" s="3" t="s">
        <v>171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2" t="s">
        <v>99</v>
      </c>
      <c r="B131" s="3" t="s">
        <v>58</v>
      </c>
      <c r="C131" s="4" t="s">
        <v>17</v>
      </c>
      <c r="D131" s="4">
        <v>16</v>
      </c>
      <c r="E131" s="4"/>
      <c r="F131" s="4"/>
      <c r="G131" s="3" t="s">
        <v>171</v>
      </c>
      <c r="H131" s="4"/>
      <c r="I131" s="4">
        <v>20</v>
      </c>
      <c r="J131" s="4"/>
      <c r="K131" s="4"/>
      <c r="L131" s="4"/>
      <c r="M131" s="4"/>
      <c r="N131" s="4">
        <v>20</v>
      </c>
      <c r="O131" s="4"/>
      <c r="P131" s="4"/>
      <c r="Q131" s="4"/>
      <c r="R131" s="4"/>
      <c r="S131" s="4">
        <v>20</v>
      </c>
      <c r="T131" s="4"/>
      <c r="U131" s="4"/>
      <c r="V131" s="4"/>
    </row>
    <row r="132" spans="1:22" x14ac:dyDescent="0.25">
      <c r="A132" s="2" t="s">
        <v>99</v>
      </c>
      <c r="B132" s="3" t="s">
        <v>90</v>
      </c>
      <c r="C132" s="4" t="s">
        <v>1</v>
      </c>
      <c r="D132" s="4">
        <v>16</v>
      </c>
      <c r="E132" s="4"/>
      <c r="F132" s="4"/>
      <c r="G132" s="3" t="s">
        <v>171</v>
      </c>
      <c r="H132" s="4"/>
      <c r="I132" s="4">
        <v>20</v>
      </c>
      <c r="J132" s="4"/>
      <c r="K132" s="4"/>
      <c r="L132" s="4"/>
      <c r="M132" s="4"/>
      <c r="N132" s="4">
        <v>20</v>
      </c>
      <c r="O132" s="4"/>
      <c r="P132" s="4"/>
      <c r="Q132" s="4"/>
      <c r="R132" s="4"/>
      <c r="S132" s="4">
        <v>20</v>
      </c>
      <c r="T132" s="4"/>
      <c r="U132" s="4"/>
      <c r="V132" s="4"/>
    </row>
    <row r="133" spans="1:22" x14ac:dyDescent="0.25">
      <c r="A133" s="2" t="s">
        <v>99</v>
      </c>
      <c r="B133" s="3" t="s">
        <v>171</v>
      </c>
      <c r="C133" s="4"/>
      <c r="D133" s="4"/>
      <c r="E133" s="4"/>
      <c r="F133" s="4"/>
      <c r="G133" s="3" t="s">
        <v>171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2" t="s">
        <v>101</v>
      </c>
      <c r="B134" s="3" t="s">
        <v>96</v>
      </c>
      <c r="C134" s="4" t="s">
        <v>26</v>
      </c>
      <c r="D134" s="4">
        <v>6.4</v>
      </c>
      <c r="E134" s="4"/>
      <c r="F134" s="4"/>
      <c r="G134" s="3" t="s">
        <v>171</v>
      </c>
      <c r="H134" s="4"/>
      <c r="I134" s="4">
        <v>8</v>
      </c>
      <c r="J134" s="4"/>
      <c r="K134" s="4"/>
      <c r="L134" s="4"/>
      <c r="M134" s="4"/>
      <c r="N134" s="4">
        <v>8</v>
      </c>
      <c r="O134" s="4"/>
      <c r="P134" s="4"/>
      <c r="Q134" s="4"/>
      <c r="R134" s="4"/>
      <c r="S134" s="4">
        <v>8</v>
      </c>
      <c r="T134" s="4"/>
      <c r="U134" s="4"/>
      <c r="V134" s="4"/>
    </row>
    <row r="135" spans="1:22" x14ac:dyDescent="0.25">
      <c r="A135" s="2" t="s">
        <v>101</v>
      </c>
      <c r="B135" s="3" t="s">
        <v>100</v>
      </c>
      <c r="C135" s="4" t="s">
        <v>14</v>
      </c>
      <c r="D135" s="4">
        <v>25.6</v>
      </c>
      <c r="E135" s="4"/>
      <c r="F135" s="4"/>
      <c r="G135" s="3" t="s">
        <v>171</v>
      </c>
      <c r="H135" s="4"/>
      <c r="I135" s="4">
        <v>32</v>
      </c>
      <c r="J135" s="4"/>
      <c r="K135" s="4"/>
      <c r="L135" s="4"/>
      <c r="M135" s="4"/>
      <c r="N135" s="4">
        <v>32</v>
      </c>
      <c r="O135" s="4"/>
      <c r="P135" s="4"/>
      <c r="Q135" s="4"/>
      <c r="R135" s="4"/>
      <c r="S135" s="4">
        <v>32</v>
      </c>
      <c r="T135" s="4"/>
      <c r="U135" s="4"/>
      <c r="V135" s="4"/>
    </row>
    <row r="136" spans="1:22" x14ac:dyDescent="0.25">
      <c r="A136" s="2" t="s">
        <v>101</v>
      </c>
      <c r="B136" s="3" t="s">
        <v>171</v>
      </c>
      <c r="C136" s="4"/>
      <c r="D136" s="4"/>
      <c r="E136" s="4"/>
      <c r="F136" s="4"/>
      <c r="G136" s="3" t="s">
        <v>171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2" t="s">
        <v>103</v>
      </c>
      <c r="B137" s="3" t="s">
        <v>171</v>
      </c>
      <c r="C137" s="4"/>
      <c r="D137" s="4"/>
      <c r="E137" s="4"/>
      <c r="F137" s="4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2" t="s">
        <v>103</v>
      </c>
      <c r="B138" s="3" t="s">
        <v>171</v>
      </c>
      <c r="C138" s="4"/>
      <c r="D138" s="4"/>
      <c r="E138" s="4"/>
      <c r="F138" s="4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2" t="s">
        <v>103</v>
      </c>
      <c r="B139" s="3" t="s">
        <v>171</v>
      </c>
      <c r="C139" s="4"/>
      <c r="D139" s="4"/>
      <c r="E139" s="4"/>
      <c r="F139" s="4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2" t="s">
        <v>105</v>
      </c>
      <c r="B140" s="3" t="s">
        <v>171</v>
      </c>
      <c r="C140" s="4"/>
      <c r="D140" s="4"/>
      <c r="E140" s="4"/>
      <c r="F140" s="4"/>
      <c r="G140" s="3" t="s">
        <v>171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2" t="s">
        <v>105</v>
      </c>
      <c r="B141" s="3" t="s">
        <v>171</v>
      </c>
      <c r="C141" s="4"/>
      <c r="D141" s="4"/>
      <c r="E141" s="4"/>
      <c r="F141" s="4"/>
      <c r="G141" s="3" t="s">
        <v>171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2" t="s">
        <v>105</v>
      </c>
      <c r="B142" s="3" t="s">
        <v>171</v>
      </c>
      <c r="C142" s="4"/>
      <c r="D142" s="4"/>
      <c r="E142" s="4"/>
      <c r="F142" s="4"/>
      <c r="G142" s="3" t="s">
        <v>171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2" t="s">
        <v>107</v>
      </c>
      <c r="B143" s="3" t="s">
        <v>171</v>
      </c>
      <c r="C143" s="4"/>
      <c r="D143" s="4"/>
      <c r="E143" s="4"/>
      <c r="F143" s="4"/>
      <c r="G143" s="3" t="s">
        <v>171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2" t="s">
        <v>107</v>
      </c>
      <c r="B144" s="3" t="s">
        <v>171</v>
      </c>
      <c r="C144" s="4"/>
      <c r="D144" s="4"/>
      <c r="E144" s="4"/>
      <c r="F144" s="4"/>
      <c r="G144" s="3" t="s">
        <v>171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2" t="s">
        <v>107</v>
      </c>
      <c r="B145" s="3" t="s">
        <v>171</v>
      </c>
      <c r="C145" s="4"/>
      <c r="D145" s="4"/>
      <c r="E145" s="4"/>
      <c r="F145" s="4"/>
      <c r="G145" s="3" t="s">
        <v>171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2" t="s">
        <v>109</v>
      </c>
      <c r="B146" s="3" t="s">
        <v>98</v>
      </c>
      <c r="C146" s="4" t="s">
        <v>17</v>
      </c>
      <c r="D146" s="4">
        <v>22.4</v>
      </c>
      <c r="E146" s="4"/>
      <c r="F146" s="4"/>
      <c r="G146" s="3" t="s">
        <v>171</v>
      </c>
      <c r="H146" s="4"/>
      <c r="I146" s="4">
        <v>28</v>
      </c>
      <c r="J146" s="4"/>
      <c r="K146" s="4"/>
      <c r="L146" s="4"/>
      <c r="M146" s="4"/>
      <c r="N146" s="4">
        <v>28</v>
      </c>
      <c r="O146" s="4"/>
      <c r="P146" s="4"/>
      <c r="Q146" s="4"/>
      <c r="R146" s="4"/>
      <c r="S146" s="4">
        <v>28</v>
      </c>
      <c r="T146" s="4"/>
      <c r="U146" s="4"/>
      <c r="V146" s="4"/>
    </row>
    <row r="147" spans="1:22" x14ac:dyDescent="0.25">
      <c r="A147" s="2" t="s">
        <v>109</v>
      </c>
      <c r="B147" s="3" t="s">
        <v>108</v>
      </c>
      <c r="C147" s="4" t="s">
        <v>14</v>
      </c>
      <c r="D147" s="4">
        <v>9.6</v>
      </c>
      <c r="E147" s="4"/>
      <c r="F147" s="4"/>
      <c r="G147" s="3" t="s">
        <v>171</v>
      </c>
      <c r="H147" s="4"/>
      <c r="I147" s="4">
        <v>12</v>
      </c>
      <c r="J147" s="4"/>
      <c r="K147" s="4"/>
      <c r="L147" s="4"/>
      <c r="M147" s="4"/>
      <c r="N147" s="4">
        <v>12</v>
      </c>
      <c r="O147" s="4"/>
      <c r="P147" s="4"/>
      <c r="Q147" s="4"/>
      <c r="R147" s="4"/>
      <c r="S147" s="4">
        <v>12</v>
      </c>
      <c r="T147" s="4"/>
      <c r="U147" s="4"/>
      <c r="V147" s="4"/>
    </row>
    <row r="148" spans="1:22" x14ac:dyDescent="0.25">
      <c r="A148" s="2" t="s">
        <v>109</v>
      </c>
      <c r="B148" s="3" t="s">
        <v>171</v>
      </c>
      <c r="C148" s="4"/>
      <c r="D148" s="4"/>
      <c r="E148" s="4"/>
      <c r="F148" s="4"/>
      <c r="G148" s="3" t="s">
        <v>171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2" t="s">
        <v>111</v>
      </c>
      <c r="B149" s="3" t="s">
        <v>171</v>
      </c>
      <c r="C149" s="4"/>
      <c r="D149" s="4"/>
      <c r="E149" s="4"/>
      <c r="F149" s="4"/>
      <c r="G149" s="3" t="s">
        <v>171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2" t="s">
        <v>111</v>
      </c>
      <c r="B150" s="3" t="s">
        <v>171</v>
      </c>
      <c r="C150" s="4"/>
      <c r="D150" s="4"/>
      <c r="E150" s="4"/>
      <c r="F150" s="4"/>
      <c r="G150" s="3" t="s">
        <v>171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2" t="s">
        <v>111</v>
      </c>
      <c r="B151" s="3" t="s">
        <v>171</v>
      </c>
      <c r="C151" s="4"/>
      <c r="D151" s="4"/>
      <c r="E151" s="4"/>
      <c r="F151" s="4"/>
      <c r="G151" s="3" t="s">
        <v>171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2" t="s">
        <v>113</v>
      </c>
      <c r="B152" s="3" t="s">
        <v>114</v>
      </c>
      <c r="C152" s="4"/>
      <c r="D152" s="4">
        <v>40</v>
      </c>
      <c r="E152" s="4"/>
      <c r="F152" s="4"/>
      <c r="G152" s="3" t="s">
        <v>171</v>
      </c>
      <c r="H152" s="4"/>
      <c r="I152" s="4">
        <v>40</v>
      </c>
      <c r="J152" s="4"/>
      <c r="K152" s="4"/>
      <c r="L152" s="4"/>
      <c r="M152" s="4"/>
      <c r="N152" s="4">
        <v>40</v>
      </c>
      <c r="O152" s="4"/>
      <c r="P152" s="4"/>
      <c r="Q152" s="4"/>
      <c r="R152" s="4"/>
      <c r="S152" s="4">
        <v>40</v>
      </c>
      <c r="T152" s="4"/>
      <c r="U152" s="4"/>
      <c r="V152" s="4"/>
    </row>
    <row r="153" spans="1:22" x14ac:dyDescent="0.25">
      <c r="A153" s="2" t="s">
        <v>113</v>
      </c>
      <c r="B153" s="3" t="s">
        <v>171</v>
      </c>
      <c r="C153" s="4"/>
      <c r="D153" s="4"/>
      <c r="E153" s="4"/>
      <c r="F153" s="4"/>
      <c r="G153" s="3" t="s">
        <v>171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2" t="s">
        <v>113</v>
      </c>
      <c r="B154" s="3" t="s">
        <v>171</v>
      </c>
      <c r="C154" s="4"/>
      <c r="D154" s="4"/>
      <c r="E154" s="4"/>
      <c r="F154" s="4"/>
      <c r="G154" s="3" t="s">
        <v>171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2" t="s">
        <v>115</v>
      </c>
      <c r="B155" s="3" t="s">
        <v>171</v>
      </c>
      <c r="C155" s="4"/>
      <c r="D155" s="4"/>
      <c r="E155" s="4"/>
      <c r="F155" s="4"/>
      <c r="G155" s="3" t="s">
        <v>171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2" t="s">
        <v>115</v>
      </c>
      <c r="B156" s="3" t="s">
        <v>171</v>
      </c>
      <c r="C156" s="4"/>
      <c r="D156" s="4"/>
      <c r="E156" s="4"/>
      <c r="F156" s="4"/>
      <c r="G156" s="3" t="s">
        <v>171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2" t="s">
        <v>115</v>
      </c>
      <c r="B157" s="3" t="s">
        <v>171</v>
      </c>
      <c r="C157" s="4"/>
      <c r="D157" s="4"/>
      <c r="E157" s="4"/>
      <c r="F157" s="4"/>
      <c r="G157" s="3" t="s">
        <v>171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2" t="s">
        <v>117</v>
      </c>
      <c r="B158" s="3" t="s">
        <v>171</v>
      </c>
      <c r="C158" s="4"/>
      <c r="D158" s="4"/>
      <c r="E158" s="4"/>
      <c r="F158" s="4"/>
      <c r="G158" s="3" t="s">
        <v>171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2" t="s">
        <v>117</v>
      </c>
      <c r="B159" s="3" t="s">
        <v>171</v>
      </c>
      <c r="C159" s="4"/>
      <c r="D159" s="4"/>
      <c r="E159" s="4"/>
      <c r="F159" s="4"/>
      <c r="G159" s="3" t="s">
        <v>171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2" t="s">
        <v>117</v>
      </c>
      <c r="B160" s="3" t="s">
        <v>171</v>
      </c>
      <c r="C160" s="4"/>
      <c r="D160" s="4"/>
      <c r="E160" s="4"/>
      <c r="F160" s="4"/>
      <c r="G160" s="3" t="s">
        <v>171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5">
      <c r="A161" s="2" t="s">
        <v>119</v>
      </c>
      <c r="B161" s="3" t="s">
        <v>106</v>
      </c>
      <c r="C161" s="4" t="s">
        <v>17</v>
      </c>
      <c r="D161" s="4">
        <v>6.4</v>
      </c>
      <c r="E161" s="4"/>
      <c r="F161" s="4"/>
      <c r="G161" s="3" t="s">
        <v>171</v>
      </c>
      <c r="H161" s="4"/>
      <c r="I161" s="4">
        <v>8</v>
      </c>
      <c r="J161" s="4"/>
      <c r="K161" s="4"/>
      <c r="L161" s="4"/>
      <c r="M161" s="4"/>
      <c r="N161" s="4">
        <v>8</v>
      </c>
      <c r="O161" s="4"/>
      <c r="P161" s="4"/>
      <c r="Q161" s="4"/>
      <c r="R161" s="4"/>
      <c r="S161" s="4">
        <v>8</v>
      </c>
      <c r="T161" s="4"/>
      <c r="U161" s="4"/>
      <c r="V161" s="4"/>
    </row>
    <row r="162" spans="1:22" x14ac:dyDescent="0.25">
      <c r="A162" s="2" t="s">
        <v>119</v>
      </c>
      <c r="B162" s="3" t="s">
        <v>110</v>
      </c>
      <c r="C162" s="4" t="s">
        <v>17</v>
      </c>
      <c r="D162" s="4">
        <v>25.6</v>
      </c>
      <c r="E162" s="4"/>
      <c r="F162" s="4"/>
      <c r="G162" s="3" t="s">
        <v>171</v>
      </c>
      <c r="H162" s="4"/>
      <c r="I162" s="4">
        <v>32</v>
      </c>
      <c r="J162" s="4"/>
      <c r="K162" s="4"/>
      <c r="L162" s="4"/>
      <c r="M162" s="4"/>
      <c r="N162" s="4">
        <v>32</v>
      </c>
      <c r="O162" s="4"/>
      <c r="P162" s="4"/>
      <c r="Q162" s="4"/>
      <c r="R162" s="4"/>
      <c r="S162" s="4">
        <v>32</v>
      </c>
      <c r="T162" s="4"/>
      <c r="U162" s="4"/>
      <c r="V162" s="4"/>
    </row>
    <row r="163" spans="1:22" x14ac:dyDescent="0.25">
      <c r="A163" s="2" t="s">
        <v>119</v>
      </c>
      <c r="B163" s="3" t="s">
        <v>171</v>
      </c>
      <c r="C163" s="4"/>
      <c r="D163" s="4"/>
      <c r="E163" s="4"/>
      <c r="F163" s="4"/>
      <c r="G163" s="3" t="s">
        <v>171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2" t="s">
        <v>121</v>
      </c>
      <c r="B164" s="3" t="s">
        <v>28</v>
      </c>
      <c r="C164" s="4" t="s">
        <v>17</v>
      </c>
      <c r="D164" s="4">
        <v>16</v>
      </c>
      <c r="E164" s="4"/>
      <c r="F164" s="4"/>
      <c r="G164" s="3" t="s">
        <v>171</v>
      </c>
      <c r="H164" s="4"/>
      <c r="I164" s="4">
        <v>20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2" t="s">
        <v>121</v>
      </c>
      <c r="B165" s="3" t="s">
        <v>72</v>
      </c>
      <c r="C165" s="4" t="s">
        <v>6</v>
      </c>
      <c r="D165" s="4">
        <v>16</v>
      </c>
      <c r="E165" s="4"/>
      <c r="F165" s="4"/>
      <c r="G165" s="3" t="s">
        <v>171</v>
      </c>
      <c r="H165" s="4"/>
      <c r="I165" s="4">
        <v>20</v>
      </c>
      <c r="J165" s="4"/>
      <c r="K165" s="4"/>
      <c r="L165" s="4"/>
      <c r="M165" s="4"/>
      <c r="N165" s="4">
        <v>20</v>
      </c>
      <c r="O165" s="4"/>
      <c r="P165" s="4"/>
      <c r="Q165" s="4"/>
      <c r="R165" s="4"/>
      <c r="S165" s="4">
        <v>20</v>
      </c>
      <c r="T165" s="4"/>
      <c r="U165" s="4"/>
      <c r="V165" s="4"/>
    </row>
    <row r="166" spans="1:22" x14ac:dyDescent="0.25">
      <c r="A166" s="2" t="s">
        <v>121</v>
      </c>
      <c r="B166" s="3" t="s">
        <v>171</v>
      </c>
      <c r="C166" s="4"/>
      <c r="D166" s="4"/>
      <c r="E166" s="4"/>
      <c r="F166" s="4"/>
      <c r="G166" s="3" t="s">
        <v>171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2" t="s">
        <v>123</v>
      </c>
      <c r="B167" s="3" t="s">
        <v>171</v>
      </c>
      <c r="C167" s="4"/>
      <c r="D167" s="4"/>
      <c r="E167" s="4"/>
      <c r="F167" s="4"/>
      <c r="G167" s="3" t="s">
        <v>171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2" t="s">
        <v>123</v>
      </c>
      <c r="B168" s="3" t="s">
        <v>171</v>
      </c>
      <c r="C168" s="4"/>
      <c r="D168" s="4"/>
      <c r="E168" s="4"/>
      <c r="F168" s="4"/>
      <c r="G168" s="3" t="s">
        <v>171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5">
      <c r="A169" s="2" t="s">
        <v>123</v>
      </c>
      <c r="B169" s="3" t="s">
        <v>171</v>
      </c>
      <c r="C169" s="4"/>
      <c r="D169" s="4"/>
      <c r="E169" s="4"/>
      <c r="F169" s="4"/>
      <c r="G169" s="3" t="s">
        <v>171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A170" s="2" t="s">
        <v>125</v>
      </c>
      <c r="B170" s="3" t="s">
        <v>72</v>
      </c>
      <c r="C170" s="4" t="s">
        <v>6</v>
      </c>
      <c r="D170" s="4">
        <v>16</v>
      </c>
      <c r="E170" s="4"/>
      <c r="F170" s="4"/>
      <c r="G170" s="3" t="s">
        <v>171</v>
      </c>
      <c r="H170" s="4"/>
      <c r="I170" s="4">
        <v>40</v>
      </c>
      <c r="J170" s="4"/>
      <c r="K170" s="4"/>
      <c r="L170" s="4"/>
      <c r="M170" s="4"/>
      <c r="N170" s="4">
        <v>40</v>
      </c>
      <c r="O170" s="4"/>
      <c r="P170" s="4"/>
      <c r="Q170" s="4"/>
      <c r="R170" s="4"/>
      <c r="S170" s="4">
        <v>20</v>
      </c>
      <c r="T170" s="4"/>
      <c r="U170" s="4"/>
      <c r="V170" s="4"/>
    </row>
    <row r="171" spans="1:22" x14ac:dyDescent="0.25">
      <c r="A171" s="2" t="s">
        <v>125</v>
      </c>
      <c r="B171" s="3" t="s">
        <v>171</v>
      </c>
      <c r="C171" s="4"/>
      <c r="D171" s="4"/>
      <c r="E171" s="4"/>
      <c r="F171" s="4"/>
      <c r="G171" s="3" t="s">
        <v>171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2" t="s">
        <v>125</v>
      </c>
      <c r="B172" s="3" t="s">
        <v>171</v>
      </c>
      <c r="C172" s="4"/>
      <c r="D172" s="4"/>
      <c r="E172" s="4"/>
      <c r="F172" s="4"/>
      <c r="G172" s="3" t="s">
        <v>171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2" t="s">
        <v>126</v>
      </c>
      <c r="B173" s="3" t="s">
        <v>171</v>
      </c>
      <c r="C173" s="4"/>
      <c r="D173" s="4"/>
      <c r="E173" s="4"/>
      <c r="F173" s="4"/>
      <c r="G173" s="3" t="s">
        <v>171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2" t="s">
        <v>126</v>
      </c>
      <c r="B174" s="3" t="s">
        <v>171</v>
      </c>
      <c r="C174" s="4"/>
      <c r="D174" s="4"/>
      <c r="E174" s="4"/>
      <c r="F174" s="4"/>
      <c r="G174" s="3" t="s">
        <v>171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5">
      <c r="A175" s="2" t="s">
        <v>126</v>
      </c>
      <c r="B175" s="3" t="s">
        <v>171</v>
      </c>
      <c r="C175" s="4"/>
      <c r="D175" s="4"/>
      <c r="E175" s="4"/>
      <c r="F175" s="4"/>
      <c r="G175" s="3" t="s">
        <v>171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A176" s="2" t="s">
        <v>127</v>
      </c>
      <c r="B176" s="3" t="s">
        <v>171</v>
      </c>
      <c r="C176" s="4"/>
      <c r="D176" s="4"/>
      <c r="E176" s="4"/>
      <c r="F176" s="4"/>
      <c r="G176" s="3" t="s">
        <v>171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5">
      <c r="A177" s="2" t="s">
        <v>127</v>
      </c>
      <c r="B177" s="3" t="s">
        <v>171</v>
      </c>
      <c r="C177" s="4"/>
      <c r="D177" s="4"/>
      <c r="E177" s="4"/>
      <c r="F177" s="4"/>
      <c r="G177" s="3" t="s">
        <v>171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2" t="s">
        <v>127</v>
      </c>
      <c r="B178" s="3" t="s">
        <v>171</v>
      </c>
      <c r="C178" s="4"/>
      <c r="D178" s="4"/>
      <c r="E178" s="4"/>
      <c r="F178" s="4"/>
      <c r="G178" s="3" t="s">
        <v>171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2" t="s">
        <v>128</v>
      </c>
      <c r="B179" s="3" t="s">
        <v>90</v>
      </c>
      <c r="C179" s="4" t="s">
        <v>1</v>
      </c>
      <c r="D179" s="4">
        <v>32</v>
      </c>
      <c r="E179" s="4"/>
      <c r="F179" s="4"/>
      <c r="G179" s="3" t="s">
        <v>171</v>
      </c>
      <c r="H179" s="4"/>
      <c r="I179" s="4">
        <v>40</v>
      </c>
      <c r="J179" s="4"/>
      <c r="K179" s="4"/>
      <c r="L179" s="4"/>
      <c r="M179" s="4"/>
      <c r="N179" s="4">
        <v>40</v>
      </c>
      <c r="O179" s="4"/>
      <c r="P179" s="4"/>
      <c r="Q179" s="4"/>
      <c r="R179" s="4"/>
      <c r="S179" s="4">
        <v>40</v>
      </c>
      <c r="T179" s="4"/>
      <c r="U179" s="4"/>
      <c r="V179" s="4"/>
    </row>
    <row r="180" spans="1:22" x14ac:dyDescent="0.25">
      <c r="A180" s="2" t="s">
        <v>128</v>
      </c>
      <c r="B180" s="3" t="s">
        <v>171</v>
      </c>
      <c r="C180" s="4"/>
      <c r="D180" s="4"/>
      <c r="E180" s="4"/>
      <c r="F180" s="4"/>
      <c r="G180" s="3" t="s">
        <v>171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2" t="s">
        <v>128</v>
      </c>
      <c r="B181" s="3" t="s">
        <v>171</v>
      </c>
      <c r="C181" s="4"/>
      <c r="D181" s="4"/>
      <c r="E181" s="4"/>
      <c r="F181" s="4"/>
      <c r="G181" s="3" t="s">
        <v>171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5">
      <c r="A182" s="2" t="s">
        <v>129</v>
      </c>
      <c r="B182" s="3" t="s">
        <v>171</v>
      </c>
      <c r="C182" s="4"/>
      <c r="D182" s="4"/>
      <c r="E182" s="4"/>
      <c r="F182" s="4"/>
      <c r="G182" s="3" t="s">
        <v>171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5">
      <c r="A183" s="2" t="s">
        <v>129</v>
      </c>
      <c r="B183" s="3" t="s">
        <v>171</v>
      </c>
      <c r="C183" s="4"/>
      <c r="D183" s="4"/>
      <c r="E183" s="4"/>
      <c r="F183" s="4"/>
      <c r="G183" s="3" t="s">
        <v>171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5">
      <c r="A184" s="2" t="s">
        <v>129</v>
      </c>
      <c r="B184" s="3" t="s">
        <v>171</v>
      </c>
      <c r="C184" s="4"/>
      <c r="D184" s="4"/>
      <c r="E184" s="4"/>
      <c r="F184" s="4"/>
      <c r="G184" s="3" t="s">
        <v>171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2" t="s">
        <v>130</v>
      </c>
      <c r="B185" s="3" t="s">
        <v>171</v>
      </c>
      <c r="C185" s="4"/>
      <c r="D185" s="4"/>
      <c r="E185" s="4"/>
      <c r="F185" s="4"/>
      <c r="G185" s="3" t="s">
        <v>171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2" t="s">
        <v>130</v>
      </c>
      <c r="B186" s="3" t="s">
        <v>171</v>
      </c>
      <c r="C186" s="4"/>
      <c r="D186" s="4"/>
      <c r="E186" s="4"/>
      <c r="F186" s="4"/>
      <c r="G186" s="3" t="s">
        <v>171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2" t="s">
        <v>130</v>
      </c>
      <c r="B187" s="3" t="s">
        <v>171</v>
      </c>
      <c r="C187" s="4"/>
      <c r="D187" s="4"/>
      <c r="E187" s="4"/>
      <c r="F187" s="4"/>
      <c r="G187" s="3" t="s">
        <v>171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2" t="s">
        <v>131</v>
      </c>
      <c r="B188" s="3" t="s">
        <v>114</v>
      </c>
      <c r="C188" s="4"/>
      <c r="D188" s="4">
        <v>40</v>
      </c>
      <c r="E188" s="4"/>
      <c r="F188" s="4"/>
      <c r="G188" s="3" t="s">
        <v>171</v>
      </c>
      <c r="H188" s="4"/>
      <c r="I188" s="4">
        <v>40</v>
      </c>
      <c r="J188" s="4"/>
      <c r="K188" s="4"/>
      <c r="L188" s="4"/>
      <c r="M188" s="4"/>
      <c r="N188" s="4">
        <v>40</v>
      </c>
      <c r="O188" s="4"/>
      <c r="P188" s="4"/>
      <c r="Q188" s="4"/>
      <c r="R188" s="4"/>
      <c r="S188" s="4">
        <v>40</v>
      </c>
      <c r="T188" s="4"/>
      <c r="U188" s="4"/>
      <c r="V188" s="4"/>
    </row>
    <row r="189" spans="1:22" x14ac:dyDescent="0.25">
      <c r="A189" s="2" t="s">
        <v>131</v>
      </c>
      <c r="B189" s="3" t="s">
        <v>171</v>
      </c>
      <c r="C189" s="4"/>
      <c r="D189" s="4"/>
      <c r="E189" s="4"/>
      <c r="F189" s="4"/>
      <c r="G189" s="3" t="s">
        <v>171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5">
      <c r="A190" s="2" t="s">
        <v>131</v>
      </c>
      <c r="B190" s="3" t="s">
        <v>171</v>
      </c>
      <c r="C190" s="4"/>
      <c r="D190" s="4"/>
      <c r="E190" s="4"/>
      <c r="F190" s="4"/>
      <c r="G190" s="3" t="s">
        <v>171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5">
      <c r="A191" s="2" t="s">
        <v>132</v>
      </c>
      <c r="B191" s="3" t="s">
        <v>171</v>
      </c>
      <c r="C191" s="4"/>
      <c r="D191" s="4"/>
      <c r="E191" s="4"/>
      <c r="F191" s="4"/>
      <c r="G191" s="3" t="s">
        <v>171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2" t="s">
        <v>132</v>
      </c>
      <c r="B192" s="3" t="s">
        <v>171</v>
      </c>
      <c r="C192" s="4"/>
      <c r="D192" s="4"/>
      <c r="E192" s="4"/>
      <c r="F192" s="4"/>
      <c r="G192" s="3" t="s">
        <v>171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2" t="s">
        <v>132</v>
      </c>
      <c r="B193" s="3" t="s">
        <v>171</v>
      </c>
      <c r="C193" s="4"/>
      <c r="D193" s="4"/>
      <c r="E193" s="4"/>
      <c r="F193" s="4"/>
      <c r="G193" s="3" t="s">
        <v>171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2" t="s">
        <v>133</v>
      </c>
      <c r="B194" s="3" t="s">
        <v>92</v>
      </c>
      <c r="C194" s="4" t="s">
        <v>17</v>
      </c>
      <c r="D194" s="4">
        <v>24</v>
      </c>
      <c r="E194" s="4"/>
      <c r="F194" s="4"/>
      <c r="G194" s="3" t="s">
        <v>171</v>
      </c>
      <c r="H194" s="4"/>
      <c r="I194" s="4">
        <v>30</v>
      </c>
      <c r="J194" s="4"/>
      <c r="K194" s="4"/>
      <c r="L194" s="4"/>
      <c r="M194" s="4"/>
      <c r="N194" s="4">
        <v>30</v>
      </c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2" t="s">
        <v>133</v>
      </c>
      <c r="B195" s="3" t="s">
        <v>171</v>
      </c>
      <c r="C195" s="4"/>
      <c r="D195" s="4"/>
      <c r="E195" s="4"/>
      <c r="F195" s="4"/>
      <c r="G195" s="3" t="s">
        <v>171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5">
      <c r="A196" s="2" t="s">
        <v>133</v>
      </c>
      <c r="B196" s="3" t="s">
        <v>171</v>
      </c>
      <c r="C196" s="4"/>
      <c r="D196" s="4"/>
      <c r="E196" s="4"/>
      <c r="F196" s="4"/>
      <c r="G196" s="3" t="s">
        <v>171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5">
      <c r="A197" s="2" t="s">
        <v>134</v>
      </c>
      <c r="B197" s="3" t="s">
        <v>16</v>
      </c>
      <c r="C197" s="4" t="s">
        <v>6</v>
      </c>
      <c r="D197" s="4">
        <v>6.4</v>
      </c>
      <c r="E197" s="4"/>
      <c r="F197" s="4"/>
      <c r="G197" s="3" t="s">
        <v>171</v>
      </c>
      <c r="H197" s="4"/>
      <c r="I197" s="4">
        <v>8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5">
      <c r="A198" s="2" t="s">
        <v>134</v>
      </c>
      <c r="B198" s="3" t="s">
        <v>19</v>
      </c>
      <c r="C198" s="4" t="s">
        <v>17</v>
      </c>
      <c r="D198" s="4">
        <v>12.8</v>
      </c>
      <c r="E198" s="4"/>
      <c r="F198" s="4"/>
      <c r="G198" s="3" t="s">
        <v>171</v>
      </c>
      <c r="H198" s="4"/>
      <c r="I198" s="4">
        <v>24</v>
      </c>
      <c r="J198" s="4"/>
      <c r="K198" s="4"/>
      <c r="L198" s="4"/>
      <c r="M198" s="4"/>
      <c r="N198" s="4">
        <v>24</v>
      </c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2" t="s">
        <v>134</v>
      </c>
      <c r="B199" s="3" t="s">
        <v>88</v>
      </c>
      <c r="C199" s="4" t="s">
        <v>1</v>
      </c>
      <c r="D199" s="4">
        <v>12.8</v>
      </c>
      <c r="E199" s="4"/>
      <c r="F199" s="4"/>
      <c r="G199" s="3" t="s">
        <v>171</v>
      </c>
      <c r="H199" s="4"/>
      <c r="I199" s="4">
        <v>16</v>
      </c>
      <c r="J199" s="4"/>
      <c r="K199" s="4"/>
      <c r="L199" s="4"/>
      <c r="M199" s="4"/>
      <c r="N199" s="4">
        <v>16</v>
      </c>
      <c r="O199" s="4"/>
      <c r="P199" s="4"/>
      <c r="Q199" s="4"/>
      <c r="R199" s="4"/>
      <c r="S199" s="4">
        <v>16</v>
      </c>
      <c r="T199" s="4"/>
      <c r="U199" s="4"/>
      <c r="V199" s="4"/>
    </row>
    <row r="200" spans="1:22" x14ac:dyDescent="0.25">
      <c r="A200" s="2" t="s">
        <v>135</v>
      </c>
      <c r="B200" s="3" t="s">
        <v>42</v>
      </c>
      <c r="C200" s="4" t="s">
        <v>17</v>
      </c>
      <c r="D200" s="4">
        <v>16</v>
      </c>
      <c r="E200" s="4"/>
      <c r="F200" s="4"/>
      <c r="G200" s="3" t="s">
        <v>171</v>
      </c>
      <c r="H200" s="4"/>
      <c r="I200" s="4">
        <v>20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2" t="s">
        <v>135</v>
      </c>
      <c r="B201" s="3" t="s">
        <v>86</v>
      </c>
      <c r="C201" s="4" t="s">
        <v>11</v>
      </c>
      <c r="D201" s="4">
        <v>16</v>
      </c>
      <c r="E201" s="4"/>
      <c r="F201" s="4"/>
      <c r="G201" s="3" t="s">
        <v>171</v>
      </c>
      <c r="H201" s="4"/>
      <c r="I201" s="4">
        <v>20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2" t="s">
        <v>135</v>
      </c>
      <c r="B202" s="3" t="s">
        <v>171</v>
      </c>
      <c r="C202" s="4"/>
      <c r="D202" s="4"/>
      <c r="E202" s="4"/>
      <c r="F202" s="4"/>
      <c r="G202" s="3" t="s">
        <v>171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5">
      <c r="A203" s="2" t="s">
        <v>136</v>
      </c>
      <c r="B203" s="3" t="s">
        <v>171</v>
      </c>
      <c r="C203" s="4"/>
      <c r="D203" s="4"/>
      <c r="E203" s="4"/>
      <c r="F203" s="4"/>
      <c r="G203" s="3" t="s">
        <v>171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5">
      <c r="A204" s="2" t="s">
        <v>136</v>
      </c>
      <c r="B204" s="3" t="s">
        <v>171</v>
      </c>
      <c r="C204" s="4"/>
      <c r="D204" s="4"/>
      <c r="E204" s="4"/>
      <c r="F204" s="4"/>
      <c r="G204" s="3" t="s">
        <v>171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5">
      <c r="A205" s="2" t="s">
        <v>136</v>
      </c>
      <c r="B205" s="3" t="s">
        <v>171</v>
      </c>
      <c r="C205" s="4"/>
      <c r="D205" s="4"/>
      <c r="E205" s="4"/>
      <c r="F205" s="4"/>
      <c r="G205" s="3" t="s">
        <v>171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2" t="s">
        <v>137</v>
      </c>
      <c r="B206" s="3" t="s">
        <v>171</v>
      </c>
      <c r="C206" s="4"/>
      <c r="D206" s="4"/>
      <c r="E206" s="4"/>
      <c r="F206" s="4"/>
      <c r="G206" s="3" t="s">
        <v>171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2" t="s">
        <v>137</v>
      </c>
      <c r="B207" s="3" t="s">
        <v>171</v>
      </c>
      <c r="C207" s="4"/>
      <c r="D207" s="4"/>
      <c r="E207" s="4"/>
      <c r="F207" s="4"/>
      <c r="G207" s="3" t="s">
        <v>171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2" t="s">
        <v>137</v>
      </c>
      <c r="B208" s="3" t="s">
        <v>171</v>
      </c>
      <c r="C208" s="4"/>
      <c r="D208" s="4"/>
      <c r="E208" s="4"/>
      <c r="F208" s="4"/>
      <c r="G208" s="3" t="s">
        <v>171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2" t="s">
        <v>138</v>
      </c>
      <c r="B209" s="3" t="s">
        <v>171</v>
      </c>
      <c r="C209" s="4"/>
      <c r="D209" s="4"/>
      <c r="E209" s="4"/>
      <c r="F209" s="4"/>
      <c r="G209" s="3" t="s">
        <v>171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5">
      <c r="A210" s="2" t="s">
        <v>138</v>
      </c>
      <c r="B210" s="3" t="s">
        <v>171</v>
      </c>
      <c r="C210" s="4"/>
      <c r="D210" s="4"/>
      <c r="E210" s="4"/>
      <c r="F210" s="4"/>
      <c r="G210" s="3" t="s">
        <v>171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5">
      <c r="A211" s="2" t="s">
        <v>138</v>
      </c>
      <c r="B211" s="3" t="s">
        <v>171</v>
      </c>
      <c r="C211" s="4"/>
      <c r="D211" s="4"/>
      <c r="E211" s="4"/>
      <c r="F211" s="4"/>
      <c r="G211" s="3" t="s">
        <v>171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5">
      <c r="A212" s="2" t="s">
        <v>139</v>
      </c>
      <c r="B212" s="3" t="s">
        <v>171</v>
      </c>
      <c r="C212" s="4"/>
      <c r="D212" s="4"/>
      <c r="E212" s="4"/>
      <c r="F212" s="4"/>
      <c r="G212" s="3" t="s">
        <v>171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2" t="s">
        <v>139</v>
      </c>
      <c r="B213" s="3" t="s">
        <v>171</v>
      </c>
      <c r="C213" s="4"/>
      <c r="D213" s="4"/>
      <c r="E213" s="4"/>
      <c r="F213" s="4"/>
      <c r="G213" s="3" t="s">
        <v>171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2" t="s">
        <v>139</v>
      </c>
      <c r="B214" s="3" t="s">
        <v>171</v>
      </c>
      <c r="C214" s="4"/>
      <c r="D214" s="4"/>
      <c r="E214" s="4"/>
      <c r="F214" s="4"/>
      <c r="G214" s="3" t="s">
        <v>171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2" t="s">
        <v>140</v>
      </c>
      <c r="B215" s="3" t="s">
        <v>171</v>
      </c>
      <c r="C215" s="4"/>
      <c r="D215" s="4"/>
      <c r="E215" s="4"/>
      <c r="F215" s="4"/>
      <c r="G215" s="3" t="s">
        <v>171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2" t="s">
        <v>140</v>
      </c>
      <c r="B216" s="3" t="s">
        <v>171</v>
      </c>
      <c r="C216" s="4"/>
      <c r="D216" s="4"/>
      <c r="E216" s="4"/>
      <c r="F216" s="4"/>
      <c r="G216" s="3" t="s">
        <v>171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5">
      <c r="A217" s="2" t="s">
        <v>140</v>
      </c>
      <c r="B217" s="3" t="s">
        <v>171</v>
      </c>
      <c r="C217" s="4"/>
      <c r="D217" s="4"/>
      <c r="E217" s="4"/>
      <c r="F217" s="4"/>
      <c r="G217" s="3" t="s">
        <v>171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5">
      <c r="A218" s="2" t="s">
        <v>141</v>
      </c>
      <c r="B218" s="3" t="s">
        <v>171</v>
      </c>
      <c r="C218" s="4"/>
      <c r="D218" s="4"/>
      <c r="E218" s="4"/>
      <c r="F218" s="4"/>
      <c r="G218" s="3" t="s">
        <v>171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5">
      <c r="A219" s="2" t="s">
        <v>141</v>
      </c>
      <c r="B219" s="3" t="s">
        <v>171</v>
      </c>
      <c r="C219" s="4"/>
      <c r="D219" s="4"/>
      <c r="E219" s="4"/>
      <c r="F219" s="4"/>
      <c r="G219" s="3" t="s">
        <v>171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2" t="s">
        <v>141</v>
      </c>
      <c r="B220" s="3" t="s">
        <v>171</v>
      </c>
      <c r="C220" s="4"/>
      <c r="D220" s="4"/>
      <c r="E220" s="4"/>
      <c r="F220" s="4"/>
      <c r="G220" s="3" t="s">
        <v>171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2" t="s">
        <v>142</v>
      </c>
      <c r="B221" s="3" t="s">
        <v>171</v>
      </c>
      <c r="C221" s="4"/>
      <c r="D221" s="4"/>
      <c r="E221" s="4"/>
      <c r="F221" s="4"/>
      <c r="G221" s="3" t="s">
        <v>171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2" t="s">
        <v>142</v>
      </c>
      <c r="B222" s="3" t="s">
        <v>171</v>
      </c>
      <c r="C222" s="4"/>
      <c r="D222" s="4"/>
      <c r="E222" s="4"/>
      <c r="F222" s="4"/>
      <c r="G222" s="3" t="s">
        <v>171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2" t="s">
        <v>142</v>
      </c>
      <c r="B223" s="3" t="s">
        <v>171</v>
      </c>
      <c r="C223" s="4"/>
      <c r="D223" s="4"/>
      <c r="E223" s="4"/>
      <c r="F223" s="4"/>
      <c r="G223" s="3" t="s">
        <v>171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5">
      <c r="A224" s="2" t="s">
        <v>143</v>
      </c>
      <c r="B224" s="3" t="s">
        <v>76</v>
      </c>
      <c r="C224" s="4" t="s">
        <v>14</v>
      </c>
      <c r="D224" s="4">
        <v>16</v>
      </c>
      <c r="E224" s="4"/>
      <c r="F224" s="4"/>
      <c r="G224" s="3" t="s">
        <v>171</v>
      </c>
      <c r="H224" s="4"/>
      <c r="I224" s="4">
        <v>20</v>
      </c>
      <c r="J224" s="4"/>
      <c r="K224" s="4"/>
      <c r="L224" s="4"/>
      <c r="M224" s="4"/>
      <c r="N224" s="4">
        <v>20</v>
      </c>
      <c r="O224" s="4"/>
      <c r="P224" s="4"/>
      <c r="Q224" s="4"/>
      <c r="R224" s="4"/>
      <c r="S224" s="4">
        <v>20</v>
      </c>
      <c r="T224" s="4"/>
      <c r="U224" s="4"/>
      <c r="V224" s="4"/>
    </row>
    <row r="225" spans="1:22" x14ac:dyDescent="0.25">
      <c r="A225" s="2" t="s">
        <v>143</v>
      </c>
      <c r="B225" s="3" t="s">
        <v>74</v>
      </c>
      <c r="C225" s="4" t="s">
        <v>1</v>
      </c>
      <c r="D225" s="4">
        <v>3.2</v>
      </c>
      <c r="E225" s="4"/>
      <c r="F225" s="4"/>
      <c r="G225" s="3" t="s">
        <v>171</v>
      </c>
      <c r="H225" s="4"/>
      <c r="I225" s="4">
        <v>4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5">
      <c r="A226" s="2" t="s">
        <v>143</v>
      </c>
      <c r="B226" s="3" t="s">
        <v>62</v>
      </c>
      <c r="C226" s="4" t="s">
        <v>17</v>
      </c>
      <c r="D226" s="4">
        <v>6.4</v>
      </c>
      <c r="E226" s="4"/>
      <c r="F226" s="4"/>
      <c r="G226" s="3" t="s">
        <v>171</v>
      </c>
      <c r="H226" s="4"/>
      <c r="I226" s="4">
        <v>8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2" t="s">
        <v>143</v>
      </c>
      <c r="B227" s="3" t="s">
        <v>82</v>
      </c>
      <c r="C227" s="4" t="s">
        <v>17</v>
      </c>
      <c r="D227" s="4">
        <v>6.4</v>
      </c>
      <c r="E227" s="4"/>
      <c r="F227" s="4"/>
      <c r="G227" s="3" t="s">
        <v>171</v>
      </c>
      <c r="H227" s="4"/>
      <c r="I227" s="4">
        <v>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2" t="s">
        <v>144</v>
      </c>
      <c r="B228" s="3" t="s">
        <v>16</v>
      </c>
      <c r="C228" s="4" t="s">
        <v>6</v>
      </c>
      <c r="D228" s="4">
        <v>16</v>
      </c>
      <c r="E228" s="4"/>
      <c r="F228" s="4"/>
      <c r="G228" s="3" t="s">
        <v>171</v>
      </c>
      <c r="H228" s="4"/>
      <c r="I228" s="4">
        <v>20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2" t="s">
        <v>144</v>
      </c>
      <c r="B229" s="3" t="s">
        <v>56</v>
      </c>
      <c r="C229" s="4" t="s">
        <v>1</v>
      </c>
      <c r="D229" s="4">
        <v>16</v>
      </c>
      <c r="E229" s="4"/>
      <c r="F229" s="4"/>
      <c r="G229" s="3" t="s">
        <v>171</v>
      </c>
      <c r="H229" s="4"/>
      <c r="I229" s="4">
        <v>20</v>
      </c>
      <c r="J229" s="4"/>
      <c r="K229" s="4"/>
      <c r="L229" s="4"/>
      <c r="M229" s="4"/>
      <c r="N229" s="4">
        <v>40</v>
      </c>
      <c r="O229" s="4"/>
      <c r="P229" s="4"/>
      <c r="Q229" s="4"/>
      <c r="R229" s="4"/>
      <c r="S229" s="4">
        <v>40</v>
      </c>
      <c r="T229" s="4"/>
      <c r="U229" s="4"/>
      <c r="V229" s="4"/>
    </row>
    <row r="230" spans="1:22" x14ac:dyDescent="0.25">
      <c r="A230" s="2" t="s">
        <v>144</v>
      </c>
      <c r="B230" s="3" t="s">
        <v>171</v>
      </c>
      <c r="C230" s="4"/>
      <c r="D230" s="4"/>
      <c r="E230" s="4"/>
      <c r="F230" s="4"/>
      <c r="G230" s="3" t="s">
        <v>171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5">
      <c r="A231" s="2" t="s">
        <v>145</v>
      </c>
      <c r="B231" s="3" t="s">
        <v>171</v>
      </c>
      <c r="C231" s="4"/>
      <c r="D231" s="4"/>
      <c r="E231" s="4"/>
      <c r="F231" s="4"/>
      <c r="G231" s="3" t="s">
        <v>171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5">
      <c r="A232" s="2" t="s">
        <v>145</v>
      </c>
      <c r="B232" s="3" t="s">
        <v>171</v>
      </c>
      <c r="C232" s="4"/>
      <c r="D232" s="4"/>
      <c r="E232" s="4"/>
      <c r="F232" s="4"/>
      <c r="G232" s="3" t="s">
        <v>171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5">
      <c r="A233" s="2" t="s">
        <v>145</v>
      </c>
      <c r="B233" s="3" t="s">
        <v>171</v>
      </c>
      <c r="C233" s="4"/>
      <c r="D233" s="4"/>
      <c r="E233" s="4"/>
      <c r="F233" s="4"/>
      <c r="G233" s="3" t="s">
        <v>171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2" t="s">
        <v>146</v>
      </c>
      <c r="B234" s="3" t="s">
        <v>94</v>
      </c>
      <c r="C234" s="4" t="s">
        <v>14</v>
      </c>
      <c r="D234" s="4">
        <v>12.8</v>
      </c>
      <c r="E234" s="4"/>
      <c r="F234" s="4"/>
      <c r="G234" s="3" t="s">
        <v>171</v>
      </c>
      <c r="H234" s="4"/>
      <c r="I234" s="4">
        <v>16</v>
      </c>
      <c r="J234" s="4"/>
      <c r="K234" s="4"/>
      <c r="L234" s="4"/>
      <c r="M234" s="4"/>
      <c r="N234" s="4">
        <v>16</v>
      </c>
      <c r="O234" s="4"/>
      <c r="P234" s="4"/>
      <c r="Q234" s="4"/>
      <c r="R234" s="4"/>
      <c r="S234" s="4">
        <v>16</v>
      </c>
      <c r="T234" s="4"/>
      <c r="U234" s="4"/>
      <c r="V234" s="4"/>
    </row>
    <row r="235" spans="1:22" x14ac:dyDescent="0.25">
      <c r="A235" s="2" t="s">
        <v>146</v>
      </c>
      <c r="B235" s="3" t="s">
        <v>112</v>
      </c>
      <c r="C235" s="4" t="s">
        <v>14</v>
      </c>
      <c r="D235" s="4">
        <v>3.2</v>
      </c>
      <c r="E235" s="4"/>
      <c r="F235" s="4"/>
      <c r="G235" s="3" t="s">
        <v>171</v>
      </c>
      <c r="H235" s="4"/>
      <c r="I235" s="4">
        <v>4</v>
      </c>
      <c r="J235" s="4"/>
      <c r="K235" s="4"/>
      <c r="L235" s="4"/>
      <c r="M235" s="4"/>
      <c r="N235" s="4">
        <v>4</v>
      </c>
      <c r="O235" s="4"/>
      <c r="P235" s="4"/>
      <c r="Q235" s="4"/>
      <c r="R235" s="4"/>
      <c r="S235" s="4">
        <v>4</v>
      </c>
      <c r="T235" s="4"/>
      <c r="U235" s="4"/>
      <c r="V235" s="4"/>
    </row>
    <row r="236" spans="1:22" x14ac:dyDescent="0.25">
      <c r="A236" s="2" t="s">
        <v>146</v>
      </c>
      <c r="B236" s="3" t="s">
        <v>106</v>
      </c>
      <c r="C236" s="4" t="s">
        <v>17</v>
      </c>
      <c r="D236" s="4">
        <v>6.4</v>
      </c>
      <c r="E236" s="4"/>
      <c r="F236" s="4"/>
      <c r="G236" s="3" t="s">
        <v>171</v>
      </c>
      <c r="H236" s="4"/>
      <c r="I236" s="4">
        <v>8</v>
      </c>
      <c r="J236" s="4"/>
      <c r="K236" s="4"/>
      <c r="L236" s="4"/>
      <c r="M236" s="4"/>
      <c r="N236" s="4">
        <v>8</v>
      </c>
      <c r="O236" s="4"/>
      <c r="P236" s="4"/>
      <c r="Q236" s="4"/>
      <c r="R236" s="4"/>
      <c r="S236" s="4">
        <v>8</v>
      </c>
      <c r="T236" s="4"/>
      <c r="U236" s="4"/>
      <c r="V236" s="4"/>
    </row>
    <row r="237" spans="1:22" x14ac:dyDescent="0.25">
      <c r="A237" s="2" t="s">
        <v>146</v>
      </c>
      <c r="B237" s="3" t="s">
        <v>104</v>
      </c>
      <c r="C237" s="4" t="s">
        <v>14</v>
      </c>
      <c r="D237" s="4">
        <v>12.8</v>
      </c>
      <c r="E237" s="4"/>
      <c r="F237" s="4"/>
      <c r="G237" s="3" t="s">
        <v>171</v>
      </c>
      <c r="H237" s="4"/>
      <c r="I237" s="4">
        <v>16</v>
      </c>
      <c r="J237" s="4"/>
      <c r="K237" s="4"/>
      <c r="L237" s="4"/>
      <c r="M237" s="4"/>
      <c r="N237" s="4">
        <v>16</v>
      </c>
      <c r="O237" s="4"/>
      <c r="P237" s="4"/>
      <c r="Q237" s="4"/>
      <c r="R237" s="4"/>
      <c r="S237" s="4">
        <v>16</v>
      </c>
      <c r="T237" s="4"/>
      <c r="U237" s="4"/>
      <c r="V237" s="4"/>
    </row>
    <row r="238" spans="1:22" x14ac:dyDescent="0.25">
      <c r="A238" s="2" t="s">
        <v>147</v>
      </c>
      <c r="B238" s="3" t="s">
        <v>104</v>
      </c>
      <c r="C238" s="4" t="s">
        <v>14</v>
      </c>
      <c r="D238" s="4">
        <v>12.8</v>
      </c>
      <c r="E238" s="4"/>
      <c r="F238" s="4"/>
      <c r="G238" s="3" t="s">
        <v>171</v>
      </c>
      <c r="H238" s="4"/>
      <c r="I238" s="4">
        <v>16</v>
      </c>
      <c r="J238" s="4"/>
      <c r="K238" s="4"/>
      <c r="L238" s="4"/>
      <c r="M238" s="4"/>
      <c r="N238" s="4">
        <v>16</v>
      </c>
      <c r="O238" s="4"/>
      <c r="P238" s="4"/>
      <c r="Q238" s="4"/>
      <c r="R238" s="4"/>
      <c r="S238" s="4">
        <v>16</v>
      </c>
      <c r="T238" s="4"/>
      <c r="U238" s="4"/>
      <c r="V238" s="4"/>
    </row>
    <row r="239" spans="1:22" x14ac:dyDescent="0.25">
      <c r="A239" s="2" t="s">
        <v>147</v>
      </c>
      <c r="B239" s="3" t="s">
        <v>171</v>
      </c>
      <c r="C239" s="4"/>
      <c r="D239" s="4"/>
      <c r="E239" s="4"/>
      <c r="F239" s="4"/>
      <c r="G239" s="3" t="s">
        <v>171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5">
      <c r="A240" s="2" t="s">
        <v>147</v>
      </c>
      <c r="B240" s="3" t="s">
        <v>171</v>
      </c>
      <c r="C240" s="4"/>
      <c r="D240" s="4"/>
      <c r="E240" s="4"/>
      <c r="F240" s="4"/>
      <c r="G240" s="3" t="s">
        <v>171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2" t="s">
        <v>148</v>
      </c>
      <c r="B241" s="3" t="s">
        <v>74</v>
      </c>
      <c r="C241" s="4" t="s">
        <v>1</v>
      </c>
      <c r="D241" s="4">
        <v>32</v>
      </c>
      <c r="E241" s="4"/>
      <c r="F241" s="4"/>
      <c r="G241" s="3" t="s">
        <v>171</v>
      </c>
      <c r="H241" s="4"/>
      <c r="I241" s="4">
        <v>40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2" t="s">
        <v>148</v>
      </c>
      <c r="B242" s="3" t="s">
        <v>171</v>
      </c>
      <c r="C242" s="4"/>
      <c r="D242" s="4"/>
      <c r="E242" s="4"/>
      <c r="F242" s="4"/>
      <c r="G242" s="3" t="s">
        <v>171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2" t="s">
        <v>148</v>
      </c>
      <c r="B243" s="3" t="s">
        <v>171</v>
      </c>
      <c r="C243" s="4"/>
      <c r="D243" s="4"/>
      <c r="E243" s="4"/>
      <c r="F243" s="4"/>
      <c r="G243" s="3" t="s">
        <v>171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2" t="s">
        <v>149</v>
      </c>
      <c r="B244" s="3" t="s">
        <v>171</v>
      </c>
      <c r="C244" s="4"/>
      <c r="D244" s="4"/>
      <c r="E244" s="4"/>
      <c r="F244" s="4"/>
      <c r="G244" s="3" t="s">
        <v>171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5">
      <c r="A245" s="2" t="s">
        <v>149</v>
      </c>
      <c r="B245" s="3" t="s">
        <v>171</v>
      </c>
      <c r="C245" s="4"/>
      <c r="D245" s="4"/>
      <c r="E245" s="4"/>
      <c r="F245" s="4"/>
      <c r="G245" s="3" t="s">
        <v>171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5">
      <c r="A246" s="2" t="s">
        <v>149</v>
      </c>
      <c r="B246" s="3" t="s">
        <v>171</v>
      </c>
      <c r="C246" s="4"/>
      <c r="D246" s="4"/>
      <c r="E246" s="4"/>
      <c r="F246" s="4"/>
      <c r="G246" s="3" t="s">
        <v>171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5">
      <c r="A247" s="2" t="s">
        <v>150</v>
      </c>
      <c r="B247" s="3" t="s">
        <v>171</v>
      </c>
      <c r="C247" s="4"/>
      <c r="D247" s="4"/>
      <c r="E247" s="4"/>
      <c r="F247" s="4"/>
      <c r="G247" s="3" t="s">
        <v>171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2" t="s">
        <v>150</v>
      </c>
      <c r="B248" s="3" t="s">
        <v>171</v>
      </c>
      <c r="C248" s="4"/>
      <c r="D248" s="4"/>
      <c r="E248" s="4"/>
      <c r="F248" s="4"/>
      <c r="G248" s="3" t="s">
        <v>171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2" t="s">
        <v>150</v>
      </c>
      <c r="B249" s="3" t="s">
        <v>171</v>
      </c>
      <c r="C249" s="4"/>
      <c r="D249" s="4"/>
      <c r="E249" s="4"/>
      <c r="F249" s="4"/>
      <c r="G249" s="3" t="s">
        <v>171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2" t="s">
        <v>151</v>
      </c>
      <c r="B250" s="3" t="s">
        <v>171</v>
      </c>
      <c r="C250" s="4"/>
      <c r="D250" s="4"/>
      <c r="E250" s="4"/>
      <c r="F250" s="4"/>
      <c r="G250" s="3" t="s">
        <v>171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2" t="s">
        <v>151</v>
      </c>
      <c r="B251" s="3" t="s">
        <v>171</v>
      </c>
      <c r="C251" s="4"/>
      <c r="D251" s="4"/>
      <c r="E251" s="4"/>
      <c r="F251" s="4"/>
      <c r="G251" s="3" t="s">
        <v>171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5">
      <c r="A252" s="2" t="s">
        <v>151</v>
      </c>
      <c r="B252" s="3" t="s">
        <v>171</v>
      </c>
      <c r="C252" s="4"/>
      <c r="D252" s="4"/>
      <c r="E252" s="4"/>
      <c r="F252" s="4"/>
      <c r="G252" s="3" t="s">
        <v>171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5">
      <c r="A253" s="2" t="s">
        <v>152</v>
      </c>
      <c r="B253" s="3" t="s">
        <v>171</v>
      </c>
      <c r="C253" s="4"/>
      <c r="D253" s="4"/>
      <c r="E253" s="4"/>
      <c r="F253" s="4"/>
      <c r="G253" s="3" t="s">
        <v>171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5">
      <c r="A254" s="2" t="s">
        <v>152</v>
      </c>
      <c r="B254" s="3" t="s">
        <v>171</v>
      </c>
      <c r="C254" s="4"/>
      <c r="D254" s="4"/>
      <c r="E254" s="4"/>
      <c r="F254" s="4"/>
      <c r="G254" s="3" t="s">
        <v>171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2" t="s">
        <v>152</v>
      </c>
      <c r="B255" s="3" t="s">
        <v>171</v>
      </c>
      <c r="C255" s="4"/>
      <c r="D255" s="4"/>
      <c r="E255" s="4"/>
      <c r="F255" s="4"/>
      <c r="G255" s="3" t="s">
        <v>171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2" t="s">
        <v>153</v>
      </c>
      <c r="B256" s="3" t="s">
        <v>171</v>
      </c>
      <c r="C256" s="4"/>
      <c r="D256" s="4"/>
      <c r="E256" s="4"/>
      <c r="F256" s="4"/>
      <c r="G256" s="3" t="s">
        <v>171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2" t="s">
        <v>153</v>
      </c>
      <c r="B257" s="3" t="s">
        <v>171</v>
      </c>
      <c r="C257" s="4"/>
      <c r="D257" s="4"/>
      <c r="E257" s="4"/>
      <c r="F257" s="4"/>
      <c r="G257" s="3" t="s">
        <v>171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2" t="s">
        <v>153</v>
      </c>
      <c r="B258" s="3" t="s">
        <v>171</v>
      </c>
      <c r="C258" s="4"/>
      <c r="D258" s="4"/>
      <c r="E258" s="4"/>
      <c r="F258" s="4"/>
      <c r="G258" s="3" t="s">
        <v>171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5">
      <c r="A259" s="2" t="s">
        <v>154</v>
      </c>
      <c r="B259" s="3" t="s">
        <v>84</v>
      </c>
      <c r="C259" s="4" t="s">
        <v>17</v>
      </c>
      <c r="D259" s="4">
        <v>12.8</v>
      </c>
      <c r="E259" s="4"/>
      <c r="F259" s="4"/>
      <c r="G259" s="3" t="s">
        <v>171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5">
      <c r="A260" s="2" t="s">
        <v>154</v>
      </c>
      <c r="B260" s="3" t="s">
        <v>48</v>
      </c>
      <c r="C260" s="4" t="s">
        <v>17</v>
      </c>
      <c r="D260" s="4">
        <v>12.8</v>
      </c>
      <c r="E260" s="4"/>
      <c r="F260" s="4"/>
      <c r="G260" s="3" t="s">
        <v>171</v>
      </c>
      <c r="H260" s="4"/>
      <c r="I260" s="4">
        <v>16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5">
      <c r="A261" s="2" t="s">
        <v>154</v>
      </c>
      <c r="B261" s="3" t="s">
        <v>68</v>
      </c>
      <c r="C261" s="4" t="s">
        <v>6</v>
      </c>
      <c r="D261" s="4">
        <v>6.4</v>
      </c>
      <c r="E261" s="4"/>
      <c r="F261" s="4"/>
      <c r="G261" s="3" t="s">
        <v>171</v>
      </c>
      <c r="H261" s="4"/>
      <c r="I261" s="4">
        <v>8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5">
      <c r="A262" s="2" t="s">
        <v>154</v>
      </c>
      <c r="B262" s="3" t="s">
        <v>60</v>
      </c>
      <c r="C262" s="4" t="s">
        <v>6</v>
      </c>
      <c r="D262" s="4">
        <v>6.4</v>
      </c>
      <c r="E262" s="4"/>
      <c r="F262" s="4"/>
      <c r="G262" s="3" t="s">
        <v>171</v>
      </c>
      <c r="H262" s="4"/>
      <c r="I262" s="4">
        <v>8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5">
      <c r="A263" s="2" t="s">
        <v>155</v>
      </c>
      <c r="B263" s="3" t="s">
        <v>78</v>
      </c>
      <c r="C263" s="4" t="s">
        <v>1</v>
      </c>
      <c r="D263" s="4">
        <v>16</v>
      </c>
      <c r="E263" s="4"/>
      <c r="F263" s="4"/>
      <c r="G263" s="3" t="s">
        <v>171</v>
      </c>
      <c r="H263" s="4"/>
      <c r="I263" s="4">
        <v>20</v>
      </c>
      <c r="J263" s="4"/>
      <c r="K263" s="4"/>
      <c r="L263" s="4"/>
      <c r="M263" s="4"/>
      <c r="N263" s="4">
        <v>20</v>
      </c>
      <c r="O263" s="4"/>
      <c r="P263" s="4"/>
      <c r="Q263" s="4"/>
      <c r="R263" s="4"/>
      <c r="S263" s="4">
        <v>20</v>
      </c>
      <c r="T263" s="4"/>
      <c r="U263" s="4"/>
      <c r="V263" s="4"/>
    </row>
    <row r="264" spans="1:22" x14ac:dyDescent="0.25">
      <c r="A264" s="2" t="s">
        <v>155</v>
      </c>
      <c r="B264" s="3" t="s">
        <v>66</v>
      </c>
      <c r="C264" s="4" t="s">
        <v>17</v>
      </c>
      <c r="D264" s="4">
        <v>16</v>
      </c>
      <c r="E264" s="4"/>
      <c r="F264" s="4"/>
      <c r="G264" s="3" t="s">
        <v>171</v>
      </c>
      <c r="H264" s="4"/>
      <c r="I264" s="4">
        <v>20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5">
      <c r="A265" s="2" t="s">
        <v>155</v>
      </c>
      <c r="B265" s="3" t="s">
        <v>171</v>
      </c>
      <c r="C265" s="4"/>
      <c r="D265" s="4"/>
      <c r="E265" s="4"/>
      <c r="F265" s="4"/>
      <c r="G265" s="3" t="s">
        <v>171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5">
      <c r="A266" s="2" t="s">
        <v>156</v>
      </c>
      <c r="B266" s="3" t="s">
        <v>171</v>
      </c>
      <c r="C266" s="4"/>
      <c r="D266" s="4"/>
      <c r="E266" s="4"/>
      <c r="F266" s="4"/>
      <c r="G266" s="3" t="s">
        <v>171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5">
      <c r="A267" s="2" t="s">
        <v>156</v>
      </c>
      <c r="B267" s="3" t="s">
        <v>171</v>
      </c>
      <c r="C267" s="4"/>
      <c r="D267" s="4"/>
      <c r="E267" s="4"/>
      <c r="F267" s="4"/>
      <c r="G267" s="3" t="s">
        <v>171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5">
      <c r="A268" s="2" t="s">
        <v>156</v>
      </c>
      <c r="B268" s="3" t="s">
        <v>171</v>
      </c>
      <c r="C268" s="4"/>
      <c r="D268" s="4"/>
      <c r="E268" s="4"/>
      <c r="F268" s="4"/>
      <c r="G268" s="3" t="s">
        <v>171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5">
      <c r="A269" s="2" t="s">
        <v>157</v>
      </c>
      <c r="B269" s="3" t="s">
        <v>171</v>
      </c>
      <c r="C269" s="4"/>
      <c r="D269" s="4"/>
      <c r="E269" s="4"/>
      <c r="F269" s="4"/>
      <c r="G269" s="3" t="s">
        <v>171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5">
      <c r="A270" s="2" t="s">
        <v>157</v>
      </c>
      <c r="B270" s="3" t="s">
        <v>171</v>
      </c>
      <c r="C270" s="4"/>
      <c r="D270" s="4"/>
      <c r="E270" s="4"/>
      <c r="F270" s="4"/>
      <c r="G270" s="3" t="s">
        <v>171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5">
      <c r="A271" s="2" t="s">
        <v>157</v>
      </c>
      <c r="B271" s="3" t="s">
        <v>171</v>
      </c>
      <c r="C271" s="4"/>
      <c r="D271" s="4"/>
      <c r="E271" s="4"/>
      <c r="F271" s="4"/>
      <c r="G271" s="3" t="s">
        <v>171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5">
      <c r="A272" s="2" t="s">
        <v>158</v>
      </c>
      <c r="B272" s="3" t="s">
        <v>171</v>
      </c>
      <c r="C272" s="4"/>
      <c r="D272" s="4"/>
      <c r="E272" s="4"/>
      <c r="F272" s="4"/>
      <c r="G272" s="3" t="s">
        <v>171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5">
      <c r="A273" s="2" t="s">
        <v>158</v>
      </c>
      <c r="B273" s="3" t="s">
        <v>171</v>
      </c>
      <c r="C273" s="4"/>
      <c r="D273" s="4"/>
      <c r="E273" s="4"/>
      <c r="F273" s="4"/>
      <c r="G273" s="3" t="s">
        <v>171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5">
      <c r="A274" s="2" t="s">
        <v>158</v>
      </c>
      <c r="B274" s="3" t="s">
        <v>171</v>
      </c>
      <c r="C274" s="4"/>
      <c r="D274" s="4"/>
      <c r="E274" s="4"/>
      <c r="F274" s="4"/>
      <c r="G274" s="3" t="s">
        <v>171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5">
      <c r="A275" s="2" t="s">
        <v>159</v>
      </c>
      <c r="B275" s="3" t="s">
        <v>171</v>
      </c>
      <c r="C275" s="4"/>
      <c r="D275" s="4"/>
      <c r="E275" s="4"/>
      <c r="F275" s="4"/>
      <c r="G275" s="3" t="s">
        <v>171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5">
      <c r="A276" s="2" t="s">
        <v>159</v>
      </c>
      <c r="B276" s="3" t="s">
        <v>171</v>
      </c>
      <c r="C276" s="4"/>
      <c r="D276" s="4"/>
      <c r="E276" s="4"/>
      <c r="F276" s="4"/>
      <c r="G276" s="3" t="s">
        <v>171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5">
      <c r="A277" s="2" t="s">
        <v>159</v>
      </c>
      <c r="B277" s="3" t="s">
        <v>171</v>
      </c>
      <c r="C277" s="4"/>
      <c r="D277" s="4"/>
      <c r="E277" s="4"/>
      <c r="F277" s="4"/>
      <c r="G277" s="3" t="s">
        <v>171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5">
      <c r="A278" s="2" t="s">
        <v>160</v>
      </c>
      <c r="B278" s="3" t="s">
        <v>171</v>
      </c>
      <c r="C278" s="4"/>
      <c r="D278" s="4"/>
      <c r="E278" s="4"/>
      <c r="F278" s="4"/>
      <c r="G278" s="3" t="s">
        <v>171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5">
      <c r="A279" s="2" t="s">
        <v>160</v>
      </c>
      <c r="B279" s="3" t="s">
        <v>171</v>
      </c>
      <c r="C279" s="4"/>
      <c r="D279" s="4"/>
      <c r="E279" s="4"/>
      <c r="F279" s="4"/>
      <c r="G279" s="3" t="s">
        <v>171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5">
      <c r="A280" s="2" t="s">
        <v>160</v>
      </c>
      <c r="B280" s="3" t="s">
        <v>171</v>
      </c>
      <c r="C280" s="4"/>
      <c r="D280" s="4"/>
      <c r="E280" s="4"/>
      <c r="F280" s="4"/>
      <c r="G280" s="3" t="s">
        <v>171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5">
      <c r="A281" s="2" t="s">
        <v>161</v>
      </c>
      <c r="B281" s="3" t="s">
        <v>171</v>
      </c>
      <c r="C281" s="4"/>
      <c r="D281" s="4"/>
      <c r="E281" s="4"/>
      <c r="F281" s="4"/>
      <c r="G281" s="3" t="s">
        <v>171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5">
      <c r="A282" s="2" t="s">
        <v>161</v>
      </c>
      <c r="B282" s="3" t="s">
        <v>171</v>
      </c>
      <c r="C282" s="4"/>
      <c r="D282" s="4"/>
      <c r="E282" s="4"/>
      <c r="F282" s="4"/>
      <c r="G282" s="3" t="s">
        <v>171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5">
      <c r="A283" s="2" t="s">
        <v>161</v>
      </c>
      <c r="B283" s="3" t="s">
        <v>171</v>
      </c>
      <c r="C283" s="4"/>
      <c r="D283" s="6" t="s">
        <v>171</v>
      </c>
      <c r="E283" s="6" t="s">
        <v>171</v>
      </c>
      <c r="F283" s="6" t="s">
        <v>171</v>
      </c>
      <c r="G283" s="5" t="s">
        <v>171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5">
      <c r="A284" s="4" t="s">
        <v>4</v>
      </c>
      <c r="B284" s="7" t="str">
        <f>A284&amp; "Total"</f>
        <v>1 BrandTotal</v>
      </c>
      <c r="C284" s="4"/>
      <c r="D284" s="4">
        <v>0</v>
      </c>
      <c r="E284" s="4"/>
      <c r="F284" s="4"/>
      <c r="G284" s="4"/>
      <c r="H284" s="7"/>
      <c r="I284" s="4">
        <v>0</v>
      </c>
      <c r="J284" s="4"/>
      <c r="K284" s="4"/>
      <c r="L284" s="4"/>
      <c r="M284" s="7"/>
      <c r="N284" s="4">
        <v>0</v>
      </c>
      <c r="O284" s="4"/>
      <c r="P284" s="4"/>
      <c r="Q284" s="4"/>
      <c r="R284" s="7"/>
      <c r="S284" s="4">
        <v>0</v>
      </c>
      <c r="T284" s="4"/>
      <c r="U284" s="4"/>
      <c r="V284" s="4"/>
    </row>
    <row r="285" spans="1:22" x14ac:dyDescent="0.25">
      <c r="A285" s="4" t="s">
        <v>9</v>
      </c>
      <c r="B285" s="7" t="str">
        <f t="shared" ref="B285:B338" si="0">A285&amp; "Total"</f>
        <v>3-Winter Brands (Hotpot,Knorr, &amp; Soup Deli)Total</v>
      </c>
      <c r="C285" s="4"/>
      <c r="D285" s="4">
        <v>0</v>
      </c>
      <c r="E285" s="4"/>
      <c r="F285" s="4"/>
      <c r="G285" s="4"/>
      <c r="H285" s="7"/>
      <c r="I285" s="4">
        <v>0</v>
      </c>
      <c r="J285" s="4"/>
      <c r="K285" s="4"/>
      <c r="L285" s="4"/>
      <c r="M285" s="7"/>
      <c r="N285" s="4">
        <v>0</v>
      </c>
      <c r="O285" s="4"/>
      <c r="P285" s="4"/>
      <c r="Q285" s="4"/>
      <c r="R285" s="7"/>
      <c r="S285" s="4">
        <v>0</v>
      </c>
      <c r="T285" s="4"/>
      <c r="U285" s="4"/>
      <c r="V285" s="4"/>
    </row>
    <row r="286" spans="1:22" x14ac:dyDescent="0.25">
      <c r="A286" s="4" t="s">
        <v>13</v>
      </c>
      <c r="B286" s="7" t="str">
        <f t="shared" si="0"/>
        <v>6 BrandsTotal</v>
      </c>
      <c r="C286" s="4"/>
      <c r="D286" s="4">
        <v>0</v>
      </c>
      <c r="E286" s="4"/>
      <c r="F286" s="4"/>
      <c r="G286" s="4"/>
      <c r="H286" s="7"/>
      <c r="I286" s="4">
        <v>0</v>
      </c>
      <c r="J286" s="4"/>
      <c r="K286" s="4"/>
      <c r="L286" s="4"/>
      <c r="M286" s="7"/>
      <c r="N286" s="4">
        <v>0</v>
      </c>
      <c r="O286" s="4"/>
      <c r="P286" s="4"/>
      <c r="Q286" s="4"/>
      <c r="R286" s="7"/>
      <c r="S286" s="4">
        <v>0</v>
      </c>
      <c r="T286" s="4"/>
      <c r="U286" s="4"/>
      <c r="V286" s="4"/>
    </row>
    <row r="287" spans="1:22" x14ac:dyDescent="0.25">
      <c r="A287" s="4" t="s">
        <v>16</v>
      </c>
      <c r="B287" s="7" t="str">
        <f t="shared" si="0"/>
        <v>6 Brands refreshTotal</v>
      </c>
      <c r="C287" s="4"/>
      <c r="D287" s="4">
        <v>0</v>
      </c>
      <c r="E287" s="4"/>
      <c r="F287" s="4"/>
      <c r="G287" s="4"/>
      <c r="H287" s="7"/>
      <c r="I287" s="4">
        <v>0</v>
      </c>
      <c r="J287" s="4"/>
      <c r="K287" s="4"/>
      <c r="L287" s="4"/>
      <c r="M287" s="7"/>
      <c r="N287" s="4">
        <v>0</v>
      </c>
      <c r="O287" s="4"/>
      <c r="P287" s="4"/>
      <c r="Q287" s="4"/>
      <c r="R287" s="7"/>
      <c r="S287" s="4">
        <v>0</v>
      </c>
      <c r="T287" s="4"/>
      <c r="U287" s="4"/>
      <c r="V287" s="4"/>
    </row>
    <row r="288" spans="1:22" x14ac:dyDescent="0.25">
      <c r="A288" s="4" t="s">
        <v>19</v>
      </c>
      <c r="B288" s="7" t="str">
        <f t="shared" si="0"/>
        <v>Aji-ngon (PNP &amp; MMMM)Total</v>
      </c>
      <c r="C288" s="4"/>
      <c r="D288" s="4">
        <v>0</v>
      </c>
      <c r="E288" s="4"/>
      <c r="F288" s="4"/>
      <c r="G288" s="4"/>
      <c r="H288" s="7"/>
      <c r="I288" s="4">
        <v>0</v>
      </c>
      <c r="J288" s="4"/>
      <c r="K288" s="4"/>
      <c r="L288" s="4"/>
      <c r="M288" s="7"/>
      <c r="N288" s="4">
        <v>0</v>
      </c>
      <c r="O288" s="4"/>
      <c r="P288" s="4"/>
      <c r="Q288" s="4"/>
      <c r="R288" s="7"/>
      <c r="S288" s="4">
        <v>0</v>
      </c>
      <c r="T288" s="4"/>
      <c r="U288" s="4"/>
      <c r="V288" s="4"/>
    </row>
    <row r="289" spans="1:22" x14ac:dyDescent="0.25">
      <c r="A289" s="4" t="s">
        <v>22</v>
      </c>
      <c r="B289" s="7" t="str">
        <f t="shared" si="0"/>
        <v>AUS_Fantastic_furniture_MMM_Mar_2022Total</v>
      </c>
      <c r="C289" s="4"/>
      <c r="D289" s="4">
        <v>0</v>
      </c>
      <c r="E289" s="4"/>
      <c r="F289" s="4"/>
      <c r="G289" s="4"/>
      <c r="H289" s="7"/>
      <c r="I289" s="4">
        <v>0</v>
      </c>
      <c r="J289" s="4"/>
      <c r="K289" s="4"/>
      <c r="L289" s="4"/>
      <c r="M289" s="7"/>
      <c r="N289" s="4">
        <v>0</v>
      </c>
      <c r="O289" s="4"/>
      <c r="P289" s="4"/>
      <c r="Q289" s="4"/>
      <c r="R289" s="7"/>
      <c r="S289" s="4">
        <v>0</v>
      </c>
      <c r="T289" s="4"/>
      <c r="U289" s="4"/>
      <c r="V289" s="4"/>
    </row>
    <row r="290" spans="1:22" x14ac:dyDescent="0.25">
      <c r="A290" s="4" t="s">
        <v>25</v>
      </c>
      <c r="B290" s="7" t="str">
        <f t="shared" si="0"/>
        <v>BMW JPTotal</v>
      </c>
      <c r="C290" s="4"/>
      <c r="D290" s="4">
        <v>0</v>
      </c>
      <c r="E290" s="4"/>
      <c r="F290" s="4"/>
      <c r="G290" s="4"/>
      <c r="H290" s="7"/>
      <c r="I290" s="4">
        <v>0</v>
      </c>
      <c r="J290" s="4"/>
      <c r="K290" s="4"/>
      <c r="L290" s="4"/>
      <c r="M290" s="7"/>
      <c r="N290" s="4">
        <v>0</v>
      </c>
      <c r="O290" s="4"/>
      <c r="P290" s="4"/>
      <c r="Q290" s="4"/>
      <c r="R290" s="7"/>
      <c r="S290" s="4">
        <v>0</v>
      </c>
      <c r="T290" s="4"/>
      <c r="U290" s="4"/>
      <c r="V290" s="4"/>
    </row>
    <row r="291" spans="1:22" x14ac:dyDescent="0.25">
      <c r="A291" s="4" t="s">
        <v>28</v>
      </c>
      <c r="B291" s="7" t="str">
        <f t="shared" si="0"/>
        <v>Charlotte_Tilbury_MMM_August_2022Total</v>
      </c>
      <c r="C291" s="4" t="s">
        <v>17</v>
      </c>
      <c r="D291" s="4">
        <v>0</v>
      </c>
      <c r="E291" s="4"/>
      <c r="F291" s="4"/>
      <c r="G291" s="4"/>
      <c r="H291" s="7"/>
      <c r="I291" s="4">
        <v>0</v>
      </c>
      <c r="J291" s="4"/>
      <c r="K291" s="4"/>
      <c r="L291" s="4"/>
      <c r="M291" s="7"/>
      <c r="N291" s="4">
        <v>0</v>
      </c>
      <c r="O291" s="4"/>
      <c r="P291" s="4"/>
      <c r="Q291" s="4"/>
      <c r="R291" s="7"/>
      <c r="S291" s="4">
        <v>0</v>
      </c>
      <c r="T291" s="4"/>
      <c r="U291" s="4"/>
      <c r="V291" s="4"/>
    </row>
    <row r="292" spans="1:22" x14ac:dyDescent="0.25">
      <c r="A292" s="4" t="s">
        <v>31</v>
      </c>
      <c r="B292" s="7" t="str">
        <f t="shared" si="0"/>
        <v>CookDoTotal</v>
      </c>
      <c r="C292" s="4" t="s">
        <v>17</v>
      </c>
      <c r="D292" s="4">
        <v>0</v>
      </c>
      <c r="E292" s="4"/>
      <c r="F292" s="4"/>
      <c r="G292" s="4"/>
      <c r="H292" s="7"/>
      <c r="I292" s="4">
        <v>0</v>
      </c>
      <c r="J292" s="4"/>
      <c r="K292" s="4"/>
      <c r="L292" s="4"/>
      <c r="M292" s="7"/>
      <c r="N292" s="4">
        <v>0</v>
      </c>
      <c r="O292" s="4"/>
      <c r="P292" s="4"/>
      <c r="Q292" s="4"/>
      <c r="R292" s="7"/>
      <c r="S292" s="4">
        <v>0</v>
      </c>
      <c r="T292" s="4"/>
      <c r="U292" s="4"/>
      <c r="V292" s="4"/>
    </row>
    <row r="293" spans="1:22" x14ac:dyDescent="0.25">
      <c r="A293" s="4" t="s">
        <v>34</v>
      </c>
      <c r="B293" s="7" t="str">
        <f t="shared" si="0"/>
        <v>FB - River Game - Top War AOS MMM Sep2022Total</v>
      </c>
      <c r="C293" s="4" t="s">
        <v>17</v>
      </c>
      <c r="D293" s="4">
        <v>0</v>
      </c>
      <c r="E293" s="4"/>
      <c r="F293" s="4"/>
      <c r="G293" s="4"/>
      <c r="H293" s="7"/>
      <c r="I293" s="4">
        <v>0</v>
      </c>
      <c r="J293" s="4"/>
      <c r="K293" s="4"/>
      <c r="L293" s="4"/>
      <c r="M293" s="7"/>
      <c r="N293" s="4">
        <v>0</v>
      </c>
      <c r="O293" s="4"/>
      <c r="P293" s="4"/>
      <c r="Q293" s="4"/>
      <c r="R293" s="7"/>
      <c r="S293" s="4">
        <v>0</v>
      </c>
      <c r="T293" s="4"/>
      <c r="U293" s="4"/>
      <c r="V293" s="4"/>
    </row>
    <row r="294" spans="1:22" x14ac:dyDescent="0.25">
      <c r="A294" s="4" t="s">
        <v>36</v>
      </c>
      <c r="B294" s="7" t="str">
        <f t="shared" si="0"/>
        <v>FB_France_Luko_MMM_Sep_2022Total</v>
      </c>
      <c r="C294" s="4" t="s">
        <v>6</v>
      </c>
      <c r="D294" s="4">
        <v>0</v>
      </c>
      <c r="E294" s="4"/>
      <c r="F294" s="4"/>
      <c r="G294" s="4"/>
      <c r="H294" s="7"/>
      <c r="I294" s="4">
        <v>0</v>
      </c>
      <c r="J294" s="4"/>
      <c r="K294" s="4"/>
      <c r="L294" s="4"/>
      <c r="M294" s="7"/>
      <c r="N294" s="4">
        <v>0</v>
      </c>
      <c r="O294" s="4"/>
      <c r="P294" s="4"/>
      <c r="Q294" s="4"/>
      <c r="R294" s="7"/>
      <c r="S294" s="4">
        <v>0</v>
      </c>
      <c r="T294" s="4"/>
      <c r="U294" s="4"/>
      <c r="V294" s="4"/>
    </row>
    <row r="295" spans="1:22" x14ac:dyDescent="0.25">
      <c r="A295" s="4" t="s">
        <v>38</v>
      </c>
      <c r="B295" s="7" t="str">
        <f t="shared" si="0"/>
        <v>FB_Freshly_Cosmetics_MMM_2022Total</v>
      </c>
      <c r="C295" s="4" t="s">
        <v>17</v>
      </c>
      <c r="D295" s="4">
        <v>0</v>
      </c>
      <c r="E295" s="4"/>
      <c r="F295" s="4"/>
      <c r="G295" s="4"/>
      <c r="H295" s="7"/>
      <c r="I295" s="4">
        <v>0</v>
      </c>
      <c r="J295" s="4"/>
      <c r="K295" s="4"/>
      <c r="L295" s="4"/>
      <c r="M295" s="7"/>
      <c r="N295" s="4">
        <v>0</v>
      </c>
      <c r="O295" s="4"/>
      <c r="P295" s="4"/>
      <c r="Q295" s="4"/>
      <c r="R295" s="7"/>
      <c r="S295" s="4">
        <v>0</v>
      </c>
      <c r="T295" s="4"/>
      <c r="U295" s="4"/>
      <c r="V295" s="4"/>
    </row>
    <row r="296" spans="1:22" x14ac:dyDescent="0.25">
      <c r="A296" s="4" t="s">
        <v>40</v>
      </c>
      <c r="B296" s="7" t="str">
        <f t="shared" si="0"/>
        <v>FB_Oechsle_Peru_1MMM_Feb2022Total</v>
      </c>
      <c r="C296" s="4" t="s">
        <v>14</v>
      </c>
      <c r="D296" s="4">
        <v>0</v>
      </c>
      <c r="E296" s="4"/>
      <c r="F296" s="4"/>
      <c r="G296" s="4"/>
      <c r="H296" s="7"/>
      <c r="I296" s="4">
        <v>0</v>
      </c>
      <c r="J296" s="4"/>
      <c r="K296" s="4"/>
      <c r="L296" s="4"/>
      <c r="M296" s="7"/>
      <c r="N296" s="4">
        <v>0</v>
      </c>
      <c r="O296" s="4"/>
      <c r="P296" s="4"/>
      <c r="Q296" s="4"/>
      <c r="R296" s="7"/>
      <c r="S296" s="4">
        <v>0</v>
      </c>
      <c r="T296" s="4"/>
      <c r="U296" s="4"/>
      <c r="V296" s="4"/>
    </row>
    <row r="297" spans="1:22" x14ac:dyDescent="0.25">
      <c r="A297" s="4" t="s">
        <v>42</v>
      </c>
      <c r="B297" s="7" t="str">
        <f t="shared" si="0"/>
        <v>FB_Poland_Eobuwie_MMM_2022Total</v>
      </c>
      <c r="C297" s="4"/>
      <c r="D297" s="4">
        <v>0</v>
      </c>
      <c r="E297" s="4"/>
      <c r="F297" s="4"/>
      <c r="G297" s="4"/>
      <c r="H297" s="7"/>
      <c r="I297" s="4">
        <v>0</v>
      </c>
      <c r="J297" s="4"/>
      <c r="K297" s="4"/>
      <c r="L297" s="4"/>
      <c r="M297" s="7"/>
      <c r="N297" s="4">
        <v>0</v>
      </c>
      <c r="O297" s="4"/>
      <c r="P297" s="4"/>
      <c r="Q297" s="4"/>
      <c r="R297" s="7"/>
      <c r="S297" s="4">
        <v>0</v>
      </c>
      <c r="T297" s="4"/>
      <c r="U297" s="4"/>
      <c r="V297" s="4"/>
    </row>
    <row r="298" spans="1:22" x14ac:dyDescent="0.25">
      <c r="A298" s="4" t="s">
        <v>44</v>
      </c>
      <c r="B298" s="7" t="str">
        <f t="shared" si="0"/>
        <v>Frozen Food 2 BrandsTotal</v>
      </c>
      <c r="C298" s="4" t="s">
        <v>1</v>
      </c>
      <c r="D298" s="4">
        <v>0</v>
      </c>
      <c r="E298" s="4"/>
      <c r="F298" s="4"/>
      <c r="G298" s="4"/>
      <c r="H298" s="7"/>
      <c r="I298" s="4">
        <v>0</v>
      </c>
      <c r="J298" s="4"/>
      <c r="K298" s="4"/>
      <c r="L298" s="4"/>
      <c r="M298" s="7"/>
      <c r="N298" s="4">
        <v>0</v>
      </c>
      <c r="O298" s="4"/>
      <c r="P298" s="4"/>
      <c r="Q298" s="4"/>
      <c r="R298" s="7"/>
      <c r="S298" s="4">
        <v>0</v>
      </c>
      <c r="T298" s="4"/>
      <c r="U298" s="4"/>
      <c r="V298" s="4"/>
    </row>
    <row r="299" spans="1:22" x14ac:dyDescent="0.25">
      <c r="A299" s="4" t="s">
        <v>46</v>
      </c>
      <c r="B299" s="7" t="str">
        <f t="shared" si="0"/>
        <v>Frozen Food 2 Brands (Model Update)Total</v>
      </c>
      <c r="C299" s="4" t="s">
        <v>1</v>
      </c>
      <c r="D299" s="4">
        <v>0</v>
      </c>
      <c r="E299" s="4"/>
      <c r="F299" s="4"/>
      <c r="G299" s="4"/>
      <c r="H299" s="7"/>
      <c r="I299" s="4">
        <v>0</v>
      </c>
      <c r="J299" s="4"/>
      <c r="K299" s="4"/>
      <c r="L299" s="4"/>
      <c r="M299" s="7"/>
      <c r="N299" s="4">
        <v>0</v>
      </c>
      <c r="O299" s="4"/>
      <c r="P299" s="4"/>
      <c r="Q299" s="4"/>
      <c r="R299" s="7"/>
      <c r="S299" s="4">
        <v>0</v>
      </c>
      <c r="T299" s="4"/>
      <c r="U299" s="4"/>
      <c r="V299" s="4"/>
    </row>
    <row r="300" spans="1:22" x14ac:dyDescent="0.25">
      <c r="A300" s="4" t="s">
        <v>48</v>
      </c>
      <c r="B300" s="7" t="str">
        <f t="shared" si="0"/>
        <v>FtoableTotal</v>
      </c>
      <c r="C300" s="4" t="s">
        <v>17</v>
      </c>
      <c r="D300" s="4">
        <v>0</v>
      </c>
      <c r="E300" s="4"/>
      <c r="F300" s="4"/>
      <c r="G300" s="4"/>
      <c r="H300" s="7"/>
      <c r="I300" s="4">
        <v>0</v>
      </c>
      <c r="J300" s="4"/>
      <c r="K300" s="4"/>
      <c r="L300" s="4"/>
      <c r="M300" s="7"/>
      <c r="N300" s="4">
        <v>0</v>
      </c>
      <c r="O300" s="4"/>
      <c r="P300" s="4"/>
      <c r="Q300" s="4"/>
      <c r="R300" s="7"/>
      <c r="S300" s="4">
        <v>0</v>
      </c>
      <c r="T300" s="4"/>
      <c r="U300" s="4"/>
      <c r="V300" s="4"/>
    </row>
    <row r="301" spans="1:22" x14ac:dyDescent="0.25">
      <c r="A301" s="4" t="s">
        <v>50</v>
      </c>
      <c r="B301" s="7" t="str">
        <f t="shared" si="0"/>
        <v>Headway_MMM_Aug_2022Total</v>
      </c>
      <c r="C301" s="7"/>
      <c r="D301" s="4">
        <v>0</v>
      </c>
      <c r="E301" s="4"/>
      <c r="F301" s="4"/>
      <c r="G301" s="4"/>
      <c r="H301" s="7"/>
      <c r="I301" s="4">
        <v>0</v>
      </c>
      <c r="J301" s="4"/>
      <c r="K301" s="4"/>
      <c r="L301" s="4"/>
      <c r="M301" s="7"/>
      <c r="N301" s="4">
        <v>0</v>
      </c>
      <c r="O301" s="4"/>
      <c r="P301" s="4"/>
      <c r="Q301" s="4"/>
      <c r="R301" s="7"/>
      <c r="S301" s="4">
        <v>0</v>
      </c>
      <c r="T301" s="4"/>
      <c r="U301" s="4"/>
      <c r="V301" s="4"/>
    </row>
    <row r="302" spans="1:22" x14ac:dyDescent="0.25">
      <c r="A302" s="4" t="s">
        <v>52</v>
      </c>
      <c r="B302" s="7" t="str">
        <f t="shared" si="0"/>
        <v>HOTPOTTotal</v>
      </c>
      <c r="C302" s="4" t="s">
        <v>1</v>
      </c>
      <c r="D302" s="4">
        <v>0</v>
      </c>
      <c r="E302" s="4"/>
      <c r="F302" s="4"/>
      <c r="G302" s="4"/>
      <c r="H302" s="7"/>
      <c r="I302" s="4">
        <v>0</v>
      </c>
      <c r="J302" s="4"/>
      <c r="K302" s="4"/>
      <c r="L302" s="4"/>
      <c r="M302" s="7"/>
      <c r="N302" s="4">
        <v>0</v>
      </c>
      <c r="O302" s="4"/>
      <c r="P302" s="4"/>
      <c r="Q302" s="4"/>
      <c r="R302" s="7"/>
      <c r="S302" s="4">
        <v>0</v>
      </c>
      <c r="T302" s="4"/>
      <c r="U302" s="4"/>
      <c r="V302" s="4"/>
    </row>
    <row r="303" spans="1:22" x14ac:dyDescent="0.25">
      <c r="A303" s="4" t="s">
        <v>54</v>
      </c>
      <c r="B303" s="7" t="str">
        <f t="shared" si="0"/>
        <v>JollibeeTotal</v>
      </c>
      <c r="C303" s="4" t="s">
        <v>1</v>
      </c>
      <c r="D303" s="4">
        <v>0</v>
      </c>
      <c r="E303" s="4"/>
      <c r="F303" s="4"/>
      <c r="G303" s="4"/>
      <c r="H303" s="7"/>
      <c r="I303" s="4">
        <v>0</v>
      </c>
      <c r="J303" s="4"/>
      <c r="K303" s="4"/>
      <c r="L303" s="4"/>
      <c r="M303" s="7"/>
      <c r="N303" s="4">
        <v>0</v>
      </c>
      <c r="O303" s="4"/>
      <c r="P303" s="4"/>
      <c r="Q303" s="4"/>
      <c r="R303" s="7"/>
      <c r="S303" s="4">
        <v>0</v>
      </c>
      <c r="T303" s="4"/>
      <c r="U303" s="4"/>
      <c r="V303" s="4"/>
    </row>
    <row r="304" spans="1:22" x14ac:dyDescent="0.25">
      <c r="A304" s="4" t="s">
        <v>56</v>
      </c>
      <c r="B304" s="7" t="str">
        <f t="shared" si="0"/>
        <v>KnorrTotal</v>
      </c>
      <c r="C304" s="4"/>
      <c r="D304" s="4">
        <v>0</v>
      </c>
      <c r="E304" s="4"/>
      <c r="F304" s="4"/>
      <c r="G304" s="4"/>
      <c r="H304" s="7"/>
      <c r="I304" s="4">
        <v>0</v>
      </c>
      <c r="J304" s="4"/>
      <c r="K304" s="4"/>
      <c r="L304" s="4"/>
      <c r="M304" s="7"/>
      <c r="N304" s="4">
        <v>0</v>
      </c>
      <c r="O304" s="4"/>
      <c r="P304" s="4"/>
      <c r="Q304" s="4"/>
      <c r="R304" s="7"/>
      <c r="S304" s="4">
        <v>0</v>
      </c>
      <c r="T304" s="4"/>
      <c r="U304" s="4"/>
      <c r="V304" s="4"/>
    </row>
    <row r="305" spans="1:22" x14ac:dyDescent="0.25">
      <c r="A305" s="4" t="s">
        <v>58</v>
      </c>
      <c r="B305" s="7" t="str">
        <f t="shared" si="0"/>
        <v>L'Oreal Kiehl'sTotal</v>
      </c>
      <c r="C305" s="4" t="s">
        <v>1</v>
      </c>
      <c r="D305" s="4">
        <v>0</v>
      </c>
      <c r="E305" s="4"/>
      <c r="F305" s="4"/>
      <c r="G305" s="4"/>
      <c r="H305" s="7"/>
      <c r="I305" s="4">
        <v>0</v>
      </c>
      <c r="J305" s="4"/>
      <c r="K305" s="4"/>
      <c r="L305" s="4"/>
      <c r="M305" s="7"/>
      <c r="N305" s="4">
        <v>0</v>
      </c>
      <c r="O305" s="4"/>
      <c r="P305" s="4"/>
      <c r="Q305" s="4"/>
      <c r="R305" s="7"/>
      <c r="S305" s="4">
        <v>0</v>
      </c>
      <c r="T305" s="4"/>
      <c r="U305" s="4"/>
      <c r="V305" s="4"/>
    </row>
    <row r="306" spans="1:22" x14ac:dyDescent="0.25">
      <c r="A306" s="4" t="s">
        <v>60</v>
      </c>
      <c r="B306" s="7" t="str">
        <f t="shared" si="0"/>
        <v>MamaearthTotal</v>
      </c>
      <c r="C306" s="4"/>
      <c r="D306" s="4">
        <v>0</v>
      </c>
      <c r="E306" s="4"/>
      <c r="F306" s="4"/>
      <c r="G306" s="4"/>
      <c r="H306" s="7"/>
      <c r="I306" s="4">
        <v>0</v>
      </c>
      <c r="J306" s="4"/>
      <c r="K306" s="4"/>
      <c r="L306" s="4"/>
      <c r="M306" s="7"/>
      <c r="N306" s="4">
        <v>0</v>
      </c>
      <c r="O306" s="4"/>
      <c r="P306" s="4"/>
      <c r="Q306" s="4"/>
      <c r="R306" s="7"/>
      <c r="S306" s="4">
        <v>0</v>
      </c>
      <c r="T306" s="4"/>
      <c r="U306" s="4"/>
      <c r="V306" s="4"/>
    </row>
    <row r="307" spans="1:22" x14ac:dyDescent="0.25">
      <c r="A307" s="4" t="s">
        <v>62</v>
      </c>
      <c r="B307" s="7" t="str">
        <f t="shared" si="0"/>
        <v>MeliaTotal</v>
      </c>
      <c r="C307" s="7"/>
      <c r="D307" s="4">
        <v>0</v>
      </c>
      <c r="E307" s="4"/>
      <c r="F307" s="4"/>
      <c r="G307" s="4"/>
      <c r="H307" s="7"/>
      <c r="I307" s="4">
        <v>0</v>
      </c>
      <c r="J307" s="4"/>
      <c r="K307" s="4"/>
      <c r="L307" s="4"/>
      <c r="M307" s="7"/>
      <c r="N307" s="4">
        <v>0</v>
      </c>
      <c r="O307" s="4"/>
      <c r="P307" s="4"/>
      <c r="Q307" s="4"/>
      <c r="R307" s="7"/>
      <c r="S307" s="4">
        <v>0</v>
      </c>
      <c r="T307" s="4"/>
      <c r="U307" s="4"/>
      <c r="V307" s="4"/>
    </row>
    <row r="308" spans="1:22" x14ac:dyDescent="0.25">
      <c r="A308" s="4" t="s">
        <v>64</v>
      </c>
      <c r="B308" s="7" t="str">
        <f t="shared" si="0"/>
        <v>Nestle 2 brands Full MMM + BE models Total</v>
      </c>
      <c r="C308" s="7"/>
      <c r="D308" s="4">
        <v>0</v>
      </c>
      <c r="E308" s="4"/>
      <c r="F308" s="4"/>
      <c r="G308" s="4"/>
      <c r="H308" s="7"/>
      <c r="I308" s="4">
        <v>0</v>
      </c>
      <c r="J308" s="4"/>
      <c r="K308" s="4"/>
      <c r="L308" s="4"/>
      <c r="M308" s="7"/>
      <c r="N308" s="4">
        <v>0</v>
      </c>
      <c r="O308" s="4"/>
      <c r="P308" s="4"/>
      <c r="Q308" s="4"/>
      <c r="R308" s="7"/>
      <c r="S308" s="4">
        <v>0</v>
      </c>
      <c r="T308" s="4"/>
      <c r="U308" s="4"/>
      <c r="V308" s="4"/>
    </row>
    <row r="309" spans="1:22" x14ac:dyDescent="0.25">
      <c r="A309" s="4" t="s">
        <v>66</v>
      </c>
      <c r="B309" s="7" t="str">
        <f t="shared" si="0"/>
        <v>NexonTotal</v>
      </c>
      <c r="C309" s="4" t="s">
        <v>17</v>
      </c>
      <c r="D309" s="4">
        <v>0</v>
      </c>
      <c r="E309" s="4"/>
      <c r="F309" s="4"/>
      <c r="G309" s="4"/>
      <c r="H309" s="7"/>
      <c r="I309" s="4">
        <v>0</v>
      </c>
      <c r="J309" s="4"/>
      <c r="K309" s="4"/>
      <c r="L309" s="4"/>
      <c r="M309" s="7"/>
      <c r="N309" s="4">
        <v>0</v>
      </c>
      <c r="O309" s="4"/>
      <c r="P309" s="4"/>
      <c r="Q309" s="4"/>
      <c r="R309" s="7"/>
      <c r="S309" s="4">
        <v>0</v>
      </c>
      <c r="T309" s="4"/>
      <c r="U309" s="4"/>
      <c r="V309" s="4"/>
    </row>
    <row r="310" spans="1:22" x14ac:dyDescent="0.25">
      <c r="A310" s="4" t="s">
        <v>68</v>
      </c>
      <c r="B310" s="7" t="str">
        <f t="shared" si="0"/>
        <v>OLX Auto (2 Regions)Total</v>
      </c>
      <c r="C310" s="4" t="s">
        <v>17</v>
      </c>
      <c r="D310" s="4">
        <v>0</v>
      </c>
      <c r="E310" s="4"/>
      <c r="F310" s="4"/>
      <c r="G310" s="4"/>
      <c r="H310" s="7"/>
      <c r="I310" s="4">
        <v>0</v>
      </c>
      <c r="J310" s="4"/>
      <c r="K310" s="4"/>
      <c r="L310" s="4"/>
      <c r="M310" s="7"/>
      <c r="N310" s="4">
        <v>0</v>
      </c>
      <c r="O310" s="4"/>
      <c r="P310" s="4"/>
      <c r="Q310" s="4"/>
      <c r="R310" s="7"/>
      <c r="S310" s="4">
        <v>0</v>
      </c>
      <c r="T310" s="4"/>
      <c r="U310" s="4"/>
      <c r="V310" s="4"/>
    </row>
    <row r="311" spans="1:22" x14ac:dyDescent="0.25">
      <c r="A311" s="4" t="s">
        <v>70</v>
      </c>
      <c r="B311" s="7" t="str">
        <f t="shared" si="0"/>
        <v>Palsweet (Nov Update)Total</v>
      </c>
      <c r="C311" s="4" t="s">
        <v>17</v>
      </c>
      <c r="D311" s="4">
        <v>0</v>
      </c>
      <c r="E311" s="4"/>
      <c r="F311" s="4"/>
      <c r="G311" s="4"/>
      <c r="H311" s="7"/>
      <c r="I311" s="4">
        <v>0</v>
      </c>
      <c r="J311" s="4"/>
      <c r="K311" s="4"/>
      <c r="L311" s="4"/>
      <c r="M311" s="7"/>
      <c r="N311" s="4">
        <v>0</v>
      </c>
      <c r="O311" s="4"/>
      <c r="P311" s="4"/>
      <c r="Q311" s="4"/>
      <c r="R311" s="7"/>
      <c r="S311" s="4">
        <v>0</v>
      </c>
      <c r="T311" s="4"/>
      <c r="U311" s="4"/>
      <c r="V311" s="4"/>
    </row>
    <row r="312" spans="1:22" x14ac:dyDescent="0.25">
      <c r="A312" s="4" t="s">
        <v>72</v>
      </c>
      <c r="B312" s="7" t="str">
        <f t="shared" si="0"/>
        <v>PH_Globe_Sept2022Total</v>
      </c>
      <c r="C312" s="4"/>
      <c r="D312" s="4">
        <v>0</v>
      </c>
      <c r="E312" s="4"/>
      <c r="F312" s="4"/>
      <c r="G312" s="4"/>
      <c r="H312" s="7"/>
      <c r="I312" s="4">
        <v>0</v>
      </c>
      <c r="J312" s="4"/>
      <c r="K312" s="4"/>
      <c r="L312" s="4"/>
      <c r="M312" s="7"/>
      <c r="N312" s="4">
        <v>0</v>
      </c>
      <c r="O312" s="4"/>
      <c r="P312" s="4"/>
      <c r="Q312" s="4"/>
      <c r="R312" s="7"/>
      <c r="S312" s="4">
        <v>0</v>
      </c>
      <c r="T312" s="4"/>
      <c r="U312" s="4"/>
      <c r="V312" s="4"/>
    </row>
    <row r="313" spans="1:22" x14ac:dyDescent="0.25">
      <c r="A313" s="4" t="s">
        <v>74</v>
      </c>
      <c r="B313" s="7" t="str">
        <f t="shared" si="0"/>
        <v>Reduced Salt - 2 modelsTotal</v>
      </c>
      <c r="C313" s="4" t="s">
        <v>17</v>
      </c>
      <c r="D313" s="4">
        <v>0</v>
      </c>
      <c r="E313" s="4"/>
      <c r="F313" s="4"/>
      <c r="G313" s="4"/>
      <c r="H313" s="7"/>
      <c r="I313" s="4">
        <v>0</v>
      </c>
      <c r="J313" s="4"/>
      <c r="K313" s="4"/>
      <c r="L313" s="4"/>
      <c r="M313" s="7"/>
      <c r="N313" s="4">
        <v>0</v>
      </c>
      <c r="O313" s="4"/>
      <c r="P313" s="4"/>
      <c r="Q313" s="4"/>
      <c r="R313" s="7"/>
      <c r="S313" s="4">
        <v>0</v>
      </c>
      <c r="T313" s="4"/>
      <c r="U313" s="4"/>
      <c r="V313" s="4"/>
    </row>
    <row r="314" spans="1:22" x14ac:dyDescent="0.25">
      <c r="A314" s="4" t="s">
        <v>76</v>
      </c>
      <c r="B314" s="7" t="str">
        <f t="shared" si="0"/>
        <v>Rosdee &amp; BirdeeTotal</v>
      </c>
      <c r="C314" s="4" t="s">
        <v>17</v>
      </c>
      <c r="D314" s="4">
        <v>0</v>
      </c>
      <c r="E314" s="4"/>
      <c r="F314" s="4"/>
      <c r="G314" s="4"/>
      <c r="H314" s="7"/>
      <c r="I314" s="4">
        <v>0</v>
      </c>
      <c r="J314" s="4"/>
      <c r="K314" s="4"/>
      <c r="L314" s="4"/>
      <c r="M314" s="7"/>
      <c r="N314" s="4">
        <v>0</v>
      </c>
      <c r="O314" s="4"/>
      <c r="P314" s="4"/>
      <c r="Q314" s="4"/>
      <c r="R314" s="7"/>
      <c r="S314" s="4">
        <v>0</v>
      </c>
      <c r="T314" s="4"/>
      <c r="U314" s="4"/>
      <c r="V314" s="4"/>
    </row>
    <row r="315" spans="1:22" x14ac:dyDescent="0.25">
      <c r="A315" s="4" t="s">
        <v>78</v>
      </c>
      <c r="B315" s="7" t="str">
        <f t="shared" si="0"/>
        <v>Soup DeliTotal</v>
      </c>
      <c r="C315" s="4" t="s">
        <v>6</v>
      </c>
      <c r="D315" s="4">
        <v>0</v>
      </c>
      <c r="E315" s="4"/>
      <c r="F315" s="4"/>
      <c r="G315" s="4"/>
      <c r="H315" s="7"/>
      <c r="I315" s="4">
        <v>0</v>
      </c>
      <c r="J315" s="4"/>
      <c r="K315" s="4"/>
      <c r="L315" s="4"/>
      <c r="M315" s="7"/>
      <c r="N315" s="4">
        <v>0</v>
      </c>
      <c r="O315" s="4"/>
      <c r="P315" s="4"/>
      <c r="Q315" s="4"/>
      <c r="R315" s="7"/>
      <c r="S315" s="4">
        <v>0</v>
      </c>
      <c r="T315" s="4"/>
      <c r="U315" s="4"/>
      <c r="V315" s="4"/>
    </row>
    <row r="316" spans="1:22" x14ac:dyDescent="0.25">
      <c r="A316" s="4" t="s">
        <v>80</v>
      </c>
      <c r="B316" s="7" t="str">
        <f t="shared" si="0"/>
        <v>StoneTotal</v>
      </c>
      <c r="C316" s="4" t="s">
        <v>11</v>
      </c>
      <c r="D316" s="4">
        <v>0</v>
      </c>
      <c r="E316" s="4"/>
      <c r="F316" s="4"/>
      <c r="G316" s="4"/>
      <c r="H316" s="7"/>
      <c r="I316" s="4">
        <v>0</v>
      </c>
      <c r="J316" s="4"/>
      <c r="K316" s="4"/>
      <c r="L316" s="4"/>
      <c r="M316" s="7"/>
      <c r="N316" s="4">
        <v>0</v>
      </c>
      <c r="O316" s="4"/>
      <c r="P316" s="4"/>
      <c r="Q316" s="4"/>
      <c r="R316" s="7"/>
      <c r="S316" s="4">
        <v>0</v>
      </c>
      <c r="T316" s="4"/>
      <c r="U316" s="4"/>
      <c r="V316" s="4"/>
    </row>
    <row r="317" spans="1:22" x14ac:dyDescent="0.25">
      <c r="A317" s="4" t="s">
        <v>82</v>
      </c>
      <c r="B317" s="7" t="str">
        <f t="shared" si="0"/>
        <v>TenenTotal</v>
      </c>
      <c r="C317" s="4" t="s">
        <v>17</v>
      </c>
      <c r="D317" s="4">
        <v>0</v>
      </c>
      <c r="E317" s="4"/>
      <c r="F317" s="4"/>
      <c r="G317" s="4"/>
      <c r="H317" s="7"/>
      <c r="I317" s="4">
        <v>0</v>
      </c>
      <c r="J317" s="4"/>
      <c r="K317" s="4"/>
      <c r="L317" s="4"/>
      <c r="M317" s="7"/>
      <c r="N317" s="4">
        <v>0</v>
      </c>
      <c r="O317" s="4"/>
      <c r="P317" s="4"/>
      <c r="Q317" s="4"/>
      <c r="R317" s="7"/>
      <c r="S317" s="4">
        <v>0</v>
      </c>
      <c r="T317" s="4"/>
      <c r="U317" s="4"/>
      <c r="V317" s="4"/>
    </row>
    <row r="318" spans="1:22" x14ac:dyDescent="0.25">
      <c r="A318" s="4" t="s">
        <v>84</v>
      </c>
      <c r="B318" s="7" t="str">
        <f t="shared" si="0"/>
        <v>TopgamesTotal</v>
      </c>
      <c r="C318" s="4"/>
      <c r="D318" s="4">
        <v>0</v>
      </c>
      <c r="E318" s="4"/>
      <c r="F318" s="4"/>
      <c r="G318" s="4"/>
      <c r="H318" s="7"/>
      <c r="I318" s="4">
        <v>0</v>
      </c>
      <c r="J318" s="4"/>
      <c r="K318" s="4"/>
      <c r="L318" s="4"/>
      <c r="M318" s="7"/>
      <c r="N318" s="4">
        <v>0</v>
      </c>
      <c r="O318" s="4"/>
      <c r="P318" s="4"/>
      <c r="Q318" s="4"/>
      <c r="R318" s="7"/>
      <c r="S318" s="4">
        <v>0</v>
      </c>
      <c r="T318" s="4"/>
      <c r="U318" s="4"/>
      <c r="V318" s="4"/>
    </row>
    <row r="319" spans="1:22" x14ac:dyDescent="0.25">
      <c r="A319" s="4" t="s">
        <v>86</v>
      </c>
      <c r="B319" s="7" t="str">
        <f t="shared" si="0"/>
        <v>Turkey_Hepsiburada_1MMM_July2022Total</v>
      </c>
      <c r="C319" s="4" t="s">
        <v>17</v>
      </c>
      <c r="D319" s="4">
        <v>0</v>
      </c>
      <c r="E319" s="4"/>
      <c r="F319" s="4"/>
      <c r="G319" s="4"/>
      <c r="H319" s="7"/>
      <c r="I319" s="4">
        <v>0</v>
      </c>
      <c r="J319" s="4"/>
      <c r="K319" s="4"/>
      <c r="L319" s="4"/>
      <c r="M319" s="7"/>
      <c r="N319" s="4">
        <v>0</v>
      </c>
      <c r="O319" s="4"/>
      <c r="P319" s="4"/>
      <c r="Q319" s="4"/>
      <c r="R319" s="7"/>
      <c r="S319" s="4">
        <v>0</v>
      </c>
      <c r="T319" s="4"/>
      <c r="U319" s="4"/>
      <c r="V319" s="4"/>
    </row>
    <row r="320" spans="1:22" x14ac:dyDescent="0.25">
      <c r="A320" s="4" t="s">
        <v>88</v>
      </c>
      <c r="B320" s="7" t="str">
        <f t="shared" si="0"/>
        <v>Umami &amp; Dona GustaTotal</v>
      </c>
      <c r="C320" s="4" t="s">
        <v>6</v>
      </c>
      <c r="D320" s="4">
        <v>0</v>
      </c>
      <c r="E320" s="4"/>
      <c r="F320" s="4"/>
      <c r="G320" s="4"/>
      <c r="H320" s="7"/>
      <c r="I320" s="4">
        <v>0</v>
      </c>
      <c r="J320" s="4"/>
      <c r="K320" s="4"/>
      <c r="L320" s="4"/>
      <c r="M320" s="7"/>
      <c r="N320" s="4">
        <v>0</v>
      </c>
      <c r="O320" s="4"/>
      <c r="P320" s="4"/>
      <c r="Q320" s="4"/>
      <c r="R320" s="7"/>
      <c r="S320" s="4">
        <v>0</v>
      </c>
      <c r="T320" s="4"/>
      <c r="U320" s="4"/>
      <c r="V320" s="4"/>
    </row>
    <row r="321" spans="1:22" x14ac:dyDescent="0.25">
      <c r="A321" s="4" t="s">
        <v>90</v>
      </c>
      <c r="B321" s="7" t="str">
        <f t="shared" si="0"/>
        <v>Umami SeasoningTotal</v>
      </c>
      <c r="C321" s="4" t="s">
        <v>6</v>
      </c>
      <c r="D321" s="4">
        <v>0</v>
      </c>
      <c r="E321" s="4"/>
      <c r="F321" s="4"/>
      <c r="G321" s="4"/>
      <c r="H321" s="7"/>
      <c r="I321" s="4">
        <v>0</v>
      </c>
      <c r="J321" s="4"/>
      <c r="K321" s="4"/>
      <c r="L321" s="4"/>
      <c r="M321" s="7"/>
      <c r="N321" s="4">
        <v>0</v>
      </c>
      <c r="O321" s="4"/>
      <c r="P321" s="4"/>
      <c r="Q321" s="4"/>
      <c r="R321" s="7"/>
      <c r="S321" s="4">
        <v>0</v>
      </c>
      <c r="T321" s="4"/>
      <c r="U321" s="4"/>
      <c r="V321" s="4"/>
    </row>
    <row r="322" spans="1:22" x14ac:dyDescent="0.25">
      <c r="A322" s="4" t="s">
        <v>92</v>
      </c>
      <c r="B322" s="7" t="str">
        <f t="shared" si="0"/>
        <v>USA_FB_Pundit_1MMM_Nov2022Total</v>
      </c>
      <c r="C322" s="4"/>
      <c r="D322" s="4">
        <v>0</v>
      </c>
      <c r="E322" s="4"/>
      <c r="F322" s="4"/>
      <c r="G322" s="4"/>
      <c r="H322" s="7"/>
      <c r="I322" s="4">
        <v>0</v>
      </c>
      <c r="J322" s="4"/>
      <c r="K322" s="4"/>
      <c r="L322" s="4"/>
      <c r="M322" s="7"/>
      <c r="N322" s="4">
        <v>0</v>
      </c>
      <c r="O322" s="4"/>
      <c r="P322" s="4"/>
      <c r="Q322" s="4"/>
      <c r="R322" s="7"/>
      <c r="S322" s="4">
        <v>0</v>
      </c>
      <c r="T322" s="4"/>
      <c r="U322" s="4"/>
      <c r="V322" s="4"/>
    </row>
    <row r="323" spans="1:22" x14ac:dyDescent="0.25">
      <c r="A323" s="4" t="s">
        <v>94</v>
      </c>
      <c r="B323" s="7" t="str">
        <f t="shared" si="0"/>
        <v>Kimberly Clart Australia HuggiesTotal</v>
      </c>
    </row>
    <row r="324" spans="1:22" x14ac:dyDescent="0.25">
      <c r="A324" s="4" t="s">
        <v>96</v>
      </c>
      <c r="B324" s="7" t="str">
        <f t="shared" si="0"/>
        <v>Colgate_Columbia_12MMM_OralCare_April2022Total</v>
      </c>
    </row>
    <row r="325" spans="1:22" x14ac:dyDescent="0.25">
      <c r="A325" s="4" t="s">
        <v>98</v>
      </c>
      <c r="B325" s="7" t="str">
        <f t="shared" si="0"/>
        <v>Colgate_Brazil_6MMM_June2022Total</v>
      </c>
    </row>
    <row r="326" spans="1:22" x14ac:dyDescent="0.25">
      <c r="A326" s="4" t="s">
        <v>100</v>
      </c>
      <c r="B326" s="7" t="str">
        <f t="shared" si="0"/>
        <v>Colgate_Philippines_4MMM_Sept2022Total</v>
      </c>
    </row>
    <row r="327" spans="1:22" x14ac:dyDescent="0.25">
      <c r="A327" s="4" t="s">
        <v>102</v>
      </c>
      <c r="B327" s="7" t="str">
        <f t="shared" si="0"/>
        <v>Colgate_UK_4MMM_Nov2022Total</v>
      </c>
    </row>
    <row r="328" spans="1:22" x14ac:dyDescent="0.25">
      <c r="A328" s="4" t="s">
        <v>104</v>
      </c>
      <c r="B328" s="7" t="str">
        <f t="shared" si="0"/>
        <v>Colgate_Israel_4MMM_Nov2022Total</v>
      </c>
    </row>
    <row r="329" spans="1:22" x14ac:dyDescent="0.25">
      <c r="A329" s="4" t="s">
        <v>106</v>
      </c>
      <c r="B329" s="7" t="str">
        <f t="shared" si="0"/>
        <v>Mondelez_Chile_Oreo_MMMLite_Dec2022Total</v>
      </c>
    </row>
    <row r="330" spans="1:22" x14ac:dyDescent="0.25">
      <c r="A330" s="4" t="s">
        <v>108</v>
      </c>
      <c r="B330" s="7" t="str">
        <f t="shared" si="0"/>
        <v>Colgate_Poland_OralCare_9MMM_Dec2022Total</v>
      </c>
    </row>
    <row r="331" spans="1:22" x14ac:dyDescent="0.25">
      <c r="A331" s="4" t="s">
        <v>110</v>
      </c>
      <c r="B331" s="7" t="str">
        <f t="shared" si="0"/>
        <v>Mondelez_UAE_Oreo_MMM_Oct2022Total</v>
      </c>
    </row>
    <row r="332" spans="1:22" x14ac:dyDescent="0.25">
      <c r="A332" s="4" t="s">
        <v>112</v>
      </c>
      <c r="B332" s="7" t="str">
        <f t="shared" si="0"/>
        <v>Kimberly Clark Australia UBK 2022Total</v>
      </c>
    </row>
    <row r="333" spans="1:22" x14ac:dyDescent="0.25">
      <c r="A333" s="4" t="s">
        <v>114</v>
      </c>
      <c r="B333" s="7" t="str">
        <f t="shared" si="0"/>
        <v>Brazil_Nivea_POC_Dec_2022Total</v>
      </c>
    </row>
    <row r="334" spans="1:22" x14ac:dyDescent="0.25">
      <c r="A334" s="4" t="s">
        <v>116</v>
      </c>
      <c r="B334" s="7" t="str">
        <f t="shared" si="0"/>
        <v>US_Mizkan_3MMM_2Penetration_Sept2021Total</v>
      </c>
    </row>
    <row r="335" spans="1:22" x14ac:dyDescent="0.25">
      <c r="A335" s="4" t="s">
        <v>118</v>
      </c>
      <c r="B335" s="7" t="str">
        <f t="shared" si="0"/>
        <v>TCCC -Ecom Phase 1 (55 Models)Total</v>
      </c>
    </row>
    <row r="336" spans="1:22" x14ac:dyDescent="0.25">
      <c r="A336" s="4" t="s">
        <v>120</v>
      </c>
      <c r="B336" s="7" t="str">
        <f t="shared" si="0"/>
        <v>TCCC -Ecom Phase 2 (40 Models)Total</v>
      </c>
    </row>
    <row r="337" spans="1:2" x14ac:dyDescent="0.25">
      <c r="A337" s="4" t="s">
        <v>122</v>
      </c>
      <c r="B337" s="7" t="str">
        <f t="shared" si="0"/>
        <v>Mondelez_UAE_CDM_MMM_July2022Total</v>
      </c>
    </row>
    <row r="338" spans="1:2" x14ac:dyDescent="0.25">
      <c r="A338" s="4" t="s">
        <v>124</v>
      </c>
      <c r="B338" s="7" t="str">
        <f t="shared" si="0"/>
        <v>US_Mizkan_11Omnichannel_2023Total</v>
      </c>
    </row>
    <row r="339" spans="1:2" x14ac:dyDescent="0.25">
      <c r="A339" s="4"/>
    </row>
  </sheetData>
  <mergeCells count="10">
    <mergeCell ref="A1:B1"/>
    <mergeCell ref="C1:G1"/>
    <mergeCell ref="H1:L1"/>
    <mergeCell ref="M1:Q1"/>
    <mergeCell ref="R1:V1"/>
    <mergeCell ref="A2:B2"/>
    <mergeCell ref="C2:G2"/>
    <mergeCell ref="H2:L2"/>
    <mergeCell ref="M2:Q2"/>
    <mergeCell ref="R2:V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364AB-CEA0-4504-B4A3-9147DDB4AE07}">
          <x14:formula1>
            <xm:f>Reference!$E:$E</xm:f>
          </x14:formula1>
          <xm:sqref>A284:A339 B4:B119 B120:B283</xm:sqref>
        </x14:dataValidation>
        <x14:dataValidation type="list" allowBlank="1" showInputMessage="1" showErrorMessage="1" xr:uid="{A8D86ACE-8DD0-4E86-903D-B86C66A82618}">
          <x14:formula1>
            <xm:f>Reference!$D:$D</xm:f>
          </x14:formula1>
          <xm:sqref>A4:A119 A120:A283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Projects &amp; Resource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Kavya Bhat</cp:lastModifiedBy>
  <cp:revision/>
  <dcterms:created xsi:type="dcterms:W3CDTF">2023-01-29T17:31:12Z</dcterms:created>
  <dcterms:modified xsi:type="dcterms:W3CDTF">2023-02-15T07:46:25Z</dcterms:modified>
  <cp:category/>
  <cp:contentStatus/>
</cp:coreProperties>
</file>