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aniwilmarin-my.sharepoint.com/personal/30024801_adaniwilmar_in/Documents/Desktop/"/>
    </mc:Choice>
  </mc:AlternateContent>
  <xr:revisionPtr revIDLastSave="9" documentId="8_{3893112B-91B0-43A7-BC5A-45306FA8361E}" xr6:coauthVersionLast="47" xr6:coauthVersionMax="47" xr10:uidLastSave="{09978095-3DCF-435D-83F0-7E06B43B0C7D}"/>
  <bookViews>
    <workbookView xWindow="-120" yWindow="-120" windowWidth="20730" windowHeight="11040" xr2:uid="{65CD2363-3E70-4073-88E9-76235A9A7FE6}"/>
  </bookViews>
  <sheets>
    <sheet name="Agency Forma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M2" i="1"/>
  <c r="Q2" i="1" s="1"/>
</calcChain>
</file>

<file path=xl/sharedStrings.xml><?xml version="1.0" encoding="utf-8"?>
<sst xmlns="http://schemas.openxmlformats.org/spreadsheetml/2006/main" count="37" uniqueCount="34">
  <si>
    <t>Account</t>
  </si>
  <si>
    <t>Month</t>
  </si>
  <si>
    <t>Year</t>
  </si>
  <si>
    <t>Category</t>
  </si>
  <si>
    <t>L1</t>
  </si>
  <si>
    <t>L2</t>
  </si>
  <si>
    <t>Keyword Type</t>
  </si>
  <si>
    <t>Search Terms / Targetings</t>
  </si>
  <si>
    <t>Product Name/ SKU</t>
  </si>
  <si>
    <t>Spend</t>
  </si>
  <si>
    <t>Sales</t>
  </si>
  <si>
    <t>Orders</t>
  </si>
  <si>
    <t>Impr</t>
  </si>
  <si>
    <t>Clicks</t>
  </si>
  <si>
    <t>CTR</t>
  </si>
  <si>
    <t>CPC</t>
  </si>
  <si>
    <t>CPM</t>
  </si>
  <si>
    <t>Amazon</t>
  </si>
  <si>
    <t>March</t>
  </si>
  <si>
    <t>Besan</t>
  </si>
  <si>
    <t>Chana besan</t>
  </si>
  <si>
    <t>category="Besan (Gram Flour)"</t>
  </si>
  <si>
    <t>Platform</t>
  </si>
  <si>
    <t>L1 Revised</t>
  </si>
  <si>
    <t>L2 Revised</t>
  </si>
  <si>
    <t>Marketing Spend</t>
  </si>
  <si>
    <t>Awareness Spend</t>
  </si>
  <si>
    <t>Performance Spend</t>
  </si>
  <si>
    <t>Awareness/ Performance Spend</t>
  </si>
  <si>
    <t>Big Basket</t>
  </si>
  <si>
    <t>Pulses</t>
  </si>
  <si>
    <t>Arhar Dal</t>
  </si>
  <si>
    <t xml:space="preserve"> (Advertising Cost) ACOS</t>
  </si>
  <si>
    <t>(Return on Advertsing spends)ROAS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</si>
</sst>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0"/>
      <color rgb="FFFFFFFF"/>
      <name val="Calibri"/>
    </font>
    <font>
      <b/>
      <sz val="10"/>
      <color rgb="FFFFFFFF"/>
      <name val="Arial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58274"/>
        <bgColor rgb="FF858274"/>
      </patternFill>
    </fill>
    <fill>
      <patternFill patternType="solid">
        <fgColor rgb="FF1E1E1E"/>
        <bgColor rgb="FF1E1E1E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858274"/>
        <bgColor rgb="FF000000"/>
      </patternFill>
    </fill>
    <fill>
      <patternFill patternType="solid">
        <fgColor rgb="FFEFEEE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vertical="center" wrapText="1"/>
    </xf>
    <xf numFmtId="17" fontId="4" fillId="7" borderId="1" xfId="0" applyNumberFormat="1" applyFont="1" applyFill="1" applyBorder="1"/>
    <xf numFmtId="0" fontId="5" fillId="7" borderId="1" xfId="0" applyFont="1" applyFill="1" applyBorder="1"/>
    <xf numFmtId="2" fontId="6" fillId="5" borderId="1" xfId="0" applyNumberFormat="1" applyFont="1" applyFill="1" applyBorder="1" applyAlignment="1">
      <alignment horizontal="center" wrapText="1"/>
    </xf>
    <xf numFmtId="10" fontId="6" fillId="5" borderId="1" xfId="0" applyNumberFormat="1" applyFont="1" applyFill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10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97CD-85F4-4920-A648-E3668A9B3C76}">
  <dimension ref="A1:S2"/>
  <sheetViews>
    <sheetView tabSelected="1" topLeftCell="C1" workbookViewId="0">
      <selection activeCell="J12" sqref="J12"/>
    </sheetView>
  </sheetViews>
  <sheetFormatPr defaultRowHeight="15" x14ac:dyDescent="0.25"/>
  <cols>
    <col min="13" max="13" width="19.7109375" customWidth="1"/>
    <col min="14" max="14" width="13.28515625" customWidth="1"/>
    <col min="19" max="19" width="12.28515625" customWidth="1"/>
  </cols>
  <sheetData>
    <row r="1" spans="1:19" ht="3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6" t="s">
        <v>33</v>
      </c>
      <c r="N1" s="5" t="s">
        <v>32</v>
      </c>
      <c r="O1" s="5" t="s">
        <v>12</v>
      </c>
      <c r="P1" s="5" t="s">
        <v>13</v>
      </c>
      <c r="Q1" s="5" t="s">
        <v>14</v>
      </c>
      <c r="R1" s="5" t="s">
        <v>15</v>
      </c>
      <c r="S1" s="7" t="s">
        <v>16</v>
      </c>
    </row>
    <row r="2" spans="1:19" s="19" customFormat="1" ht="51" x14ac:dyDescent="0.2">
      <c r="A2" s="14" t="s">
        <v>17</v>
      </c>
      <c r="B2" s="14" t="s">
        <v>18</v>
      </c>
      <c r="C2" s="14">
        <v>2025</v>
      </c>
      <c r="D2" s="15" t="s">
        <v>19</v>
      </c>
      <c r="E2" s="15" t="s">
        <v>19</v>
      </c>
      <c r="F2" s="15" t="s">
        <v>20</v>
      </c>
      <c r="G2" s="15" t="s">
        <v>3</v>
      </c>
      <c r="H2" s="15" t="s">
        <v>21</v>
      </c>
      <c r="I2" s="17"/>
      <c r="J2" s="18">
        <v>40489.199999999997</v>
      </c>
      <c r="K2" s="18">
        <v>1152944.6000000001</v>
      </c>
      <c r="L2" s="18">
        <v>7919</v>
      </c>
      <c r="M2" s="11">
        <f t="shared" ref="M2" si="0">K2/J2</f>
        <v>28.475361330922819</v>
      </c>
      <c r="N2" s="12">
        <v>3.5118079390000001E-2</v>
      </c>
      <c r="O2" s="18">
        <v>236823</v>
      </c>
      <c r="P2" s="18">
        <v>10925</v>
      </c>
      <c r="Q2" s="16">
        <f t="shared" ref="Q2" si="1">M2/L2</f>
        <v>3.5958279240968327E-3</v>
      </c>
      <c r="R2" s="13">
        <f t="shared" ref="R2" si="2">J2/P2</f>
        <v>3.7061052631578946</v>
      </c>
      <c r="S2" s="18">
        <f t="shared" ref="S2" si="3">J2/O2*1000</f>
        <v>170.96819143410903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89F7-47AC-477A-9B8B-C14D3D192CF5}">
  <dimension ref="A1:H2"/>
  <sheetViews>
    <sheetView workbookViewId="0">
      <selection activeCell="A9" sqref="A9"/>
    </sheetView>
  </sheetViews>
  <sheetFormatPr defaultRowHeight="15" x14ac:dyDescent="0.25"/>
  <cols>
    <col min="1" max="1" width="14" customWidth="1"/>
    <col min="2" max="2" width="18" customWidth="1"/>
    <col min="3" max="3" width="16.7109375" customWidth="1"/>
    <col min="4" max="4" width="12.28515625" customWidth="1"/>
    <col min="5" max="5" width="14.42578125" customWidth="1"/>
    <col min="6" max="6" width="12.7109375" customWidth="1"/>
    <col min="7" max="7" width="17.140625" customWidth="1"/>
    <col min="8" max="8" width="20.140625" customWidth="1"/>
  </cols>
  <sheetData>
    <row r="1" spans="1:8" ht="75" x14ac:dyDescent="0.25">
      <c r="A1" s="8" t="s">
        <v>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</row>
    <row r="2" spans="1:8" x14ac:dyDescent="0.25">
      <c r="A2" s="9">
        <v>45717</v>
      </c>
      <c r="B2" s="10" t="s">
        <v>29</v>
      </c>
      <c r="C2" s="10" t="s">
        <v>30</v>
      </c>
      <c r="D2" s="10" t="s">
        <v>31</v>
      </c>
      <c r="E2" s="10">
        <v>88048</v>
      </c>
      <c r="F2" s="10">
        <v>0</v>
      </c>
      <c r="G2" s="10">
        <v>88048</v>
      </c>
      <c r="H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Agency Format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Pareek</dc:creator>
  <cp:lastModifiedBy>Bhakti Mehta</cp:lastModifiedBy>
  <dcterms:created xsi:type="dcterms:W3CDTF">2025-04-18T10:47:28Z</dcterms:created>
  <dcterms:modified xsi:type="dcterms:W3CDTF">2025-04-18T11:03:00Z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44b83d-ce40-4fe9-98b4-c4efe14b71c5_Enabled">
    <vt:lpwstr>true</vt:lpwstr>
  </property>
  <property fmtid="{D5CDD505-2E9C-101B-9397-08002B2CF9AE}" pid="3" name="MSIP_Label_4c44b83d-ce40-4fe9-98b4-c4efe14b71c5_SetDate">
    <vt:lpwstr>2025-04-18T10:58:17Z</vt:lpwstr>
  </property>
  <property fmtid="{D5CDD505-2E9C-101B-9397-08002B2CF9AE}" pid="4" name="MSIP_Label_4c44b83d-ce40-4fe9-98b4-c4efe14b71c5_Method">
    <vt:lpwstr>Standard</vt:lpwstr>
  </property>
  <property fmtid="{D5CDD505-2E9C-101B-9397-08002B2CF9AE}" pid="5" name="MSIP_Label_4c44b83d-ce40-4fe9-98b4-c4efe14b71c5_Name">
    <vt:lpwstr>General</vt:lpwstr>
  </property>
  <property fmtid="{D5CDD505-2E9C-101B-9397-08002B2CF9AE}" pid="6" name="MSIP_Label_4c44b83d-ce40-4fe9-98b4-c4efe14b71c5_SiteId">
    <vt:lpwstr>5cb6eb54-7feb-4099-b64b-1c2a625af015</vt:lpwstr>
  </property>
  <property fmtid="{D5CDD505-2E9C-101B-9397-08002B2CF9AE}" pid="7" name="MSIP_Label_4c44b83d-ce40-4fe9-98b4-c4efe14b71c5_ActionId">
    <vt:lpwstr>b41fa6c1-7b24-4476-8736-de54371268a3</vt:lpwstr>
  </property>
  <property fmtid="{D5CDD505-2E9C-101B-9397-08002B2CF9AE}" pid="8" name="MSIP_Label_4c44b83d-ce40-4fe9-98b4-c4efe14b71c5_ContentBits">
    <vt:lpwstr>0</vt:lpwstr>
  </property>
</Properties>
</file>