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Raquel\Diplomado Minería de Datos\Módulo 1 Bases de Datos Relacionales\"/>
    </mc:Choice>
  </mc:AlternateContent>
  <bookViews>
    <workbookView xWindow="0" yWindow="0" windowWidth="17256" windowHeight="5052" xr2:uid="{486A1917-8F9E-4193-830F-461C771EF2F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12" i="1" l="1"/>
  <c r="K15" i="1"/>
  <c r="K14" i="1"/>
  <c r="K7" i="1"/>
</calcChain>
</file>

<file path=xl/sharedStrings.xml><?xml version="1.0" encoding="utf-8"?>
<sst xmlns="http://schemas.openxmlformats.org/spreadsheetml/2006/main" count="84" uniqueCount="52">
  <si>
    <t>Raquel Peña Alarcón</t>
  </si>
  <si>
    <t>Ejercicio 2</t>
  </si>
  <si>
    <t>Cliente</t>
  </si>
  <si>
    <t>Id_cliente</t>
  </si>
  <si>
    <t xml:space="preserve">Saldo </t>
  </si>
  <si>
    <t>Límite_Crédito</t>
  </si>
  <si>
    <t>Descuento</t>
  </si>
  <si>
    <t>Pedido</t>
  </si>
  <si>
    <t>Artículo</t>
  </si>
  <si>
    <t>Id_artículo</t>
  </si>
  <si>
    <t>Existencias_Fábrica</t>
  </si>
  <si>
    <t>Descripción_artículo</t>
  </si>
  <si>
    <t>Id_fábrica</t>
  </si>
  <si>
    <t>Id_pedido</t>
  </si>
  <si>
    <t>Fecha_pedido</t>
  </si>
  <si>
    <t>Hora_pedido</t>
  </si>
  <si>
    <t>Cantidad</t>
  </si>
  <si>
    <t>Fábrica</t>
  </si>
  <si>
    <t>Teléfono</t>
  </si>
  <si>
    <t>Existencias</t>
  </si>
  <si>
    <t>Llave primaria:</t>
  </si>
  <si>
    <t>Llave foránea:</t>
  </si>
  <si>
    <t>Superllave:</t>
  </si>
  <si>
    <t>Llave candidata:</t>
  </si>
  <si>
    <t>Llave alternativa:</t>
  </si>
  <si>
    <t>Cosméticos</t>
  </si>
  <si>
    <t>*Pues el artículo es único</t>
  </si>
  <si>
    <t>Id_fábrica&amp;Id_artículo</t>
  </si>
  <si>
    <t>Id_pedido&amp;Id_artículo</t>
  </si>
  <si>
    <t>*Pues el pedido no es único</t>
  </si>
  <si>
    <t>Dirección</t>
  </si>
  <si>
    <t>Id_dir</t>
  </si>
  <si>
    <t>Calle</t>
  </si>
  <si>
    <t>Núm_int</t>
  </si>
  <si>
    <t>Núm_ext</t>
  </si>
  <si>
    <t>id_cliente&amp;saldo&amp;Límite_Crédito&amp;Descuento ; id_cliente&amp;Saldo&amp;Límite_Crédito; id_cliente&amp;Líimite_crédito&amp;Descuento ; id_cliente&amp;Saldo; id_cliente&amp;Límite_crédito; id_cliente&amp;Descuento; id_cliente</t>
  </si>
  <si>
    <t xml:space="preserve">id_cliente&amp;saldo&amp;Límite_Crédito&amp;Descuento ; id_cliente&amp;Saldo&amp;Límite_Crédito; id_cliente&amp;Líimite_crédito&amp;Descuento ; id_cliente&amp;Saldo; id_cliente&amp;Límite_crédito; id_cliente&amp;Descuento; </t>
  </si>
  <si>
    <t>Id_artículo&amp;Id_fábrica; Id_artículo&amp;id_fábrica&amp;Existencias_Fábrica&amp;Descripción_artículo; id_artículo</t>
  </si>
  <si>
    <t>Id_artículo&amp;Id_fábrica; Id_artículo&amp;id_fábrica&amp;Existencias_Fábrica&amp;Descripción_artículo</t>
  </si>
  <si>
    <t>Id_pedido&amp;Id_cliente&amp;Id_artículo&amp;id_fábrica&amp;cantidad&amp;fecha_pedido&amp;hora_pedido; Id_pedido&amp;Id_cliente&amp;Id_artículo&amp;id_fábrica; Id_pedido&amp;Id_cliente&amp;Id_artículo; Id_pedido&amp;Id_cliente; Id_pedido&amp;Id_artículo;</t>
  </si>
  <si>
    <t>Id_pedido&amp;Id_artículo ; id_pedido&amp;id_cliente</t>
  </si>
  <si>
    <t>Id_pedido&amp;Id_cliente&amp;Id_artículo&amp;id_fábrica&amp;cantidad&amp;fecha_pedido&amp;hora_pedido; Id_pedido&amp;Id_cliente&amp;Id_artículo&amp;id_fábrica; Id_pedido&amp;Id_cliente&amp;Id_artículo;</t>
  </si>
  <si>
    <t>id_dir</t>
  </si>
  <si>
    <t>Id_cliente; Id_artíulo; Id_fábrica; id_dir</t>
  </si>
  <si>
    <t xml:space="preserve"> Id_fábrica&amp;Id_artículo&amp;Existencias&amp;Teléfono; id_fábrica&amp;id_artículo&amp;existencias; Id_fábrica&amp;Id_artículo;</t>
  </si>
  <si>
    <t xml:space="preserve"> Id_fábrica&amp;Id_artículo&amp;Existencias&amp;Teléfono; id_fábrica&amp;id_artículo&amp;existencias</t>
  </si>
  <si>
    <t>id_cliente</t>
  </si>
  <si>
    <t>id_pedido</t>
  </si>
  <si>
    <t>id_dir&amp;calle&amp;num_int&amp;num_ext&amp;id_cliente&amp;id_pedido ; id_dir&amp;calle&amp;num_int&amp;num_ext&amp;id_cliente; id_dir&amp;calle&amp;num_int&amp;num_ext ;id_dir&amp;calle&amp;num_int ; id_dir&amp;calle</t>
  </si>
  <si>
    <t>id_dir&amp;calle</t>
  </si>
  <si>
    <t>id_dir&amp;calle&amp;num_int&amp;num_ext&amp;id_cliente&amp;id_pedido ; id_dir&amp;calle&amp;num_int&amp;num_ext&amp;id_cliente; id_dir&amp;calle&amp;num_int&amp;num_ext ;id_dir&amp;calle&amp;num_int</t>
  </si>
  <si>
    <t>id_cliente ; id_pedido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</si>
</sst>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35">
    <dxf>
      <alignment horizontal="center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 xr9:uid="{75EA6A8F-3D73-416B-8B30-5660767F28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B420A-7F48-4489-90F2-D2928E475A91}" name="Tabla1" displayName="Tabla1" ref="A5:E8" totalsRowShown="0" headerRowDxfId="34" headerRowBorderDxfId="33" tableBorderDxfId="32" totalsRowBorderDxfId="31">
  <tableColumns count="5">
    <tableColumn id="1" xr3:uid="{9BB35393-0264-4B82-9437-9350860C905F}" name="Id_cliente" dataDxfId="30"/>
    <tableColumn id="2" xr3:uid="{AD82CAF5-A160-4EAE-8524-CD565675F5EF}" name="Saldo " dataDxfId="29"/>
    <tableColumn id="3" xr3:uid="{C657522D-EBB3-42AB-B018-4C80C596702D}" name="Límite_Crédito" dataDxfId="28"/>
    <tableColumn id="4" xr3:uid="{B9D99A51-0D3F-40DC-A9E8-FAD721EEFDB3}" name="Descuento" dataDxfId="27"/>
    <tableColumn id="5" xr3:uid="{FE52D1E4-5ED7-4BF3-BBBD-53F0C59723AC}" name="id_dir" dataDxfId="1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B3380-E619-4920-8B09-E1ED82475EC1}" name="Tabla2" displayName="Tabla2" ref="A12:D15" totalsRowShown="0" headerRowDxfId="26" dataDxfId="24" headerRowBorderDxfId="25" tableBorderDxfId="23">
  <tableColumns count="4">
    <tableColumn id="1" xr3:uid="{2173FFEE-60B1-450F-9230-4F2E46D69639}" name="Id_artículo" dataDxfId="22"/>
    <tableColumn id="2" xr3:uid="{F1FE4F81-64BA-4BCB-99EA-26FBFD24802E}" name="Id_fábrica" dataDxfId="21"/>
    <tableColumn id="3" xr3:uid="{C36076C7-9316-4137-A9A4-EC83CB972EDB}" name="Existencias_Fábrica" dataDxfId="20"/>
    <tableColumn id="4" xr3:uid="{DBE1B0D3-C1AF-4361-B6EB-07F11679CE58}" name="Descripción_artículo" dataDxfId="19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9875F2-D7C1-44CC-8E0B-47709387CEEA}" name="Tabla4" displayName="Tabla4" ref="A19:H22" totalsRowShown="0" headerRowDxfId="18" dataDxfId="16" headerRowBorderDxfId="17" tableBorderDxfId="15">
  <tableColumns count="8">
    <tableColumn id="1" xr3:uid="{A3C583F1-CA29-4FAB-8187-65180D942CEC}" name="Id_pedido" dataDxfId="14"/>
    <tableColumn id="2" xr3:uid="{C9C084C5-0D16-4724-AE5A-AE28128B22C2}" name="Id_cliente" dataDxfId="13"/>
    <tableColumn id="3" xr3:uid="{5ADAF249-3C28-4957-BEC4-634A3DCCEC4A}" name="Id_artículo" dataDxfId="12"/>
    <tableColumn id="4" xr3:uid="{3FDE1CF9-ABC2-4E20-B494-408706FC2626}" name="Id_fábrica" dataDxfId="11"/>
    <tableColumn id="5" xr3:uid="{CDED5785-90F3-499A-9D2D-A906101B191B}" name="Cantidad" dataDxfId="10"/>
    <tableColumn id="10" xr3:uid="{B2E6BC9E-01EB-4302-869A-6F641076CC4D}" name="Fecha_pedido" dataDxfId="9"/>
    <tableColumn id="11" xr3:uid="{F5C1A366-EE3A-47A5-BE3E-17142E1C70CE}" name="Hora_pedido" dataDxfId="8"/>
    <tableColumn id="6" xr3:uid="{D52022E5-5550-45BA-AF67-443FAF8DFD25}" name="id_dir" dataDxfId="0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827D6A-3760-4A11-B567-14BEC854E013}" name="Tabla5" displayName="Tabla5" ref="A26:D29" totalsRowShown="0" headerRowDxfId="7" headerRowBorderDxfId="6" tableBorderDxfId="5">
  <tableColumns count="4">
    <tableColumn id="1" xr3:uid="{872BBAF3-5E4D-4650-8DD3-0E0E7BCC686E}" name="Id_fábrica"/>
    <tableColumn id="2" xr3:uid="{72DDD4E7-5566-4605-B4CF-6FD2FEFCA653}" name="Id_artículo"/>
    <tableColumn id="3" xr3:uid="{B8B1067B-69CD-45C4-947F-1ED8FA2FE65B}" name="Existencias"/>
    <tableColumn id="4" xr3:uid="{D7707C80-51EC-4514-B26B-568106E49867}" name="Teléfono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8E0C79-4559-4617-ACB6-96747CE592E9}" name="Tabla57" displayName="Tabla57" ref="A33:F36" totalsRowShown="0" headerRowDxfId="4" headerRowBorderDxfId="2" tableBorderDxfId="3">
  <tableColumns count="6">
    <tableColumn id="1" xr3:uid="{49E008F9-27C9-4A34-A576-BA99E00DB244}" name="Id_dir"/>
    <tableColumn id="2" xr3:uid="{E0008387-AB20-4315-B79F-AE50C9193CD0}" name="Calle"/>
    <tableColumn id="3" xr3:uid="{FCDF07FD-07DF-4D05-93D0-8684B4E892AD}" name="Núm_int"/>
    <tableColumn id="4" xr3:uid="{274170EF-BBB5-47DC-9E7D-24F6F3DBEB68}" name="Núm_ext"/>
    <tableColumn id="5" xr3:uid="{CFC7436A-EFBC-491B-82AE-05790D8D1DD0}" name="id_cliente"/>
    <tableColumn id="6" xr3:uid="{6DA8AA13-F747-455D-BAA4-DE382D362F55}" name="id_pedido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BC87-14E9-4D05-9855-211FD0AD81FF}">
  <dimension ref="A1:L36"/>
  <sheetViews>
    <sheetView tabSelected="1" zoomScale="80" zoomScaleNormal="80" workbookViewId="0"/>
  </sheetViews>
  <sheetFormatPr baseColWidth="10" defaultRowHeight="14.4" x14ac:dyDescent="0.3"/>
  <cols>
    <col min="1" max="1" width="13" customWidth="1"/>
    <col min="2" max="2" width="10.109375" bestFit="1" customWidth="1"/>
    <col min="3" max="3" width="17.6640625" bestFit="1" customWidth="1"/>
    <col min="4" max="4" width="18.5546875" bestFit="1" customWidth="1"/>
    <col min="5" max="5" width="11.109375" bestFit="1" customWidth="1"/>
    <col min="6" max="6" width="13" bestFit="1" customWidth="1"/>
    <col min="7" max="7" width="13.77734375" bestFit="1" customWidth="1"/>
    <col min="8" max="8" width="10.109375" bestFit="1" customWidth="1"/>
    <col min="10" max="10" width="15.77734375" style="13" bestFit="1" customWidth="1"/>
    <col min="11" max="11" width="71.6640625" style="33" bestFit="1" customWidth="1"/>
  </cols>
  <sheetData>
    <row r="1" spans="1:12" ht="15.6" x14ac:dyDescent="0.3">
      <c r="A1" s="24" t="s">
        <v>0</v>
      </c>
    </row>
    <row r="2" spans="1:12" ht="15.6" x14ac:dyDescent="0.3">
      <c r="A2" s="24" t="s">
        <v>1</v>
      </c>
    </row>
    <row r="4" spans="1:12" ht="43.2" x14ac:dyDescent="0.3">
      <c r="A4" s="38" t="s">
        <v>2</v>
      </c>
      <c r="B4" s="25"/>
      <c r="C4" s="25"/>
      <c r="D4" s="25"/>
      <c r="J4" s="25" t="s">
        <v>22</v>
      </c>
      <c r="K4" s="34" t="s">
        <v>35</v>
      </c>
    </row>
    <row r="5" spans="1:12" s="1" customFormat="1" ht="21" customHeight="1" x14ac:dyDescent="0.3">
      <c r="A5" s="20" t="s">
        <v>3</v>
      </c>
      <c r="B5" s="18" t="s">
        <v>4</v>
      </c>
      <c r="C5" s="18" t="s">
        <v>5</v>
      </c>
      <c r="D5" s="19" t="s">
        <v>6</v>
      </c>
      <c r="E5" s="18" t="s">
        <v>42</v>
      </c>
      <c r="F5"/>
      <c r="G5"/>
      <c r="H5"/>
      <c r="J5" s="25" t="s">
        <v>23</v>
      </c>
      <c r="K5" s="34" t="str">
        <f>+Tabla1[[#Headers],[Id_cliente]]</f>
        <v>Id_cliente</v>
      </c>
    </row>
    <row r="6" spans="1:12" x14ac:dyDescent="0.3">
      <c r="A6" s="3"/>
      <c r="B6" s="4"/>
      <c r="C6" s="4"/>
      <c r="D6" s="5"/>
      <c r="E6" s="4"/>
      <c r="J6" s="25" t="s">
        <v>24</v>
      </c>
      <c r="K6" s="33" t="s">
        <v>36</v>
      </c>
    </row>
    <row r="7" spans="1:12" x14ac:dyDescent="0.3">
      <c r="A7" s="6"/>
      <c r="B7" s="7"/>
      <c r="C7" s="7"/>
      <c r="D7" s="8"/>
      <c r="E7" s="7"/>
      <c r="J7" s="25" t="s">
        <v>20</v>
      </c>
      <c r="K7" s="35" t="str">
        <f>+Tabla1[[#Headers],[Id_cliente]]</f>
        <v>Id_cliente</v>
      </c>
    </row>
    <row r="8" spans="1:12" x14ac:dyDescent="0.3">
      <c r="A8" s="9"/>
      <c r="B8" s="10"/>
      <c r="C8" s="10"/>
      <c r="D8" s="11"/>
      <c r="E8" s="10"/>
      <c r="J8" s="13" t="s">
        <v>21</v>
      </c>
      <c r="K8" s="33" t="s">
        <v>42</v>
      </c>
    </row>
    <row r="9" spans="1:12" x14ac:dyDescent="0.3">
      <c r="A9" s="14"/>
      <c r="B9" s="14"/>
      <c r="C9" s="14"/>
      <c r="D9" s="14"/>
    </row>
    <row r="11" spans="1:12" s="1" customFormat="1" ht="28.8" x14ac:dyDescent="0.3">
      <c r="A11" s="2" t="s">
        <v>8</v>
      </c>
      <c r="B11"/>
      <c r="C11"/>
      <c r="D11"/>
      <c r="E11"/>
      <c r="F11"/>
      <c r="G11"/>
      <c r="H11"/>
      <c r="J11" s="25" t="s">
        <v>22</v>
      </c>
      <c r="K11" s="34" t="s">
        <v>37</v>
      </c>
    </row>
    <row r="12" spans="1:12" ht="21" customHeight="1" x14ac:dyDescent="0.3">
      <c r="A12" s="20" t="s">
        <v>9</v>
      </c>
      <c r="B12" s="18" t="s">
        <v>12</v>
      </c>
      <c r="C12" s="18" t="s">
        <v>10</v>
      </c>
      <c r="D12" s="19" t="s">
        <v>11</v>
      </c>
      <c r="J12" s="25" t="s">
        <v>23</v>
      </c>
      <c r="K12" s="34" t="str">
        <f>+Tabla2[[#Headers],[Id_artículo]]</f>
        <v>Id_artículo</v>
      </c>
    </row>
    <row r="13" spans="1:12" x14ac:dyDescent="0.3">
      <c r="A13" s="3">
        <v>1</v>
      </c>
      <c r="B13" s="4">
        <v>2</v>
      </c>
      <c r="C13" s="4">
        <v>100</v>
      </c>
      <c r="D13" s="5" t="s">
        <v>25</v>
      </c>
      <c r="E13" s="1"/>
      <c r="F13" s="1"/>
      <c r="G13" s="1"/>
      <c r="H13" s="1"/>
      <c r="J13" s="25" t="s">
        <v>24</v>
      </c>
      <c r="K13" s="33" t="s">
        <v>38</v>
      </c>
    </row>
    <row r="14" spans="1:12" x14ac:dyDescent="0.3">
      <c r="A14" s="26">
        <v>3</v>
      </c>
      <c r="B14" s="27">
        <v>3</v>
      </c>
      <c r="C14" s="27">
        <v>200</v>
      </c>
      <c r="D14" s="5" t="s">
        <v>25</v>
      </c>
      <c r="J14" s="25" t="s">
        <v>20</v>
      </c>
      <c r="K14" s="35" t="str">
        <f>+Tabla2[[#Headers],[Id_artículo]]</f>
        <v>Id_artículo</v>
      </c>
      <c r="L14" s="39" t="s">
        <v>26</v>
      </c>
    </row>
    <row r="15" spans="1:12" x14ac:dyDescent="0.3">
      <c r="A15" s="29">
        <v>2</v>
      </c>
      <c r="B15" s="27">
        <v>3</v>
      </c>
      <c r="C15" s="27">
        <v>200</v>
      </c>
      <c r="D15" s="5" t="s">
        <v>25</v>
      </c>
      <c r="J15" s="13" t="s">
        <v>21</v>
      </c>
      <c r="K15" s="33" t="str">
        <f>+Tabla2[[#Headers],[Id_fábrica]]</f>
        <v>Id_fábrica</v>
      </c>
    </row>
    <row r="18" spans="1:12" ht="15.6" x14ac:dyDescent="0.3">
      <c r="A18" s="2" t="s">
        <v>7</v>
      </c>
      <c r="J18" s="13" t="s">
        <v>22</v>
      </c>
      <c r="K18" s="33" t="s">
        <v>39</v>
      </c>
    </row>
    <row r="19" spans="1:12" ht="21" customHeight="1" x14ac:dyDescent="0.3">
      <c r="A19" s="20" t="s">
        <v>13</v>
      </c>
      <c r="B19" s="18" t="s">
        <v>3</v>
      </c>
      <c r="C19" s="32" t="s">
        <v>9</v>
      </c>
      <c r="D19" s="18" t="s">
        <v>12</v>
      </c>
      <c r="E19" s="18" t="s">
        <v>16</v>
      </c>
      <c r="F19" s="18" t="s">
        <v>14</v>
      </c>
      <c r="G19" s="19" t="s">
        <v>15</v>
      </c>
      <c r="H19" s="18" t="s">
        <v>42</v>
      </c>
      <c r="J19" s="25" t="s">
        <v>23</v>
      </c>
      <c r="K19" s="33" t="s">
        <v>40</v>
      </c>
      <c r="L19" s="39" t="s">
        <v>29</v>
      </c>
    </row>
    <row r="20" spans="1:12" x14ac:dyDescent="0.3">
      <c r="A20" s="3">
        <v>0</v>
      </c>
      <c r="B20" s="4">
        <v>1</v>
      </c>
      <c r="C20" s="4">
        <v>2</v>
      </c>
      <c r="D20" s="4">
        <v>2</v>
      </c>
      <c r="E20" s="4">
        <v>1</v>
      </c>
      <c r="F20" s="4"/>
      <c r="G20" s="5"/>
      <c r="H20" s="5"/>
      <c r="J20" s="25" t="s">
        <v>24</v>
      </c>
      <c r="K20" s="33" t="s">
        <v>41</v>
      </c>
    </row>
    <row r="21" spans="1:12" x14ac:dyDescent="0.3">
      <c r="A21" s="26">
        <v>1</v>
      </c>
      <c r="B21" s="27">
        <v>1</v>
      </c>
      <c r="C21" s="27">
        <v>1</v>
      </c>
      <c r="D21" s="27">
        <v>2</v>
      </c>
      <c r="E21" s="27">
        <v>1</v>
      </c>
      <c r="F21" s="27"/>
      <c r="G21" s="28"/>
      <c r="H21" s="28"/>
      <c r="J21" s="25" t="s">
        <v>20</v>
      </c>
      <c r="K21" s="35" t="s">
        <v>28</v>
      </c>
    </row>
    <row r="22" spans="1:12" x14ac:dyDescent="0.3">
      <c r="A22" s="29"/>
      <c r="B22" s="30"/>
      <c r="C22" s="30"/>
      <c r="D22" s="30"/>
      <c r="E22" s="30"/>
      <c r="F22" s="30"/>
      <c r="G22" s="31"/>
      <c r="H22" s="31"/>
      <c r="J22" s="13" t="s">
        <v>21</v>
      </c>
      <c r="K22" s="33" t="s">
        <v>43</v>
      </c>
    </row>
    <row r="23" spans="1:12" x14ac:dyDescent="0.3">
      <c r="A23" s="14"/>
      <c r="B23" s="14"/>
      <c r="C23" s="14"/>
      <c r="D23" s="14"/>
      <c r="E23" s="14"/>
      <c r="F23" s="14"/>
      <c r="G23" s="14"/>
    </row>
    <row r="25" spans="1:12" s="12" customFormat="1" ht="16.2" thickBot="1" x14ac:dyDescent="0.35">
      <c r="A25" s="2" t="s">
        <v>17</v>
      </c>
      <c r="B25"/>
      <c r="C25"/>
      <c r="D25"/>
      <c r="E25"/>
      <c r="F25"/>
      <c r="G25"/>
      <c r="H25"/>
      <c r="J25" s="13" t="s">
        <v>22</v>
      </c>
      <c r="K25" s="33" t="s">
        <v>44</v>
      </c>
    </row>
    <row r="26" spans="1:12" ht="21" customHeight="1" thickBot="1" x14ac:dyDescent="0.35">
      <c r="A26" s="23" t="s">
        <v>12</v>
      </c>
      <c r="B26" s="36" t="s">
        <v>9</v>
      </c>
      <c r="C26" s="21" t="s">
        <v>19</v>
      </c>
      <c r="D26" s="22" t="s">
        <v>18</v>
      </c>
      <c r="E26" s="12"/>
      <c r="F26" s="12"/>
      <c r="G26" s="12"/>
      <c r="H26" s="12"/>
      <c r="J26" s="25" t="s">
        <v>23</v>
      </c>
      <c r="K26" s="33" t="s">
        <v>27</v>
      </c>
    </row>
    <row r="27" spans="1:12" x14ac:dyDescent="0.3">
      <c r="A27" s="16"/>
      <c r="B27" s="15"/>
      <c r="C27" s="15"/>
      <c r="D27" s="17"/>
      <c r="E27" s="12"/>
      <c r="F27" s="12"/>
      <c r="G27" s="12"/>
      <c r="H27" s="12"/>
      <c r="J27" s="25" t="s">
        <v>24</v>
      </c>
      <c r="K27" s="33" t="s">
        <v>45</v>
      </c>
    </row>
    <row r="28" spans="1:12" x14ac:dyDescent="0.3">
      <c r="A28" s="6"/>
      <c r="B28" s="7"/>
      <c r="C28" s="7"/>
      <c r="D28" s="8"/>
      <c r="J28" s="25" t="s">
        <v>20</v>
      </c>
      <c r="K28" s="35" t="s">
        <v>27</v>
      </c>
    </row>
    <row r="29" spans="1:12" x14ac:dyDescent="0.3">
      <c r="A29" s="9"/>
      <c r="B29" s="10"/>
      <c r="C29" s="10"/>
      <c r="D29" s="11"/>
      <c r="J29" s="13" t="s">
        <v>21</v>
      </c>
      <c r="K29" s="33" t="s">
        <v>9</v>
      </c>
    </row>
    <row r="32" spans="1:12" ht="16.2" thickBot="1" x14ac:dyDescent="0.35">
      <c r="A32" s="2" t="s">
        <v>30</v>
      </c>
      <c r="J32" s="13" t="s">
        <v>22</v>
      </c>
      <c r="K32" s="33" t="s">
        <v>48</v>
      </c>
    </row>
    <row r="33" spans="1:11" ht="15" thickBot="1" x14ac:dyDescent="0.35">
      <c r="A33" s="23" t="s">
        <v>31</v>
      </c>
      <c r="B33" s="37" t="s">
        <v>32</v>
      </c>
      <c r="C33" s="21" t="s">
        <v>33</v>
      </c>
      <c r="D33" s="21" t="s">
        <v>34</v>
      </c>
      <c r="E33" s="21" t="s">
        <v>46</v>
      </c>
      <c r="F33" s="21" t="s">
        <v>47</v>
      </c>
      <c r="J33" s="25" t="s">
        <v>23</v>
      </c>
      <c r="K33" s="33" t="s">
        <v>49</v>
      </c>
    </row>
    <row r="34" spans="1:11" x14ac:dyDescent="0.3">
      <c r="A34" s="16"/>
      <c r="B34" s="15"/>
      <c r="C34" s="15"/>
      <c r="D34" s="17"/>
      <c r="E34" s="17"/>
      <c r="F34" s="17"/>
      <c r="J34" s="25" t="s">
        <v>24</v>
      </c>
      <c r="K34" s="33" t="s">
        <v>50</v>
      </c>
    </row>
    <row r="35" spans="1:11" x14ac:dyDescent="0.3">
      <c r="A35" s="6"/>
      <c r="B35" s="7"/>
      <c r="C35" s="7"/>
      <c r="D35" s="8"/>
      <c r="E35" s="8"/>
      <c r="F35" s="8"/>
      <c r="J35" s="25" t="s">
        <v>20</v>
      </c>
      <c r="K35" s="35" t="s">
        <v>49</v>
      </c>
    </row>
    <row r="36" spans="1:11" x14ac:dyDescent="0.3">
      <c r="A36" s="9"/>
      <c r="B36" s="10"/>
      <c r="C36" s="10"/>
      <c r="D36" s="11"/>
      <c r="E36" s="11"/>
      <c r="F36" s="11"/>
      <c r="J36" s="13" t="s">
        <v>21</v>
      </c>
      <c r="K36" s="33" t="s">
        <v>51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2018-01-13T18:13:05Z</dcterms:created>
  <dcterms:modified xsi:type="dcterms:W3CDTF">2018-01-28T05:15:24Z</dcterms:modified>
</cp:coreProperties>
</file>