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ihwan/Desktop/escuela/BDA_proj/5_BDA/data/"/>
    </mc:Choice>
  </mc:AlternateContent>
  <xr:revisionPtr revIDLastSave="0" documentId="13_ncr:1_{F21F6395-FE0E-CD41-BC47-1B37E0816730}" xr6:coauthVersionLast="47" xr6:coauthVersionMax="47" xr10:uidLastSave="{00000000-0000-0000-0000-000000000000}"/>
  <bookViews>
    <workbookView xWindow="540" yWindow="740" windowWidth="28300" windowHeight="17260" activeTab="9" xr2:uid="{3EC98AF2-245E-904C-B332-C93476E62D04}"/>
  </bookViews>
  <sheets>
    <sheet name="계절별 통계" sheetId="1" r:id="rId1"/>
    <sheet name="방문지역" sheetId="3" r:id="rId2"/>
    <sheet name="MZvsXY소비액" sheetId="4" r:id="rId3"/>
    <sheet name="월별 통계" sheetId="5" r:id="rId4"/>
    <sheet name="연령별 통계" sheetId="6" r:id="rId5"/>
    <sheet name="여행형태" sheetId="7" r:id="rId6"/>
    <sheet name="방한 관광객 추이" sheetId="8" r:id="rId7"/>
    <sheet name="방한고려목적_5위" sheetId="9" r:id="rId8"/>
    <sheet name="쇼핑목록" sheetId="11" r:id="rId9"/>
    <sheet name="여행정보입수" sheetId="12" r:id="rId10"/>
    <sheet name="전년대비증가율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</calcChain>
</file>

<file path=xl/sharedStrings.xml><?xml version="1.0" encoding="utf-8"?>
<sst xmlns="http://schemas.openxmlformats.org/spreadsheetml/2006/main" count="134" uniqueCount="97">
  <si>
    <t>봄</t>
    <phoneticPr fontId="1" type="noConversion"/>
  </si>
  <si>
    <t>여름</t>
    <phoneticPr fontId="1" type="noConversion"/>
  </si>
  <si>
    <t>가을</t>
    <phoneticPr fontId="1" type="noConversion"/>
  </si>
  <si>
    <t>겨울</t>
    <phoneticPr fontId="1" type="noConversion"/>
  </si>
  <si>
    <t>코로나 이전</t>
    <phoneticPr fontId="1" type="noConversion"/>
  </si>
  <si>
    <t>코로나 이후</t>
    <phoneticPr fontId="1" type="noConversion"/>
  </si>
  <si>
    <t>이후</t>
    <phoneticPr fontId="1" type="noConversion"/>
  </si>
  <si>
    <t>서울</t>
    <phoneticPr fontId="1" type="noConversion"/>
  </si>
  <si>
    <t>방문지역</t>
    <phoneticPr fontId="1" type="noConversion"/>
  </si>
  <si>
    <t>경기</t>
    <phoneticPr fontId="1" type="noConversion"/>
  </si>
  <si>
    <t>인천</t>
    <phoneticPr fontId="1" type="noConversion"/>
  </si>
  <si>
    <t>강원</t>
    <phoneticPr fontId="1" type="noConversion"/>
  </si>
  <si>
    <t>대전</t>
    <phoneticPr fontId="1" type="noConversion"/>
  </si>
  <si>
    <t>충북</t>
    <phoneticPr fontId="1" type="noConversion"/>
  </si>
  <si>
    <t>충남</t>
    <phoneticPr fontId="1" type="noConversion"/>
  </si>
  <si>
    <t>세종</t>
    <phoneticPr fontId="1" type="noConversion"/>
  </si>
  <si>
    <t>경북</t>
    <phoneticPr fontId="1" type="noConversion"/>
  </si>
  <si>
    <t>경남</t>
    <phoneticPr fontId="1" type="noConversion"/>
  </si>
  <si>
    <t>대구</t>
    <phoneticPr fontId="1" type="noConversion"/>
  </si>
  <si>
    <t>울산</t>
    <phoneticPr fontId="1" type="noConversion"/>
  </si>
  <si>
    <t>부산</t>
    <phoneticPr fontId="1" type="noConversion"/>
  </si>
  <si>
    <t>광주</t>
    <phoneticPr fontId="1" type="noConversion"/>
  </si>
  <si>
    <t>전북</t>
    <phoneticPr fontId="1" type="noConversion"/>
  </si>
  <si>
    <t>전남</t>
    <phoneticPr fontId="1" type="noConversion"/>
  </si>
  <si>
    <t>제주</t>
    <phoneticPr fontId="1" type="noConversion"/>
  </si>
  <si>
    <t>mz</t>
    <phoneticPr fontId="1" type="noConversion"/>
  </si>
  <si>
    <t>xy</t>
    <phoneticPr fontId="1" type="noConversion"/>
  </si>
  <si>
    <t>국적별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</si>
  <si>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</si>
  <si>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</si>
  <si>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</si>
  <si>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</si>
  <si>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</si>
  <si>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</si>
  <si>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</si>
  <si>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</si>
  <si>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</si>
  <si>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</si>
  <si>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</si>
  <si>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</si>
  <si>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</si>
  <si>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국적</t>
  </si>
  <si>
    <t>연령</t>
  </si>
  <si>
    <t>2018년</t>
  </si>
  <si>
    <t>2019년</t>
  </si>
  <si>
    <t>2020년</t>
  </si>
  <si>
    <t>2021년</t>
  </si>
  <si>
    <t>2022년</t>
  </si>
  <si>
    <t>2023년</t>
  </si>
  <si>
    <t>베트남</t>
  </si>
  <si>
    <t>0 ~ 10</t>
  </si>
  <si>
    <t>11 ~ 20</t>
  </si>
  <si>
    <t>21 ~ 30</t>
  </si>
  <si>
    <t>31 ~ 40</t>
  </si>
  <si>
    <t>41 ~ 50</t>
  </si>
  <si>
    <t>51 ~ 60</t>
  </si>
  <si>
    <t>61 ~ 70</t>
  </si>
  <si>
    <t>71 ~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</si>
  <si>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</si>
  <si>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</si>
  <si>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</si>
  <si>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</si>
  <si>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</si>
  <si>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</si>
  <si>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</si>
  <si>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</si>
  <si>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</si>
  <si>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</si>
  <si>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</si>
  <si>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</si>
  <si>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</si>
  <si>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인원(명)</t>
  </si>
  <si>
    <t>개별여행</t>
    <phoneticPr fontId="1" type="noConversion"/>
  </si>
  <si>
    <t>AIR-TEL</t>
    <phoneticPr fontId="1" type="noConversion"/>
  </si>
  <si>
    <t>단체여행</t>
    <phoneticPr fontId="1" type="noConversion"/>
  </si>
  <si>
    <t>년도</t>
    <phoneticPr fontId="1" type="noConversion"/>
  </si>
  <si>
    <t>rank</t>
    <phoneticPr fontId="1" type="noConversion"/>
  </si>
  <si>
    <t>베트남 현방문객 수</t>
    <phoneticPr fontId="1" type="noConversion"/>
  </si>
  <si>
    <t>전년도방문객</t>
    <phoneticPr fontId="1" type="noConversion"/>
  </si>
  <si>
    <t>전년대비증가율</t>
    <phoneticPr fontId="1" type="noConversion"/>
  </si>
  <si>
    <t>index</t>
  </si>
  <si>
    <t>Q5_2A1_19</t>
  </si>
  <si>
    <t>Q5_2A2_19</t>
  </si>
  <si>
    <t>Q5_2A3_19</t>
  </si>
  <si>
    <t>Q5_2A1_18</t>
  </si>
  <si>
    <t>Q5_2A2_18</t>
  </si>
  <si>
    <t>Q5_2A3_18</t>
  </si>
  <si>
    <t>tot</t>
  </si>
  <si>
    <t>Q3B1</t>
  </si>
  <si>
    <t>Q3B2</t>
  </si>
  <si>
    <t>Q3B3</t>
  </si>
  <si>
    <t>befor_tot</t>
    <phoneticPr fontId="1" type="noConversion"/>
  </si>
  <si>
    <t>comparison</t>
    <phoneticPr fontId="1" type="noConversion"/>
  </si>
  <si>
    <t>쇼핑풍목</t>
    <phoneticPr fontId="1" type="noConversion"/>
  </si>
  <si>
    <t>선호도 개수</t>
    <phoneticPr fontId="1" type="noConversion"/>
  </si>
  <si>
    <t>여행정보</t>
    <phoneticPr fontId="1" type="noConversion"/>
  </si>
  <si>
    <t>선호도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</si>
</sst>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9"/>
      <color indexed="11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4" fillId="0" borderId="1" xfId="0" applyFont="1" applyBorder="1" applyAlignment="1">
      <alignment horizontal="left" vertical="top"/>
    </xf>
    <xf numFmtId="3" fontId="4" fillId="0" borderId="1" xfId="0" applyNumberFormat="1" applyFont="1" applyBorder="1" applyAlignment="1">
      <alignment horizontal="right" vertical="top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78AB-1E25-2749-9737-31A9E98AB536}">
  <dimension ref="A1:C5"/>
  <sheetViews>
    <sheetView zoomScale="125" workbookViewId="0">
      <selection activeCell="D11" sqref="D11"/>
    </sheetView>
  </sheetViews>
  <sheetFormatPr baseColWidth="10" defaultRowHeight="18"/>
  <sheetData>
    <row r="1" spans="1:3">
      <c r="A1" s="1"/>
      <c r="B1" s="1" t="s">
        <v>4</v>
      </c>
      <c r="C1" s="1" t="s">
        <v>6</v>
      </c>
    </row>
    <row r="2" spans="1:3">
      <c r="A2" s="1" t="s">
        <v>0</v>
      </c>
      <c r="B2" s="2">
        <v>27.347662</v>
      </c>
      <c r="C2" s="2">
        <v>11.316245</v>
      </c>
    </row>
    <row r="3" spans="1:3">
      <c r="A3" s="1" t="s">
        <v>1</v>
      </c>
      <c r="B3" s="2">
        <v>28.286618000000001</v>
      </c>
      <c r="C3" s="2">
        <v>22.860119000000001</v>
      </c>
    </row>
    <row r="4" spans="1:3">
      <c r="A4" s="1" t="s">
        <v>2</v>
      </c>
      <c r="B4" s="2">
        <v>28.180444000000001</v>
      </c>
      <c r="C4" s="2">
        <v>31.422058</v>
      </c>
    </row>
    <row r="5" spans="1:3">
      <c r="A5" s="1" t="s">
        <v>3</v>
      </c>
      <c r="B5" s="2">
        <v>16.185276000000002</v>
      </c>
      <c r="C5" s="2">
        <v>34.401578000000001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377D-D8C9-3945-877E-B5F276EC63D7}">
  <dimension ref="A1:B10"/>
  <sheetViews>
    <sheetView tabSelected="1" workbookViewId="0">
      <selection activeCell="C7" sqref="C7"/>
    </sheetView>
  </sheetViews>
  <sheetFormatPr baseColWidth="10" defaultRowHeight="18"/>
  <sheetData>
    <row r="1" spans="1:2">
      <c r="A1" t="s">
        <v>95</v>
      </c>
      <c r="B1" t="s">
        <v>96</v>
      </c>
    </row>
    <row r="2" spans="1:2">
      <c r="A2">
        <v>1</v>
      </c>
      <c r="B2">
        <v>434</v>
      </c>
    </row>
    <row r="3" spans="1:2">
      <c r="A3">
        <v>2</v>
      </c>
      <c r="B3">
        <v>196</v>
      </c>
    </row>
    <row r="4" spans="1:2">
      <c r="A4">
        <v>3</v>
      </c>
      <c r="B4">
        <v>136</v>
      </c>
    </row>
    <row r="5" spans="1:2">
      <c r="A5">
        <v>4</v>
      </c>
      <c r="B5">
        <v>176</v>
      </c>
    </row>
    <row r="6" spans="1:2">
      <c r="A6">
        <v>5</v>
      </c>
      <c r="B6">
        <v>154</v>
      </c>
    </row>
    <row r="7" spans="1:2">
      <c r="A7">
        <v>6</v>
      </c>
      <c r="B7">
        <v>335</v>
      </c>
    </row>
    <row r="8" spans="1:2">
      <c r="A8">
        <v>7</v>
      </c>
      <c r="B8">
        <v>53</v>
      </c>
    </row>
    <row r="9" spans="1:2">
      <c r="A9">
        <v>8</v>
      </c>
      <c r="B9">
        <v>20</v>
      </c>
    </row>
    <row r="10" spans="1:2">
      <c r="A10">
        <v>9</v>
      </c>
      <c r="B10"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2B66-380D-C044-A01A-98E6AF99F7C4}">
  <dimension ref="A1:E11"/>
  <sheetViews>
    <sheetView workbookViewId="0">
      <selection activeCell="E2" sqref="E2"/>
    </sheetView>
  </sheetViews>
  <sheetFormatPr baseColWidth="10" defaultRowHeight="18"/>
  <sheetData>
    <row r="1" spans="1:5">
      <c r="A1" t="s">
        <v>75</v>
      </c>
      <c r="B1" t="s">
        <v>77</v>
      </c>
      <c r="C1" t="s">
        <v>76</v>
      </c>
      <c r="D1" t="s">
        <v>78</v>
      </c>
      <c r="E1" t="s">
        <v>79</v>
      </c>
    </row>
    <row r="2" spans="1:5">
      <c r="A2">
        <v>2014</v>
      </c>
      <c r="B2">
        <v>141504</v>
      </c>
      <c r="C2">
        <v>14</v>
      </c>
      <c r="D2">
        <v>0</v>
      </c>
      <c r="E2">
        <v>0</v>
      </c>
    </row>
    <row r="3" spans="1:5">
      <c r="A3">
        <v>2015</v>
      </c>
      <c r="B3">
        <v>162765</v>
      </c>
      <c r="C3">
        <v>11</v>
      </c>
      <c r="D3">
        <v>141504</v>
      </c>
      <c r="E3">
        <v>15.0250169606512</v>
      </c>
    </row>
    <row r="4" spans="1:5">
      <c r="A4">
        <v>2016</v>
      </c>
      <c r="B4">
        <v>251402</v>
      </c>
      <c r="C4">
        <v>10</v>
      </c>
      <c r="D4">
        <v>162765</v>
      </c>
      <c r="E4">
        <v>54.457039289773597</v>
      </c>
    </row>
    <row r="5" spans="1:5">
      <c r="A5">
        <v>2017</v>
      </c>
      <c r="B5">
        <v>324740</v>
      </c>
      <c r="C5">
        <v>8</v>
      </c>
      <c r="D5">
        <v>251402</v>
      </c>
      <c r="E5">
        <v>29.171605635595501</v>
      </c>
    </row>
    <row r="6" spans="1:5">
      <c r="A6">
        <v>2018</v>
      </c>
      <c r="B6">
        <v>457818</v>
      </c>
      <c r="C6">
        <v>8</v>
      </c>
      <c r="D6">
        <v>324740</v>
      </c>
      <c r="E6">
        <v>40.979860811726297</v>
      </c>
    </row>
    <row r="7" spans="1:5">
      <c r="A7">
        <v>2019</v>
      </c>
      <c r="B7">
        <v>553731</v>
      </c>
      <c r="C7">
        <v>7</v>
      </c>
      <c r="D7">
        <v>457818</v>
      </c>
      <c r="E7">
        <v>20.950028177135799</v>
      </c>
    </row>
    <row r="8" spans="1:5">
      <c r="A8">
        <v>2020</v>
      </c>
      <c r="B8">
        <v>81939</v>
      </c>
      <c r="C8">
        <v>7</v>
      </c>
      <c r="D8">
        <v>553731</v>
      </c>
      <c r="E8">
        <v>-85.202381661853806</v>
      </c>
    </row>
    <row r="9" spans="1:5">
      <c r="A9">
        <v>2021</v>
      </c>
      <c r="B9">
        <v>22946</v>
      </c>
      <c r="C9">
        <v>9</v>
      </c>
      <c r="D9">
        <v>81939</v>
      </c>
      <c r="E9">
        <v>-71.996241106188705</v>
      </c>
    </row>
    <row r="10" spans="1:5">
      <c r="A10">
        <v>2022</v>
      </c>
      <c r="B10">
        <v>185061</v>
      </c>
      <c r="C10">
        <v>5</v>
      </c>
      <c r="D10">
        <v>22946</v>
      </c>
      <c r="E10">
        <v>706.50658066765402</v>
      </c>
    </row>
    <row r="11" spans="1:5">
      <c r="A11">
        <v>2023</v>
      </c>
      <c r="B11">
        <v>229690</v>
      </c>
      <c r="C11">
        <v>5</v>
      </c>
      <c r="D11">
        <v>185061</v>
      </c>
      <c r="E11">
        <v>24.115832076990799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C5D1-0C14-894D-AFCA-243100F4A14B}">
  <dimension ref="A1:C18"/>
  <sheetViews>
    <sheetView workbookViewId="0">
      <selection activeCell="E30" sqref="E30"/>
    </sheetView>
  </sheetViews>
  <sheetFormatPr baseColWidth="10" defaultRowHeight="18"/>
  <sheetData>
    <row r="1" spans="1:3">
      <c r="A1" t="s">
        <v>8</v>
      </c>
      <c r="B1" t="s">
        <v>5</v>
      </c>
      <c r="C1" t="s">
        <v>4</v>
      </c>
    </row>
    <row r="2" spans="1:3">
      <c r="A2" t="s">
        <v>7</v>
      </c>
      <c r="B2">
        <v>125</v>
      </c>
      <c r="C2">
        <v>1080</v>
      </c>
    </row>
    <row r="3" spans="1:3">
      <c r="A3" t="s">
        <v>9</v>
      </c>
      <c r="B3">
        <v>40</v>
      </c>
      <c r="C3">
        <v>288</v>
      </c>
    </row>
    <row r="4" spans="1:3">
      <c r="A4" t="s">
        <v>10</v>
      </c>
      <c r="B4">
        <v>23</v>
      </c>
      <c r="C4">
        <v>94</v>
      </c>
    </row>
    <row r="5" spans="1:3">
      <c r="A5" t="s">
        <v>11</v>
      </c>
      <c r="B5">
        <v>16</v>
      </c>
      <c r="C5">
        <v>376</v>
      </c>
    </row>
    <row r="6" spans="1:3">
      <c r="A6" t="s">
        <v>12</v>
      </c>
      <c r="B6">
        <v>6</v>
      </c>
      <c r="C6">
        <v>23</v>
      </c>
    </row>
    <row r="7" spans="1:3">
      <c r="A7" t="s">
        <v>13</v>
      </c>
      <c r="B7">
        <v>4</v>
      </c>
      <c r="C7">
        <v>8</v>
      </c>
    </row>
    <row r="8" spans="1:3">
      <c r="A8" t="s">
        <v>14</v>
      </c>
      <c r="B8">
        <v>8</v>
      </c>
      <c r="C8">
        <v>23</v>
      </c>
    </row>
    <row r="9" spans="1:3">
      <c r="A9" t="s">
        <v>15</v>
      </c>
      <c r="B9">
        <v>5</v>
      </c>
      <c r="C9">
        <v>13</v>
      </c>
    </row>
    <row r="10" spans="1:3">
      <c r="A10" t="s">
        <v>16</v>
      </c>
      <c r="B10">
        <v>23</v>
      </c>
      <c r="C10">
        <v>12</v>
      </c>
    </row>
    <row r="11" spans="1:3">
      <c r="A11" t="s">
        <v>17</v>
      </c>
      <c r="B11">
        <v>12</v>
      </c>
      <c r="C11">
        <v>41</v>
      </c>
    </row>
    <row r="12" spans="1:3">
      <c r="A12" t="s">
        <v>18</v>
      </c>
      <c r="B12">
        <v>11</v>
      </c>
      <c r="C12">
        <v>37</v>
      </c>
    </row>
    <row r="13" spans="1:3">
      <c r="A13" t="s">
        <v>19</v>
      </c>
      <c r="B13">
        <v>4</v>
      </c>
      <c r="C13">
        <v>16</v>
      </c>
    </row>
    <row r="14" spans="1:3">
      <c r="A14" t="s">
        <v>20</v>
      </c>
      <c r="B14">
        <v>35</v>
      </c>
      <c r="C14">
        <v>163</v>
      </c>
    </row>
    <row r="15" spans="1:3">
      <c r="A15" t="s">
        <v>21</v>
      </c>
      <c r="B15">
        <v>5</v>
      </c>
      <c r="C15">
        <v>13</v>
      </c>
    </row>
    <row r="16" spans="1:3">
      <c r="A16" t="s">
        <v>22</v>
      </c>
      <c r="B16">
        <v>2</v>
      </c>
      <c r="C16">
        <v>21</v>
      </c>
    </row>
    <row r="17" spans="1:3">
      <c r="A17" t="s">
        <v>23</v>
      </c>
      <c r="B17">
        <v>3</v>
      </c>
      <c r="C17">
        <v>26</v>
      </c>
    </row>
    <row r="18" spans="1:3">
      <c r="A18" t="s">
        <v>24</v>
      </c>
      <c r="B18">
        <v>11</v>
      </c>
      <c r="C18">
        <v>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57D-C700-CC4E-870B-B00C927AA61F}">
  <dimension ref="A1:D6"/>
  <sheetViews>
    <sheetView workbookViewId="0">
      <selection activeCell="L21" sqref="L21"/>
    </sheetView>
  </sheetViews>
  <sheetFormatPr baseColWidth="10" defaultRowHeight="18"/>
  <sheetData>
    <row r="1" spans="1:4">
      <c r="B1" t="s">
        <v>25</v>
      </c>
      <c r="C1" t="s">
        <v>26</v>
      </c>
      <c r="D1" t="s">
        <v>92</v>
      </c>
    </row>
    <row r="2" spans="1:4">
      <c r="A2">
        <v>2018</v>
      </c>
      <c r="B2">
        <v>1064</v>
      </c>
      <c r="C2">
        <v>1250</v>
      </c>
      <c r="D2">
        <f t="shared" ref="D2:D5" si="0">B2-C2</f>
        <v>-186</v>
      </c>
    </row>
    <row r="3" spans="1:4">
      <c r="A3">
        <v>2019</v>
      </c>
      <c r="B3">
        <v>1266</v>
      </c>
      <c r="C3">
        <v>1233</v>
      </c>
      <c r="D3">
        <f t="shared" si="0"/>
        <v>33</v>
      </c>
    </row>
    <row r="4" spans="1:4">
      <c r="A4">
        <v>2020</v>
      </c>
      <c r="B4">
        <v>2986</v>
      </c>
      <c r="C4">
        <v>0</v>
      </c>
      <c r="D4">
        <f t="shared" si="0"/>
        <v>2986</v>
      </c>
    </row>
    <row r="5" spans="1:4">
      <c r="A5">
        <v>2021</v>
      </c>
      <c r="B5">
        <v>4297</v>
      </c>
      <c r="C5">
        <v>4176</v>
      </c>
      <c r="D5">
        <f t="shared" si="0"/>
        <v>121</v>
      </c>
    </row>
    <row r="6" spans="1:4">
      <c r="A6">
        <v>2022</v>
      </c>
      <c r="B6">
        <v>2182</v>
      </c>
      <c r="C6">
        <v>1577</v>
      </c>
      <c r="D6">
        <f>B6-C6</f>
        <v>605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6E77-9D78-EB4B-956B-C12CED9DC3DC}">
  <dimension ref="A1:N6"/>
  <sheetViews>
    <sheetView workbookViewId="0">
      <selection activeCell="C12" sqref="C12"/>
    </sheetView>
  </sheetViews>
  <sheetFormatPr baseColWidth="10" defaultRowHeight="18"/>
  <sheetData>
    <row r="1" spans="1:14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>
        <v>2018</v>
      </c>
      <c r="B2">
        <v>16285</v>
      </c>
      <c r="C2">
        <v>24508</v>
      </c>
      <c r="D2">
        <v>37656</v>
      </c>
      <c r="E2">
        <v>50727</v>
      </c>
      <c r="F2">
        <v>33676</v>
      </c>
      <c r="G2">
        <v>48295</v>
      </c>
      <c r="H2">
        <v>46310</v>
      </c>
      <c r="I2">
        <v>37085</v>
      </c>
      <c r="J2">
        <v>37481</v>
      </c>
      <c r="K2">
        <v>55380</v>
      </c>
      <c r="L2">
        <v>40571</v>
      </c>
      <c r="M2">
        <v>29844</v>
      </c>
      <c r="N2">
        <v>457818</v>
      </c>
    </row>
    <row r="3" spans="1:14">
      <c r="A3">
        <v>2019</v>
      </c>
      <c r="B3">
        <v>20183</v>
      </c>
      <c r="C3">
        <v>42181</v>
      </c>
      <c r="D3">
        <v>46991</v>
      </c>
      <c r="E3">
        <v>63169</v>
      </c>
      <c r="F3">
        <v>44416</v>
      </c>
      <c r="G3">
        <v>58339</v>
      </c>
      <c r="H3">
        <v>52521</v>
      </c>
      <c r="I3">
        <v>43583</v>
      </c>
      <c r="J3">
        <v>43617</v>
      </c>
      <c r="K3">
        <v>64820</v>
      </c>
      <c r="L3">
        <v>43190</v>
      </c>
      <c r="M3">
        <v>30721</v>
      </c>
      <c r="N3">
        <v>553731</v>
      </c>
    </row>
    <row r="4" spans="1:14">
      <c r="A4">
        <v>2020</v>
      </c>
      <c r="B4">
        <v>30232</v>
      </c>
      <c r="C4">
        <v>30313</v>
      </c>
      <c r="D4">
        <v>4048</v>
      </c>
      <c r="E4">
        <v>6597</v>
      </c>
      <c r="F4">
        <v>1381</v>
      </c>
      <c r="G4">
        <v>1032</v>
      </c>
      <c r="H4">
        <v>1060</v>
      </c>
      <c r="I4">
        <v>1938</v>
      </c>
      <c r="J4">
        <v>1447</v>
      </c>
      <c r="K4">
        <v>853</v>
      </c>
      <c r="L4">
        <v>1269</v>
      </c>
      <c r="M4">
        <v>1769</v>
      </c>
      <c r="N4">
        <v>81939</v>
      </c>
    </row>
    <row r="5" spans="1:14">
      <c r="A5">
        <v>2021</v>
      </c>
      <c r="B5">
        <v>1012</v>
      </c>
      <c r="C5">
        <v>1702</v>
      </c>
      <c r="D5">
        <v>2144</v>
      </c>
      <c r="E5">
        <v>1349</v>
      </c>
      <c r="F5">
        <v>1726</v>
      </c>
      <c r="G5">
        <v>2133</v>
      </c>
      <c r="H5">
        <v>1704</v>
      </c>
      <c r="I5">
        <v>1994</v>
      </c>
      <c r="J5">
        <v>1788</v>
      </c>
      <c r="K5">
        <v>1511</v>
      </c>
      <c r="L5">
        <v>2132</v>
      </c>
      <c r="M5">
        <v>3751</v>
      </c>
      <c r="N5">
        <v>22946</v>
      </c>
    </row>
    <row r="6" spans="1:14">
      <c r="A6">
        <v>2022</v>
      </c>
      <c r="B6">
        <v>2318</v>
      </c>
      <c r="C6">
        <v>5002</v>
      </c>
      <c r="D6">
        <v>5096</v>
      </c>
      <c r="E6">
        <v>4041</v>
      </c>
      <c r="F6">
        <v>6429</v>
      </c>
      <c r="G6">
        <v>12884</v>
      </c>
      <c r="H6">
        <v>18867</v>
      </c>
      <c r="I6">
        <v>24670</v>
      </c>
      <c r="J6">
        <v>22784</v>
      </c>
      <c r="K6">
        <v>32010</v>
      </c>
      <c r="L6">
        <v>27313</v>
      </c>
      <c r="M6">
        <v>23647</v>
      </c>
      <c r="N6">
        <v>185061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D890-DC5F-FE4D-9F79-E5DF02ABC8FE}">
  <dimension ref="A1:I9"/>
  <sheetViews>
    <sheetView workbookViewId="0">
      <selection activeCell="K11" sqref="K11"/>
    </sheetView>
  </sheetViews>
  <sheetFormatPr baseColWidth="10" defaultRowHeight="18"/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40</v>
      </c>
    </row>
    <row r="2" spans="1:9">
      <c r="A2" t="s">
        <v>49</v>
      </c>
      <c r="B2" t="s">
        <v>50</v>
      </c>
      <c r="C2" s="3">
        <v>13995</v>
      </c>
      <c r="D2" s="3">
        <v>16510</v>
      </c>
      <c r="E2" s="3">
        <v>1561</v>
      </c>
      <c r="F2">
        <v>251</v>
      </c>
      <c r="G2" s="3">
        <v>3385</v>
      </c>
      <c r="H2" s="3">
        <v>5634</v>
      </c>
      <c r="I2" s="3">
        <v>41336</v>
      </c>
    </row>
    <row r="3" spans="1:9">
      <c r="A3" t="s">
        <v>49</v>
      </c>
      <c r="B3" t="s">
        <v>51</v>
      </c>
      <c r="C3" s="3">
        <v>39651</v>
      </c>
      <c r="D3" s="3">
        <v>47370</v>
      </c>
      <c r="E3" s="3">
        <v>7956</v>
      </c>
      <c r="F3" s="3">
        <v>6369</v>
      </c>
      <c r="G3" s="3">
        <v>15210</v>
      </c>
      <c r="H3" s="3">
        <v>19279</v>
      </c>
      <c r="I3" s="3">
        <v>135835</v>
      </c>
    </row>
    <row r="4" spans="1:9">
      <c r="A4" t="s">
        <v>49</v>
      </c>
      <c r="B4" t="s">
        <v>52</v>
      </c>
      <c r="C4" s="3">
        <v>113302</v>
      </c>
      <c r="D4" s="3">
        <v>137237</v>
      </c>
      <c r="E4" s="3">
        <v>31126</v>
      </c>
      <c r="F4" s="3">
        <v>5907</v>
      </c>
      <c r="G4" s="3">
        <v>53433</v>
      </c>
      <c r="H4" s="3">
        <v>60929</v>
      </c>
      <c r="I4" s="3">
        <v>401934</v>
      </c>
    </row>
    <row r="5" spans="1:9">
      <c r="A5" t="s">
        <v>49</v>
      </c>
      <c r="B5" t="s">
        <v>53</v>
      </c>
      <c r="C5" s="3">
        <v>103778</v>
      </c>
      <c r="D5" s="3">
        <v>127744</v>
      </c>
      <c r="E5" s="3">
        <v>16102</v>
      </c>
      <c r="F5" s="3">
        <v>2303</v>
      </c>
      <c r="G5" s="3">
        <v>46187</v>
      </c>
      <c r="H5" s="3">
        <v>55603</v>
      </c>
      <c r="I5" s="3">
        <v>351717</v>
      </c>
    </row>
    <row r="6" spans="1:9">
      <c r="A6" t="s">
        <v>49</v>
      </c>
      <c r="B6" t="s">
        <v>54</v>
      </c>
      <c r="C6" s="3">
        <v>64821</v>
      </c>
      <c r="D6" s="3">
        <v>75589</v>
      </c>
      <c r="E6" s="3">
        <v>6589</v>
      </c>
      <c r="F6" s="3">
        <v>1197</v>
      </c>
      <c r="G6" s="3">
        <v>19657</v>
      </c>
      <c r="H6" s="3">
        <v>29127</v>
      </c>
      <c r="I6" s="3">
        <v>196980</v>
      </c>
    </row>
    <row r="7" spans="1:9">
      <c r="A7" t="s">
        <v>49</v>
      </c>
      <c r="B7" t="s">
        <v>55</v>
      </c>
      <c r="C7" s="3">
        <v>51760</v>
      </c>
      <c r="D7" s="3">
        <v>58062</v>
      </c>
      <c r="E7" s="3">
        <v>4217</v>
      </c>
      <c r="F7">
        <v>944</v>
      </c>
      <c r="G7" s="3">
        <v>11780</v>
      </c>
      <c r="H7" s="3">
        <v>18007</v>
      </c>
      <c r="I7" s="3">
        <v>144770</v>
      </c>
    </row>
    <row r="8" spans="1:9">
      <c r="A8" t="s">
        <v>49</v>
      </c>
      <c r="B8" t="s">
        <v>56</v>
      </c>
      <c r="C8" s="3">
        <v>21632</v>
      </c>
      <c r="D8" s="3">
        <v>25266</v>
      </c>
      <c r="E8" s="3">
        <v>1558</v>
      </c>
      <c r="F8">
        <v>321</v>
      </c>
      <c r="G8" s="3">
        <v>4825</v>
      </c>
      <c r="H8" s="3">
        <v>8794</v>
      </c>
      <c r="I8" s="3">
        <v>62396</v>
      </c>
    </row>
    <row r="9" spans="1:9">
      <c r="A9" t="s">
        <v>49</v>
      </c>
      <c r="B9" t="s">
        <v>57</v>
      </c>
      <c r="C9" s="3">
        <v>3751</v>
      </c>
      <c r="D9" s="3">
        <v>4296</v>
      </c>
      <c r="E9">
        <v>198</v>
      </c>
      <c r="F9">
        <v>12</v>
      </c>
      <c r="G9">
        <v>670</v>
      </c>
      <c r="H9" s="3">
        <v>1349</v>
      </c>
      <c r="I9" s="3">
        <v>10276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DAD3-E3D3-854E-B302-F64C3552DB9F}">
  <dimension ref="A1:D4"/>
  <sheetViews>
    <sheetView workbookViewId="0">
      <selection activeCell="D3" sqref="D3"/>
    </sheetView>
  </sheetViews>
  <sheetFormatPr baseColWidth="10" defaultRowHeight="18"/>
  <sheetData>
    <row r="1" spans="1:4">
      <c r="B1">
        <v>2018</v>
      </c>
      <c r="C1">
        <v>2019</v>
      </c>
      <c r="D1">
        <v>2022</v>
      </c>
    </row>
    <row r="2" spans="1:4" ht="19">
      <c r="A2" t="s">
        <v>72</v>
      </c>
      <c r="B2" s="7">
        <v>50.147058999999999</v>
      </c>
      <c r="C2" s="7">
        <v>60.962567</v>
      </c>
      <c r="D2" s="7">
        <v>67.105262999999994</v>
      </c>
    </row>
    <row r="3" spans="1:4" ht="19">
      <c r="A3" t="s">
        <v>73</v>
      </c>
      <c r="B3" s="7">
        <v>46.911765000000003</v>
      </c>
      <c r="C3" s="7">
        <v>37.967914</v>
      </c>
      <c r="D3" s="7">
        <v>23.026316000000001</v>
      </c>
    </row>
    <row r="4" spans="1:4" ht="19">
      <c r="A4" t="s">
        <v>74</v>
      </c>
      <c r="B4" s="7">
        <v>2.941176</v>
      </c>
      <c r="C4" s="7">
        <v>1.0695190000000001</v>
      </c>
      <c r="D4" s="7">
        <v>9.8684209999999997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9B32-92E4-1743-B9A3-12DA835457EF}">
  <dimension ref="A1:U3"/>
  <sheetViews>
    <sheetView workbookViewId="0">
      <selection activeCell="D12" sqref="D12"/>
    </sheetView>
  </sheetViews>
  <sheetFormatPr baseColWidth="10" defaultRowHeight="18"/>
  <sheetData>
    <row r="1" spans="1:21">
      <c r="A1" s="8" t="s">
        <v>27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40</v>
      </c>
    </row>
    <row r="2" spans="1:21">
      <c r="A2" s="8"/>
      <c r="B2" s="6" t="s">
        <v>71</v>
      </c>
      <c r="C2" s="6" t="s">
        <v>71</v>
      </c>
      <c r="D2" s="6" t="s">
        <v>71</v>
      </c>
      <c r="E2" s="6" t="s">
        <v>71</v>
      </c>
      <c r="F2" s="6" t="s">
        <v>71</v>
      </c>
      <c r="G2" s="6" t="s">
        <v>71</v>
      </c>
      <c r="H2" s="6" t="s">
        <v>71</v>
      </c>
      <c r="I2" s="6" t="s">
        <v>71</v>
      </c>
      <c r="J2" s="6" t="s">
        <v>71</v>
      </c>
      <c r="K2" s="6" t="s">
        <v>71</v>
      </c>
      <c r="L2" s="6" t="s">
        <v>71</v>
      </c>
      <c r="M2" s="6" t="s">
        <v>71</v>
      </c>
      <c r="N2" s="6" t="s">
        <v>71</v>
      </c>
      <c r="O2" s="6" t="s">
        <v>71</v>
      </c>
      <c r="P2" s="6" t="s">
        <v>71</v>
      </c>
      <c r="Q2" s="6" t="s">
        <v>71</v>
      </c>
      <c r="R2" s="6" t="s">
        <v>71</v>
      </c>
      <c r="S2" s="6" t="s">
        <v>71</v>
      </c>
      <c r="T2" s="6" t="s">
        <v>71</v>
      </c>
      <c r="U2" s="6" t="s">
        <v>71</v>
      </c>
    </row>
    <row r="3" spans="1:21">
      <c r="A3" s="4" t="s">
        <v>49</v>
      </c>
      <c r="B3" s="5">
        <v>45455</v>
      </c>
      <c r="C3" s="5">
        <v>46077</v>
      </c>
      <c r="D3" s="5">
        <v>60262</v>
      </c>
      <c r="E3" s="5">
        <v>76402</v>
      </c>
      <c r="F3" s="5">
        <v>75978</v>
      </c>
      <c r="G3" s="5">
        <v>90213</v>
      </c>
      <c r="H3" s="5">
        <v>105531</v>
      </c>
      <c r="I3" s="5">
        <v>106507</v>
      </c>
      <c r="J3" s="5">
        <v>117070</v>
      </c>
      <c r="K3" s="5">
        <v>141504</v>
      </c>
      <c r="L3" s="5">
        <v>162765</v>
      </c>
      <c r="M3" s="5">
        <v>251402</v>
      </c>
      <c r="N3" s="5">
        <v>324740</v>
      </c>
      <c r="O3" s="5">
        <v>457818</v>
      </c>
      <c r="P3" s="5">
        <v>553731</v>
      </c>
      <c r="Q3" s="5">
        <v>81939</v>
      </c>
      <c r="R3" s="5">
        <v>22946</v>
      </c>
      <c r="S3" s="5">
        <v>185061</v>
      </c>
      <c r="T3" s="5">
        <v>229690</v>
      </c>
      <c r="U3" s="5">
        <v>3135091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B425-94F2-C846-BFF1-DA80DCA5214A}">
  <dimension ref="A1:L33"/>
  <sheetViews>
    <sheetView workbookViewId="0">
      <selection activeCell="E29" sqref="E29"/>
    </sheetView>
  </sheetViews>
  <sheetFormatPr baseColWidth="10" defaultRowHeight="18"/>
  <sheetData>
    <row r="1" spans="1:12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91</v>
      </c>
      <c r="I1" t="s">
        <v>88</v>
      </c>
      <c r="J1" t="s">
        <v>89</v>
      </c>
      <c r="K1" t="s">
        <v>90</v>
      </c>
      <c r="L1" t="s">
        <v>87</v>
      </c>
    </row>
    <row r="2" spans="1:12">
      <c r="A2">
        <v>2</v>
      </c>
      <c r="B2">
        <v>140</v>
      </c>
      <c r="C2">
        <v>153</v>
      </c>
      <c r="D2">
        <v>72</v>
      </c>
      <c r="E2">
        <v>99</v>
      </c>
      <c r="F2">
        <v>144</v>
      </c>
      <c r="G2">
        <v>73</v>
      </c>
      <c r="H2">
        <v>541</v>
      </c>
      <c r="I2">
        <v>16</v>
      </c>
      <c r="J2">
        <v>24</v>
      </c>
      <c r="K2">
        <v>13</v>
      </c>
      <c r="L2">
        <v>53</v>
      </c>
    </row>
    <row r="3" spans="1:12">
      <c r="A3">
        <v>1</v>
      </c>
      <c r="B3">
        <v>138</v>
      </c>
      <c r="C3">
        <v>119</v>
      </c>
      <c r="D3">
        <v>87</v>
      </c>
      <c r="E3">
        <v>162</v>
      </c>
      <c r="F3">
        <v>74</v>
      </c>
      <c r="G3">
        <v>49</v>
      </c>
      <c r="H3">
        <v>491</v>
      </c>
      <c r="I3">
        <v>37</v>
      </c>
      <c r="J3">
        <v>14</v>
      </c>
      <c r="K3">
        <v>11</v>
      </c>
      <c r="L3">
        <v>62</v>
      </c>
    </row>
    <row r="4" spans="1:12">
      <c r="A4">
        <v>3</v>
      </c>
      <c r="B4">
        <v>117</v>
      </c>
      <c r="C4">
        <v>104</v>
      </c>
      <c r="D4">
        <v>102</v>
      </c>
      <c r="E4">
        <v>96</v>
      </c>
      <c r="F4">
        <v>92</v>
      </c>
      <c r="G4">
        <v>93</v>
      </c>
      <c r="H4">
        <v>487</v>
      </c>
      <c r="I4">
        <v>13</v>
      </c>
      <c r="J4">
        <v>17</v>
      </c>
      <c r="K4">
        <v>15</v>
      </c>
      <c r="L4">
        <v>45</v>
      </c>
    </row>
    <row r="5" spans="1:12">
      <c r="A5">
        <v>7</v>
      </c>
      <c r="B5">
        <v>61</v>
      </c>
      <c r="C5">
        <v>67</v>
      </c>
      <c r="D5">
        <v>67</v>
      </c>
      <c r="E5">
        <v>14</v>
      </c>
      <c r="F5">
        <v>37</v>
      </c>
      <c r="G5">
        <v>33</v>
      </c>
      <c r="H5">
        <v>218</v>
      </c>
      <c r="I5">
        <v>1</v>
      </c>
      <c r="J5">
        <v>4</v>
      </c>
      <c r="K5">
        <v>11</v>
      </c>
      <c r="L5">
        <v>16</v>
      </c>
    </row>
    <row r="6" spans="1:12">
      <c r="A6">
        <v>10</v>
      </c>
      <c r="B6">
        <v>51</v>
      </c>
      <c r="C6">
        <v>30</v>
      </c>
      <c r="D6">
        <v>19</v>
      </c>
      <c r="E6">
        <v>5</v>
      </c>
      <c r="F6">
        <v>3</v>
      </c>
      <c r="G6">
        <v>8</v>
      </c>
      <c r="H6">
        <v>65</v>
      </c>
      <c r="I6">
        <v>0</v>
      </c>
      <c r="J6">
        <v>1</v>
      </c>
      <c r="K6">
        <v>4</v>
      </c>
      <c r="L6">
        <v>5</v>
      </c>
    </row>
    <row r="7" spans="1:12">
      <c r="A7">
        <v>4</v>
      </c>
      <c r="B7">
        <v>49</v>
      </c>
      <c r="C7">
        <v>55</v>
      </c>
      <c r="D7">
        <v>59</v>
      </c>
      <c r="E7">
        <v>47</v>
      </c>
      <c r="F7">
        <v>16</v>
      </c>
      <c r="G7">
        <v>23</v>
      </c>
      <c r="H7">
        <v>200</v>
      </c>
      <c r="I7">
        <v>6</v>
      </c>
      <c r="J7">
        <v>8</v>
      </c>
      <c r="K7">
        <v>5</v>
      </c>
      <c r="L7">
        <v>19</v>
      </c>
    </row>
    <row r="8" spans="1:12">
      <c r="A8">
        <v>5</v>
      </c>
      <c r="B8">
        <v>26</v>
      </c>
      <c r="C8">
        <v>22</v>
      </c>
      <c r="D8">
        <v>39</v>
      </c>
      <c r="E8">
        <v>36</v>
      </c>
      <c r="F8">
        <v>48</v>
      </c>
      <c r="G8">
        <v>59</v>
      </c>
      <c r="H8">
        <v>204</v>
      </c>
      <c r="I8">
        <v>0</v>
      </c>
      <c r="J8">
        <v>3</v>
      </c>
      <c r="K8">
        <v>7</v>
      </c>
      <c r="L8">
        <v>10</v>
      </c>
    </row>
    <row r="9" spans="1:12">
      <c r="A9">
        <v>6</v>
      </c>
      <c r="B9">
        <v>20</v>
      </c>
      <c r="C9">
        <v>8</v>
      </c>
      <c r="D9">
        <v>13</v>
      </c>
      <c r="E9">
        <v>16</v>
      </c>
      <c r="F9">
        <v>10</v>
      </c>
      <c r="G9">
        <v>22</v>
      </c>
      <c r="H9">
        <v>69</v>
      </c>
      <c r="I9">
        <v>1</v>
      </c>
      <c r="J9">
        <v>2</v>
      </c>
      <c r="K9">
        <v>0</v>
      </c>
      <c r="L9">
        <v>3</v>
      </c>
    </row>
    <row r="10" spans="1:12">
      <c r="A10">
        <v>13</v>
      </c>
      <c r="B10">
        <v>10</v>
      </c>
      <c r="C10">
        <v>0</v>
      </c>
      <c r="D10">
        <v>1</v>
      </c>
      <c r="E10">
        <v>8</v>
      </c>
      <c r="F10">
        <v>15</v>
      </c>
      <c r="G10">
        <v>17</v>
      </c>
      <c r="H10">
        <v>41</v>
      </c>
      <c r="I10">
        <v>7</v>
      </c>
      <c r="J10">
        <v>0</v>
      </c>
      <c r="K10">
        <v>2</v>
      </c>
      <c r="L10">
        <v>9</v>
      </c>
    </row>
    <row r="11" spans="1:12">
      <c r="A11">
        <v>11</v>
      </c>
      <c r="B11">
        <v>8</v>
      </c>
      <c r="C11">
        <v>9</v>
      </c>
      <c r="D11">
        <v>13</v>
      </c>
      <c r="E11">
        <v>2</v>
      </c>
      <c r="F11">
        <v>2</v>
      </c>
      <c r="G11">
        <v>1</v>
      </c>
      <c r="H11">
        <v>27</v>
      </c>
      <c r="I11">
        <v>0</v>
      </c>
      <c r="J11">
        <v>1</v>
      </c>
      <c r="K11">
        <v>0</v>
      </c>
      <c r="L11">
        <v>1</v>
      </c>
    </row>
    <row r="12" spans="1:12">
      <c r="A12">
        <v>8</v>
      </c>
      <c r="B12">
        <v>8</v>
      </c>
      <c r="C12">
        <v>5</v>
      </c>
      <c r="D12">
        <v>5</v>
      </c>
      <c r="E12">
        <v>16</v>
      </c>
      <c r="F12">
        <v>25</v>
      </c>
      <c r="G12">
        <v>29</v>
      </c>
      <c r="H12">
        <v>80</v>
      </c>
      <c r="I12">
        <v>0</v>
      </c>
      <c r="J12">
        <v>0</v>
      </c>
      <c r="K12">
        <v>0</v>
      </c>
      <c r="L12">
        <v>0</v>
      </c>
    </row>
    <row r="13" spans="1:12">
      <c r="A13">
        <v>12</v>
      </c>
      <c r="B13">
        <v>5</v>
      </c>
      <c r="C13">
        <v>9</v>
      </c>
      <c r="D13">
        <v>14</v>
      </c>
      <c r="E13">
        <v>4</v>
      </c>
      <c r="F13">
        <v>2</v>
      </c>
      <c r="G13">
        <v>3</v>
      </c>
      <c r="H13">
        <v>32</v>
      </c>
      <c r="I13">
        <v>1</v>
      </c>
      <c r="J13">
        <v>1</v>
      </c>
      <c r="K13">
        <v>1</v>
      </c>
      <c r="L13">
        <v>3</v>
      </c>
    </row>
    <row r="14" spans="1:12">
      <c r="A14">
        <v>9</v>
      </c>
      <c r="B14">
        <v>1</v>
      </c>
      <c r="C14">
        <v>0</v>
      </c>
      <c r="D14">
        <v>1</v>
      </c>
      <c r="E14">
        <v>14</v>
      </c>
      <c r="F14">
        <v>6</v>
      </c>
      <c r="G14">
        <v>14</v>
      </c>
      <c r="H14">
        <v>35</v>
      </c>
      <c r="I14">
        <v>0</v>
      </c>
      <c r="J14">
        <v>1</v>
      </c>
      <c r="K14">
        <v>0</v>
      </c>
      <c r="L14">
        <v>1</v>
      </c>
    </row>
    <row r="15" spans="1:12">
      <c r="A15">
        <v>14</v>
      </c>
      <c r="B15">
        <v>0</v>
      </c>
      <c r="C15">
        <v>0</v>
      </c>
      <c r="D15">
        <v>0</v>
      </c>
      <c r="E15">
        <v>11</v>
      </c>
      <c r="F15">
        <v>16</v>
      </c>
      <c r="G15">
        <v>11</v>
      </c>
      <c r="H15">
        <v>38</v>
      </c>
      <c r="I15">
        <v>0</v>
      </c>
      <c r="J15">
        <v>0</v>
      </c>
      <c r="K15">
        <v>0</v>
      </c>
      <c r="L15">
        <v>0</v>
      </c>
    </row>
    <row r="16" spans="1:12">
      <c r="A16">
        <v>16</v>
      </c>
      <c r="B16">
        <v>0</v>
      </c>
      <c r="C16">
        <v>0</v>
      </c>
      <c r="D16">
        <v>0</v>
      </c>
      <c r="E16">
        <v>7</v>
      </c>
      <c r="F16">
        <v>15</v>
      </c>
      <c r="G16">
        <v>16</v>
      </c>
      <c r="H16">
        <v>38</v>
      </c>
      <c r="I16">
        <v>0</v>
      </c>
      <c r="J16">
        <v>0</v>
      </c>
      <c r="K16">
        <v>0</v>
      </c>
      <c r="L16">
        <v>0</v>
      </c>
    </row>
    <row r="17" spans="1:12">
      <c r="A17">
        <v>15</v>
      </c>
      <c r="B17">
        <v>0</v>
      </c>
      <c r="C17">
        <v>0</v>
      </c>
      <c r="D17">
        <v>0</v>
      </c>
      <c r="E17">
        <v>6</v>
      </c>
      <c r="F17">
        <v>7</v>
      </c>
      <c r="G17">
        <v>22</v>
      </c>
      <c r="H17">
        <v>35</v>
      </c>
      <c r="I17">
        <v>0</v>
      </c>
      <c r="J17">
        <v>0</v>
      </c>
      <c r="K17">
        <v>0</v>
      </c>
      <c r="L17">
        <v>0</v>
      </c>
    </row>
    <row r="18" spans="1:12">
      <c r="A18">
        <v>17</v>
      </c>
      <c r="B18">
        <v>0</v>
      </c>
      <c r="C18">
        <v>0</v>
      </c>
      <c r="D18">
        <v>0</v>
      </c>
      <c r="E18">
        <v>5</v>
      </c>
      <c r="F18">
        <v>0</v>
      </c>
      <c r="G18">
        <v>0</v>
      </c>
      <c r="H18">
        <v>5</v>
      </c>
      <c r="I18">
        <v>0</v>
      </c>
      <c r="J18">
        <v>0</v>
      </c>
      <c r="K18">
        <v>0</v>
      </c>
      <c r="L18">
        <v>0</v>
      </c>
    </row>
    <row r="33" spans="2:2">
      <c r="B33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223F-CF4E-5448-985D-B735746B471F}">
  <dimension ref="A1:B12"/>
  <sheetViews>
    <sheetView workbookViewId="0">
      <selection activeCell="B2" sqref="B2"/>
    </sheetView>
  </sheetViews>
  <sheetFormatPr baseColWidth="10" defaultRowHeight="18"/>
  <sheetData>
    <row r="1" spans="1:2">
      <c r="A1" t="s">
        <v>93</v>
      </c>
      <c r="B1" t="s">
        <v>94</v>
      </c>
    </row>
    <row r="2" spans="1:2">
      <c r="A2">
        <v>1</v>
      </c>
      <c r="B2">
        <v>520</v>
      </c>
    </row>
    <row r="3" spans="1:2">
      <c r="A3">
        <v>2</v>
      </c>
      <c r="B3">
        <v>403</v>
      </c>
    </row>
    <row r="4" spans="1:2">
      <c r="A4">
        <v>3</v>
      </c>
      <c r="B4">
        <v>128</v>
      </c>
    </row>
    <row r="5" spans="1:2">
      <c r="A5">
        <v>4</v>
      </c>
      <c r="B5">
        <v>125</v>
      </c>
    </row>
    <row r="6" spans="1:2">
      <c r="A6">
        <v>5</v>
      </c>
      <c r="B6">
        <v>76</v>
      </c>
    </row>
    <row r="7" spans="1:2">
      <c r="A7">
        <v>6</v>
      </c>
      <c r="B7">
        <v>101</v>
      </c>
    </row>
    <row r="8" spans="1:2">
      <c r="A8">
        <v>7</v>
      </c>
      <c r="B8">
        <v>258</v>
      </c>
    </row>
    <row r="9" spans="1:2">
      <c r="A9">
        <v>8</v>
      </c>
      <c r="B9">
        <v>31</v>
      </c>
    </row>
    <row r="10" spans="1:2">
      <c r="A10">
        <v>9</v>
      </c>
      <c r="B10">
        <v>37</v>
      </c>
    </row>
    <row r="11" spans="1:2">
      <c r="A11">
        <v>10</v>
      </c>
      <c r="B11">
        <v>93</v>
      </c>
    </row>
    <row r="12" spans="1:2">
      <c r="A12">
        <v>11</v>
      </c>
      <c r="B12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계절별 통계</vt:lpstr>
      <vt:lpstr>방문지역</vt:lpstr>
      <vt:lpstr>MZvsXY소비액</vt:lpstr>
      <vt:lpstr>월별 통계</vt:lpstr>
      <vt:lpstr>연령별 통계</vt:lpstr>
      <vt:lpstr>여행형태</vt:lpstr>
      <vt:lpstr>방한 관광객 추이</vt:lpstr>
      <vt:lpstr>방한고려목적_5위</vt:lpstr>
      <vt:lpstr>쇼핑목록</vt:lpstr>
      <vt:lpstr>여행정보입수</vt:lpstr>
      <vt:lpstr>전년대비증가율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서이환</dc:creator>
  <cp:lastModifiedBy>서이환</cp:lastModifiedBy>
  <dcterms:created xsi:type="dcterms:W3CDTF">2023-10-01T12:49:26Z</dcterms:created>
  <dcterms:modified xsi:type="dcterms:W3CDTF">2023-10-03T07:47:22Z</dcterms:modified>
</cp:coreProperties>
</file>