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00" windowHeight="7935" tabRatio="500" activeTab="1"/>
  </bookViews>
  <sheets>
    <sheet name="H28.6" sheetId="6" r:id="rId1"/>
    <sheet name="H28.7" sheetId="7" r:id="rId2"/>
    <sheet name="H28.8" sheetId="8" r:id="rId3"/>
    <sheet name="タスク" sheetId="9" r:id="rId4"/>
    <sheet name="H26.8" sheetId="4" r:id="rId5"/>
  </sheets>
  <definedNames>
    <definedName name="_xlnm.Print_Area" localSheetId="4">H26.8!$A$1:$AK$34</definedName>
    <definedName name="_xlnm.Print_Area" localSheetId="0">H28.6!$A$1:$AK$64</definedName>
    <definedName name="_xlnm.Print_Area" localSheetId="1">H28.7!$A$1:$AK$56</definedName>
    <definedName name="_xlnm.Print_Area" localSheetId="2">H28.8!$A$1:$AK$34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8" l="1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3" i="8"/>
  <c r="A12" i="8"/>
  <c r="A11" i="8"/>
  <c r="A10" i="8"/>
  <c r="A9" i="8"/>
  <c r="A8" i="8"/>
  <c r="A7" i="8"/>
  <c r="A6" i="8"/>
  <c r="A5" i="8"/>
  <c r="A4" i="8"/>
  <c r="E1" i="8"/>
  <c r="E2" i="8" s="1"/>
  <c r="A18" i="7"/>
  <c r="E1" i="7"/>
  <c r="E2" i="7" s="1"/>
  <c r="E3" i="7" s="1"/>
  <c r="A6" i="6"/>
  <c r="A5" i="6"/>
  <c r="A4" i="6"/>
  <c r="E1" i="6"/>
  <c r="E2" i="6" s="1"/>
  <c r="F2" i="8" l="1"/>
  <c r="E3" i="8"/>
  <c r="F2" i="7"/>
  <c r="E3" i="6"/>
  <c r="F2" i="6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E1" i="4"/>
  <c r="E2" i="4" s="1"/>
  <c r="F3" i="8" l="1"/>
  <c r="G2" i="8"/>
  <c r="G2" i="7"/>
  <c r="F3" i="7"/>
  <c r="G2" i="6"/>
  <c r="F3" i="6"/>
  <c r="E3" i="4"/>
  <c r="F2" i="4"/>
  <c r="G3" i="8" l="1"/>
  <c r="H2" i="8"/>
  <c r="H2" i="7"/>
  <c r="G3" i="7"/>
  <c r="H2" i="6"/>
  <c r="G3" i="6"/>
  <c r="F3" i="4"/>
  <c r="G2" i="4"/>
  <c r="I2" i="8" l="1"/>
  <c r="H3" i="8"/>
  <c r="H3" i="7"/>
  <c r="I2" i="7"/>
  <c r="H3" i="6"/>
  <c r="I2" i="6"/>
  <c r="H2" i="4"/>
  <c r="G3" i="4"/>
  <c r="J2" i="8" l="1"/>
  <c r="I3" i="8"/>
  <c r="I3" i="7"/>
  <c r="J2" i="7"/>
  <c r="I3" i="6"/>
  <c r="J2" i="6"/>
  <c r="I2" i="4"/>
  <c r="H3" i="4"/>
  <c r="J3" i="8" l="1"/>
  <c r="K2" i="8"/>
  <c r="K2" i="7"/>
  <c r="J3" i="7"/>
  <c r="K2" i="6"/>
  <c r="J3" i="6"/>
  <c r="I3" i="4"/>
  <c r="J2" i="4"/>
  <c r="K3" i="8" l="1"/>
  <c r="L2" i="8"/>
  <c r="L2" i="7"/>
  <c r="K3" i="7"/>
  <c r="L2" i="6"/>
  <c r="K3" i="6"/>
  <c r="J3" i="4"/>
  <c r="K2" i="4"/>
  <c r="M2" i="8" l="1"/>
  <c r="L3" i="8"/>
  <c r="L3" i="7"/>
  <c r="M2" i="7"/>
  <c r="L3" i="6"/>
  <c r="M2" i="6"/>
  <c r="L2" i="4"/>
  <c r="K3" i="4"/>
  <c r="N2" i="8" l="1"/>
  <c r="M3" i="8"/>
  <c r="M3" i="7"/>
  <c r="N2" i="7"/>
  <c r="M3" i="6"/>
  <c r="N2" i="6"/>
  <c r="M2" i="4"/>
  <c r="L3" i="4"/>
  <c r="N3" i="8" l="1"/>
  <c r="O2" i="8"/>
  <c r="O2" i="7"/>
  <c r="N3" i="7"/>
  <c r="O2" i="6"/>
  <c r="N3" i="6"/>
  <c r="M3" i="4"/>
  <c r="N2" i="4"/>
  <c r="O3" i="8" l="1"/>
  <c r="P2" i="8"/>
  <c r="P2" i="7"/>
  <c r="O3" i="7"/>
  <c r="P2" i="6"/>
  <c r="O3" i="6"/>
  <c r="N3" i="4"/>
  <c r="O2" i="4"/>
  <c r="Q2" i="8" l="1"/>
  <c r="P3" i="8"/>
  <c r="P3" i="7"/>
  <c r="Q2" i="7"/>
  <c r="P3" i="6"/>
  <c r="Q2" i="6"/>
  <c r="P2" i="4"/>
  <c r="O3" i="4"/>
  <c r="R2" i="8" l="1"/>
  <c r="Q3" i="8"/>
  <c r="Q3" i="7"/>
  <c r="R2" i="7"/>
  <c r="Q3" i="6"/>
  <c r="R2" i="6"/>
  <c r="Q2" i="4"/>
  <c r="P3" i="4"/>
  <c r="R3" i="8" l="1"/>
  <c r="S2" i="8"/>
  <c r="S2" i="7"/>
  <c r="R3" i="7"/>
  <c r="S2" i="6"/>
  <c r="R3" i="6"/>
  <c r="Q3" i="4"/>
  <c r="R2" i="4"/>
  <c r="S3" i="8" l="1"/>
  <c r="T2" i="8"/>
  <c r="T2" i="7"/>
  <c r="S3" i="7"/>
  <c r="T2" i="6"/>
  <c r="S3" i="6"/>
  <c r="R3" i="4"/>
  <c r="S2" i="4"/>
  <c r="U2" i="8" l="1"/>
  <c r="T3" i="8"/>
  <c r="T3" i="7"/>
  <c r="U2" i="7"/>
  <c r="T3" i="6"/>
  <c r="U2" i="6"/>
  <c r="T2" i="4"/>
  <c r="S3" i="4"/>
  <c r="V2" i="8" l="1"/>
  <c r="U3" i="8"/>
  <c r="U3" i="7"/>
  <c r="V2" i="7"/>
  <c r="U3" i="6"/>
  <c r="V2" i="6"/>
  <c r="U2" i="4"/>
  <c r="T3" i="4"/>
  <c r="V3" i="8" l="1"/>
  <c r="W2" i="8"/>
  <c r="W2" i="7"/>
  <c r="V3" i="7"/>
  <c r="W2" i="6"/>
  <c r="V3" i="6"/>
  <c r="U3" i="4"/>
  <c r="V2" i="4"/>
  <c r="W3" i="8" l="1"/>
  <c r="X2" i="8"/>
  <c r="X2" i="7"/>
  <c r="W3" i="7"/>
  <c r="X2" i="6"/>
  <c r="W3" i="6"/>
  <c r="V3" i="4"/>
  <c r="W2" i="4"/>
  <c r="Y2" i="8" l="1"/>
  <c r="X3" i="8"/>
  <c r="X3" i="7"/>
  <c r="Y2" i="7"/>
  <c r="X3" i="6"/>
  <c r="Y2" i="6"/>
  <c r="X2" i="4"/>
  <c r="W3" i="4"/>
  <c r="Z2" i="8" l="1"/>
  <c r="Y3" i="8"/>
  <c r="Y3" i="7"/>
  <c r="Z2" i="7"/>
  <c r="Y3" i="6"/>
  <c r="Z2" i="6"/>
  <c r="Y2" i="4"/>
  <c r="X3" i="4"/>
  <c r="Z3" i="8" l="1"/>
  <c r="AA2" i="8"/>
  <c r="AA2" i="7"/>
  <c r="Z3" i="7"/>
  <c r="AA2" i="6"/>
  <c r="Z3" i="6"/>
  <c r="Y3" i="4"/>
  <c r="Z2" i="4"/>
  <c r="AA3" i="8" l="1"/>
  <c r="AB2" i="8"/>
  <c r="AB2" i="7"/>
  <c r="AA3" i="7"/>
  <c r="AB2" i="6"/>
  <c r="AA3" i="6"/>
  <c r="Z3" i="4"/>
  <c r="AA2" i="4"/>
  <c r="AC2" i="8" l="1"/>
  <c r="AB3" i="8"/>
  <c r="AB3" i="7"/>
  <c r="AC2" i="7"/>
  <c r="AB3" i="6"/>
  <c r="AC2" i="6"/>
  <c r="AB2" i="4"/>
  <c r="AA3" i="4"/>
  <c r="AD2" i="8" l="1"/>
  <c r="AC3" i="8"/>
  <c r="AC3" i="7"/>
  <c r="AD2" i="7"/>
  <c r="AC3" i="6"/>
  <c r="AD2" i="6"/>
  <c r="AC2" i="4"/>
  <c r="AB3" i="4"/>
  <c r="AD3" i="8" l="1"/>
  <c r="AE2" i="8"/>
  <c r="AE2" i="7"/>
  <c r="AD3" i="7"/>
  <c r="AE2" i="6"/>
  <c r="AD3" i="6"/>
  <c r="AC3" i="4"/>
  <c r="AD2" i="4"/>
  <c r="AE3" i="8" l="1"/>
  <c r="AF2" i="8"/>
  <c r="AF2" i="7"/>
  <c r="AE3" i="7"/>
  <c r="AF2" i="6"/>
  <c r="AE3" i="6"/>
  <c r="AD3" i="4"/>
  <c r="AE2" i="4"/>
  <c r="AG2" i="8" l="1"/>
  <c r="AF3" i="8"/>
  <c r="AF3" i="7"/>
  <c r="AG2" i="7"/>
  <c r="AF3" i="6"/>
  <c r="AG2" i="6"/>
  <c r="AF2" i="4"/>
  <c r="AE3" i="4"/>
  <c r="AH2" i="8" l="1"/>
  <c r="AG3" i="8"/>
  <c r="AG3" i="7"/>
  <c r="AH2" i="7"/>
  <c r="AG3" i="6"/>
  <c r="AH2" i="6"/>
  <c r="AF3" i="4"/>
  <c r="AG2" i="4"/>
  <c r="AH3" i="8" l="1"/>
  <c r="AI2" i="8"/>
  <c r="AI3" i="8" s="1"/>
  <c r="AI2" i="7"/>
  <c r="AI3" i="7" s="1"/>
  <c r="AH3" i="7"/>
  <c r="AI2" i="6"/>
  <c r="AI3" i="6" s="1"/>
  <c r="AH3" i="6"/>
  <c r="AG3" i="4"/>
  <c r="AH2" i="4"/>
  <c r="AH3" i="4" l="1"/>
  <c r="AI2" i="4"/>
  <c r="AI3" i="4" s="1"/>
</calcChain>
</file>

<file path=xl/sharedStrings.xml><?xml version="1.0" encoding="utf-8"?>
<sst xmlns="http://schemas.openxmlformats.org/spreadsheetml/2006/main" count="149" uniqueCount="106">
  <si>
    <t>活動内容</t>
    <rPh sb="0" eb="2">
      <t>カツドウ</t>
    </rPh>
    <rPh sb="2" eb="4">
      <t>ナイヨウ</t>
    </rPh>
    <phoneticPr fontId="1"/>
  </si>
  <si>
    <t>No</t>
    <phoneticPr fontId="1"/>
  </si>
  <si>
    <t>d</t>
    <phoneticPr fontId="1"/>
  </si>
  <si>
    <t>タスクA</t>
    <phoneticPr fontId="1"/>
  </si>
  <si>
    <t>タスクB</t>
    <phoneticPr fontId="1"/>
  </si>
  <si>
    <t>タスクC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</si>
  <si>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</si>
  <si>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</si>
  <si>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遅延</t>
    <rPh sb="0" eb="2">
      <t>チエン</t>
    </rPh>
    <phoneticPr fontId="1"/>
  </si>
  <si>
    <t>工数</t>
    <rPh sb="0" eb="2">
      <t>コウスウ</t>
    </rPh>
    <phoneticPr fontId="1"/>
  </si>
  <si>
    <t>アイディア出し</t>
    <rPh sb="5" eb="6">
      <t>ダ</t>
    </rPh>
    <phoneticPr fontId="1"/>
  </si>
  <si>
    <t>タスクばらし</t>
    <phoneticPr fontId="1"/>
  </si>
  <si>
    <t>開発のための調査</t>
    <rPh sb="0" eb="2">
      <t>カイハツ</t>
    </rPh>
    <rPh sb="6" eb="8">
      <t>チョウサ</t>
    </rPh>
    <phoneticPr fontId="1"/>
  </si>
  <si>
    <t>UI設計(JS, CSSの書き方)</t>
    <rPh sb="2" eb="4">
      <t>セッケイ</t>
    </rPh>
    <rPh sb="13" eb="14">
      <t>カ</t>
    </rPh>
    <rPh sb="15" eb="16">
      <t>カタ</t>
    </rPh>
    <phoneticPr fontId="1"/>
  </si>
  <si>
    <t>画面設計</t>
    <rPh sb="0" eb="2">
      <t>ガメン</t>
    </rPh>
    <rPh sb="2" eb="4">
      <t>セッケイ</t>
    </rPh>
    <phoneticPr fontId="1"/>
  </si>
  <si>
    <t>DB作成</t>
    <rPh sb="2" eb="4">
      <t>サクセイ</t>
    </rPh>
    <phoneticPr fontId="1"/>
  </si>
  <si>
    <t>ログイン/ログアウト機能</t>
    <rPh sb="10" eb="12">
      <t>キノウ</t>
    </rPh>
    <phoneticPr fontId="1"/>
  </si>
  <si>
    <t>マイページの表示</t>
    <rPh sb="6" eb="8">
      <t>ヒョウジ</t>
    </rPh>
    <phoneticPr fontId="1"/>
  </si>
  <si>
    <t>開発演習以外</t>
    <rPh sb="0" eb="2">
      <t>カイハツ</t>
    </rPh>
    <rPh sb="2" eb="4">
      <t>エンシュウ</t>
    </rPh>
    <rPh sb="4" eb="6">
      <t>イガイ</t>
    </rPh>
    <phoneticPr fontId="1"/>
  </si>
  <si>
    <t>Interolレポート作成</t>
    <rPh sb="11" eb="13">
      <t>サクセイ</t>
    </rPh>
    <phoneticPr fontId="1"/>
  </si>
  <si>
    <r>
      <t>L</t>
    </r>
    <r>
      <rPr>
        <sz val="12"/>
        <color theme="1"/>
        <rFont val="メイリオ"/>
        <family val="3"/>
        <charset val="128"/>
      </rPr>
      <t>inuxインフラ輪講の資料準備</t>
    </r>
    <rPh sb="9" eb="11">
      <t>リンコウ</t>
    </rPh>
    <rPh sb="12" eb="14">
      <t>シリョウ</t>
    </rPh>
    <rPh sb="14" eb="16">
      <t>ジュンビ</t>
    </rPh>
    <phoneticPr fontId="1"/>
  </si>
  <si>
    <t>履歴機能</t>
    <rPh sb="0" eb="2">
      <t>リレキ</t>
    </rPh>
    <rPh sb="2" eb="4">
      <t>キノウ</t>
    </rPh>
    <phoneticPr fontId="1"/>
  </si>
  <si>
    <t>ブックマーク機能</t>
    <rPh sb="6" eb="8">
      <t>キノウ</t>
    </rPh>
    <phoneticPr fontId="1"/>
  </si>
  <si>
    <t>AWS上へのデプロイ</t>
    <rPh sb="3" eb="4">
      <t>ジョウ</t>
    </rPh>
    <phoneticPr fontId="1"/>
  </si>
  <si>
    <t>Linuxインフラ輪講の資料準備</t>
  </si>
  <si>
    <t>全体テスト</t>
    <rPh sb="0" eb="2">
      <t>ゼンタイ</t>
    </rPh>
    <phoneticPr fontId="1"/>
  </si>
  <si>
    <t>Release0.9の完成</t>
    <rPh sb="11" eb="13">
      <t>カンセイ</t>
    </rPh>
    <phoneticPr fontId="1"/>
  </si>
  <si>
    <r>
      <t>R</t>
    </r>
    <r>
      <rPr>
        <sz val="12"/>
        <color theme="1"/>
        <rFont val="メイリオ"/>
        <family val="3"/>
        <charset val="128"/>
      </rPr>
      <t>elease1.1の完成</t>
    </r>
    <rPh sb="11" eb="13">
      <t>カンセイ</t>
    </rPh>
    <phoneticPr fontId="1"/>
  </si>
  <si>
    <t>最終成果報告書の作成</t>
    <rPh sb="0" eb="2">
      <t>サイシュウ</t>
    </rPh>
    <rPh sb="2" eb="4">
      <t>セイカ</t>
    </rPh>
    <rPh sb="4" eb="7">
      <t>ホウコクショ</t>
    </rPh>
    <rPh sb="8" eb="10">
      <t>サクセイ</t>
    </rPh>
    <phoneticPr fontId="1"/>
  </si>
  <si>
    <t>Release0.9の問題点を修正</t>
    <rPh sb="11" eb="14">
      <t>モンダイテン</t>
    </rPh>
    <rPh sb="15" eb="17">
      <t>シュウセイ</t>
    </rPh>
    <phoneticPr fontId="1"/>
  </si>
  <si>
    <t>Release1.0の問題点を修正</t>
    <rPh sb="11" eb="14">
      <t>モンダイテン</t>
    </rPh>
    <rPh sb="15" eb="17">
      <t>シュウセイ</t>
    </rPh>
    <phoneticPr fontId="1"/>
  </si>
  <si>
    <t>中間成果報告書の作成</t>
    <phoneticPr fontId="1"/>
  </si>
  <si>
    <t>Release1.0の完成</t>
    <phoneticPr fontId="1"/>
  </si>
  <si>
    <t>他チームのPull Request</t>
    <rPh sb="0" eb="1">
      <t>ホカ</t>
    </rPh>
    <phoneticPr fontId="1"/>
  </si>
  <si>
    <t>成果報告会</t>
    <rPh sb="0" eb="2">
      <t>セイカ</t>
    </rPh>
    <rPh sb="2" eb="4">
      <t>ホウコク</t>
    </rPh>
    <rPh sb="4" eb="5">
      <t>カイ</t>
    </rPh>
    <phoneticPr fontId="1"/>
  </si>
  <si>
    <t>Tech Sketch執筆</t>
    <rPh sb="11" eb="13">
      <t>シッピツ</t>
    </rPh>
    <phoneticPr fontId="1"/>
  </si>
  <si>
    <t>Tech Sketch締切</t>
    <rPh sb="11" eb="13">
      <t>シメキリ</t>
    </rPh>
    <phoneticPr fontId="1"/>
  </si>
  <si>
    <t>経路検索機能</t>
    <rPh sb="0" eb="2">
      <t>ケイロ</t>
    </rPh>
    <rPh sb="2" eb="4">
      <t>ケンサク</t>
    </rPh>
    <rPh sb="4" eb="6">
      <t>キノウ</t>
    </rPh>
    <phoneticPr fontId="1"/>
  </si>
  <si>
    <t>駅すぱあとAPI調査</t>
    <rPh sb="0" eb="1">
      <t>エキ</t>
    </rPh>
    <rPh sb="8" eb="10">
      <t>チョウサ</t>
    </rPh>
    <phoneticPr fontId="1"/>
  </si>
  <si>
    <t>会社概要の表示機能</t>
    <rPh sb="0" eb="2">
      <t>カイシャ</t>
    </rPh>
    <rPh sb="2" eb="4">
      <t>ガイヨウ</t>
    </rPh>
    <rPh sb="5" eb="7">
      <t>ヒョウジ</t>
    </rPh>
    <rPh sb="7" eb="9">
      <t>キノウ</t>
    </rPh>
    <phoneticPr fontId="1"/>
  </si>
  <si>
    <t>wikiAPIの調査</t>
    <rPh sb="8" eb="10">
      <t>チョウサ</t>
    </rPh>
    <phoneticPr fontId="1"/>
  </si>
  <si>
    <t>業界ニュースの表示機能</t>
    <rPh sb="0" eb="2">
      <t>ギョウカイ</t>
    </rPh>
    <rPh sb="7" eb="9">
      <t>ヒョウジ</t>
    </rPh>
    <rPh sb="9" eb="11">
      <t>キノウ</t>
    </rPh>
    <phoneticPr fontId="1"/>
  </si>
  <si>
    <t>docomoAPIの調査</t>
    <rPh sb="10" eb="12">
      <t>チョウサ</t>
    </rPh>
    <phoneticPr fontId="1"/>
  </si>
  <si>
    <t>マップ表示</t>
    <rPh sb="3" eb="5">
      <t>ヒョウジ</t>
    </rPh>
    <phoneticPr fontId="1"/>
  </si>
  <si>
    <t>googleAPIの調査</t>
    <rPh sb="10" eb="12">
      <t>チョウサ</t>
    </rPh>
    <phoneticPr fontId="1"/>
  </si>
  <si>
    <t>入力フォーム</t>
    <rPh sb="0" eb="2">
      <t>ニュウリョク</t>
    </rPh>
    <phoneticPr fontId="1"/>
  </si>
  <si>
    <t>使用APIの調査</t>
    <rPh sb="0" eb="2">
      <t>シヨウ</t>
    </rPh>
    <rPh sb="6" eb="8">
      <t>チョウサ</t>
    </rPh>
    <phoneticPr fontId="1"/>
  </si>
  <si>
    <t>会社概要表示機能</t>
    <rPh sb="0" eb="2">
      <t>カイシャ</t>
    </rPh>
    <rPh sb="2" eb="4">
      <t>ガイヨウ</t>
    </rPh>
    <rPh sb="4" eb="6">
      <t>ヒョウジ</t>
    </rPh>
    <rPh sb="6" eb="8">
      <t>キノウ</t>
    </rPh>
    <phoneticPr fontId="1"/>
  </si>
  <si>
    <t>関連ニュース</t>
    <rPh sb="0" eb="2">
      <t>カンレン</t>
    </rPh>
    <phoneticPr fontId="1"/>
  </si>
  <si>
    <t>中間報告会</t>
    <rPh sb="0" eb="2">
      <t>チュウカン</t>
    </rPh>
    <rPh sb="2" eb="4">
      <t>ホウコク</t>
    </rPh>
    <rPh sb="4" eb="5">
      <t>カイ</t>
    </rPh>
    <phoneticPr fontId="1"/>
  </si>
  <si>
    <t>テスト、リファクタリング</t>
    <phoneticPr fontId="1"/>
  </si>
  <si>
    <t>ドキュメント作成</t>
    <rPh sb="6" eb="8">
      <t>サクセイ</t>
    </rPh>
    <phoneticPr fontId="1"/>
  </si>
  <si>
    <t>【オプション機能】</t>
    <rPh sb="6" eb="8">
      <t>キノウ</t>
    </rPh>
    <phoneticPr fontId="1"/>
  </si>
  <si>
    <t>UI開発</t>
    <rPh sb="2" eb="4">
      <t>カイハツ</t>
    </rPh>
    <phoneticPr fontId="1"/>
  </si>
  <si>
    <t>GoogleMap機能</t>
    <rPh sb="9" eb="11">
      <t>キノウ</t>
    </rPh>
    <phoneticPr fontId="1"/>
  </si>
  <si>
    <t>単体テスト（逐次）</t>
    <rPh sb="0" eb="2">
      <t>タンタイ</t>
    </rPh>
    <phoneticPr fontId="1"/>
  </si>
  <si>
    <t xml:space="preserve">  APIの使い方</t>
    <rPh sb="6" eb="7">
      <t>ツカ</t>
    </rPh>
    <rPh sb="8" eb="9">
      <t>カタ</t>
    </rPh>
    <phoneticPr fontId="1"/>
  </si>
  <si>
    <t xml:space="preserve">  マップの生成、初期設定</t>
    <rPh sb="6" eb="8">
      <t>セイセイ</t>
    </rPh>
    <rPh sb="9" eb="11">
      <t>ショキ</t>
    </rPh>
    <rPh sb="11" eb="13">
      <t>セッテイ</t>
    </rPh>
    <phoneticPr fontId="1"/>
  </si>
  <si>
    <t xml:space="preserve">  地図上へのオブジェクト生成</t>
    <rPh sb="2" eb="4">
      <t>チズ</t>
    </rPh>
    <rPh sb="4" eb="5">
      <t>ジョウ</t>
    </rPh>
    <rPh sb="13" eb="15">
      <t>セイセイ</t>
    </rPh>
    <phoneticPr fontId="1"/>
  </si>
  <si>
    <t xml:space="preserve">  菊谷から情報収集</t>
    <rPh sb="2" eb="4">
      <t>キクヤ</t>
    </rPh>
    <rPh sb="6" eb="8">
      <t>ジョウホウ</t>
    </rPh>
    <rPh sb="8" eb="10">
      <t>シュウシュウ</t>
    </rPh>
    <phoneticPr fontId="1"/>
  </si>
  <si>
    <t xml:space="preserve">  菊谷情報からやること決める</t>
    <rPh sb="2" eb="4">
      <t>キクヤ</t>
    </rPh>
    <rPh sb="4" eb="6">
      <t>ジョウホウ</t>
    </rPh>
    <rPh sb="12" eb="13">
      <t>キ</t>
    </rPh>
    <phoneticPr fontId="1"/>
  </si>
  <si>
    <t xml:space="preserve">  マップ表示・経路検索画面</t>
    <rPh sb="5" eb="7">
      <t>ヒョウジ</t>
    </rPh>
    <rPh sb="8" eb="10">
      <t>ケイロ</t>
    </rPh>
    <rPh sb="10" eb="12">
      <t>ケンサク</t>
    </rPh>
    <rPh sb="12" eb="14">
      <t>ガメン</t>
    </rPh>
    <phoneticPr fontId="1"/>
  </si>
  <si>
    <t xml:space="preserve">  講義（6/27）</t>
    <rPh sb="2" eb="4">
      <t>コウギ</t>
    </rPh>
    <phoneticPr fontId="1"/>
  </si>
  <si>
    <t xml:space="preserve">  AWS上への環境構築</t>
    <rPh sb="5" eb="6">
      <t>ジョウ</t>
    </rPh>
    <rPh sb="8" eb="10">
      <t>カンキョウ</t>
    </rPh>
    <rPh sb="10" eb="12">
      <t>コウチク</t>
    </rPh>
    <phoneticPr fontId="1"/>
  </si>
  <si>
    <t>初期設定</t>
    <rPh sb="0" eb="2">
      <t>ショキ</t>
    </rPh>
    <rPh sb="2" eb="4">
      <t>セッテイ</t>
    </rPh>
    <phoneticPr fontId="1"/>
  </si>
  <si>
    <t xml:space="preserve">  Gitリポジトリ作成</t>
    <rPh sb="10" eb="12">
      <t>サクセイ</t>
    </rPh>
    <phoneticPr fontId="1"/>
  </si>
  <si>
    <t xml:space="preserve">  Djangoでプロジェクト作成</t>
    <rPh sb="15" eb="17">
      <t>サクセイ</t>
    </rPh>
    <phoneticPr fontId="1"/>
  </si>
  <si>
    <t xml:space="preserve">    概要データの取得方法</t>
    <rPh sb="4" eb="6">
      <t>ガイヨウ</t>
    </rPh>
    <rPh sb="10" eb="12">
      <t>シュトク</t>
    </rPh>
    <rPh sb="12" eb="14">
      <t>ホウホウ</t>
    </rPh>
    <phoneticPr fontId="1"/>
  </si>
  <si>
    <t xml:space="preserve">    概要データの使用方法</t>
    <rPh sb="4" eb="6">
      <t>ガイヨウ</t>
    </rPh>
    <rPh sb="10" eb="12">
      <t>シヨウ</t>
    </rPh>
    <rPh sb="12" eb="14">
      <t>ホウホウ</t>
    </rPh>
    <phoneticPr fontId="1"/>
  </si>
  <si>
    <t>開発マージン</t>
    <rPh sb="0" eb="2">
      <t>カイハツ</t>
    </rPh>
    <phoneticPr fontId="1"/>
  </si>
  <si>
    <t xml:space="preserve">  GoogleMapの動作テスト</t>
    <rPh sb="12" eb="14">
      <t>ドウサ</t>
    </rPh>
    <phoneticPr fontId="1"/>
  </si>
  <si>
    <t xml:space="preserve">  関連ニュース取得・使用の動作テスト</t>
    <rPh sb="2" eb="4">
      <t>カンレン</t>
    </rPh>
    <rPh sb="8" eb="10">
      <t>シュトク</t>
    </rPh>
    <rPh sb="11" eb="13">
      <t>シヨウ</t>
    </rPh>
    <rPh sb="14" eb="16">
      <t>ドウサ</t>
    </rPh>
    <phoneticPr fontId="1"/>
  </si>
  <si>
    <t xml:space="preserve">  会社概要の取得・使用の動作テスト</t>
    <rPh sb="2" eb="4">
      <t>カイシャ</t>
    </rPh>
    <rPh sb="4" eb="6">
      <t>ガイヨウ</t>
    </rPh>
    <phoneticPr fontId="1"/>
  </si>
  <si>
    <t xml:space="preserve">  経路検索の取得・使用の動作テスト</t>
    <rPh sb="2" eb="4">
      <t>ケイロ</t>
    </rPh>
    <rPh sb="4" eb="6">
      <t>ケンサク</t>
    </rPh>
    <phoneticPr fontId="1"/>
  </si>
  <si>
    <t xml:space="preserve">  Djangoのテスト</t>
    <phoneticPr fontId="1"/>
  </si>
  <si>
    <t xml:space="preserve">    templete</t>
    <phoneticPr fontId="1"/>
  </si>
  <si>
    <t xml:space="preserve">    view</t>
    <phoneticPr fontId="1"/>
  </si>
  <si>
    <t xml:space="preserve">    url</t>
    <phoneticPr fontId="1"/>
  </si>
  <si>
    <t>AWS上へのデプロイ(環境構築・動作確認)</t>
    <rPh sb="11" eb="13">
      <t>カンキョウ</t>
    </rPh>
    <rPh sb="13" eb="15">
      <t>コウチク</t>
    </rPh>
    <rPh sb="16" eb="18">
      <t>ドウサ</t>
    </rPh>
    <rPh sb="18" eb="20">
      <t>カクニン</t>
    </rPh>
    <phoneticPr fontId="1"/>
  </si>
  <si>
    <t xml:space="preserve">  GoogleMapの動作</t>
    <rPh sb="12" eb="14">
      <t>ドウサ</t>
    </rPh>
    <phoneticPr fontId="1"/>
  </si>
  <si>
    <t xml:space="preserve">  GoogleMap上の会社概要</t>
    <rPh sb="11" eb="12">
      <t>ジョウ</t>
    </rPh>
    <rPh sb="13" eb="15">
      <t>カイシャ</t>
    </rPh>
    <rPh sb="15" eb="17">
      <t>ガイヨウ</t>
    </rPh>
    <phoneticPr fontId="1"/>
  </si>
  <si>
    <t xml:space="preserve">  GoogleMap上の関連ニュース</t>
    <rPh sb="11" eb="12">
      <t>ジョウ</t>
    </rPh>
    <rPh sb="13" eb="15">
      <t>カンレン</t>
    </rPh>
    <phoneticPr fontId="1"/>
  </si>
  <si>
    <t xml:space="preserve">  GoogleMap上の経路検索</t>
    <rPh sb="11" eb="12">
      <t>ジョウ</t>
    </rPh>
    <rPh sb="13" eb="15">
      <t>ケイロ</t>
    </rPh>
    <rPh sb="15" eb="17">
      <t>ケンサク</t>
    </rPh>
    <phoneticPr fontId="1"/>
  </si>
  <si>
    <t xml:space="preserve">  ユーザビリティテスト</t>
    <phoneticPr fontId="1"/>
  </si>
  <si>
    <t xml:space="preserve">  最終確認</t>
    <rPh sb="2" eb="4">
      <t>サイシュウ</t>
    </rPh>
    <rPh sb="4" eb="6">
      <t>カクニン</t>
    </rPh>
    <phoneticPr fontId="1"/>
  </si>
  <si>
    <t>Linuxインフラ輪講の準備（鷲野）</t>
    <rPh sb="9" eb="11">
      <t>リンコウ</t>
    </rPh>
    <rPh sb="12" eb="14">
      <t>ジュンビ</t>
    </rPh>
    <rPh sb="15" eb="17">
      <t>ワシノ</t>
    </rPh>
    <phoneticPr fontId="1"/>
  </si>
  <si>
    <t xml:space="preserve">  出発地からの最寄駅の検索</t>
    <rPh sb="2" eb="4">
      <t>シュッパツ</t>
    </rPh>
    <rPh sb="4" eb="5">
      <t>チ</t>
    </rPh>
    <rPh sb="8" eb="10">
      <t>モヨリ</t>
    </rPh>
    <rPh sb="10" eb="11">
      <t>エキ</t>
    </rPh>
    <rPh sb="12" eb="14">
      <t>ケンサク</t>
    </rPh>
    <phoneticPr fontId="1"/>
  </si>
  <si>
    <t xml:space="preserve">  APIの申請</t>
    <rPh sb="6" eb="8">
      <t>シンセイ</t>
    </rPh>
    <phoneticPr fontId="1"/>
  </si>
  <si>
    <t xml:space="preserve">  利用できる範囲の確認</t>
    <rPh sb="2" eb="4">
      <t>リヨウ</t>
    </rPh>
    <rPh sb="7" eb="9">
      <t>ハンイ</t>
    </rPh>
    <rPh sb="10" eb="12">
      <t>カクニン</t>
    </rPh>
    <phoneticPr fontId="1"/>
  </si>
  <si>
    <t xml:space="preserve">  利用方法</t>
    <rPh sb="2" eb="4">
      <t>リヨウ</t>
    </rPh>
    <rPh sb="4" eb="6">
      <t>ホウホウ</t>
    </rPh>
    <phoneticPr fontId="1"/>
  </si>
  <si>
    <t xml:space="preserve">  API申請</t>
    <rPh sb="5" eb="7">
      <t>シンセイ</t>
    </rPh>
    <phoneticPr fontId="1"/>
  </si>
  <si>
    <t>各機能の連携</t>
    <rPh sb="0" eb="3">
      <t>カクキノウ</t>
    </rPh>
    <rPh sb="4" eb="6">
      <t>レンケイ</t>
    </rPh>
    <phoneticPr fontId="1"/>
  </si>
  <si>
    <t xml:space="preserve">  html(Gmap)と駅探APIの連携</t>
    <rPh sb="13" eb="15">
      <t>エキタン</t>
    </rPh>
    <rPh sb="19" eb="21">
      <t>レンケイ</t>
    </rPh>
    <phoneticPr fontId="1"/>
  </si>
  <si>
    <t xml:space="preserve">    Viewの作成</t>
    <rPh sb="9" eb="11">
      <t>サクセイ</t>
    </rPh>
    <phoneticPr fontId="1"/>
  </si>
  <si>
    <t xml:space="preserve">    緯度経度の情報の受け渡し方調査</t>
    <rPh sb="4" eb="6">
      <t>イド</t>
    </rPh>
    <rPh sb="6" eb="8">
      <t>ケイド</t>
    </rPh>
    <rPh sb="9" eb="11">
      <t>ジョウホウ</t>
    </rPh>
    <rPh sb="12" eb="13">
      <t>ウ</t>
    </rPh>
    <rPh sb="14" eb="15">
      <t>ワタ</t>
    </rPh>
    <rPh sb="16" eb="17">
      <t>カタ</t>
    </rPh>
    <rPh sb="17" eb="19">
      <t>チョウサ</t>
    </rPh>
    <phoneticPr fontId="1"/>
  </si>
  <si>
    <t xml:space="preserve">    HTML、Gmapで表示</t>
    <rPh sb="14" eb="16">
      <t>ヒョウジ</t>
    </rPh>
    <phoneticPr fontId="1"/>
  </si>
  <si>
    <t xml:space="preserve">      ルートの線</t>
    <rPh sb="10" eb="11">
      <t>セン</t>
    </rPh>
    <phoneticPr fontId="1"/>
  </si>
  <si>
    <t xml:space="preserve">      経由駅と料金時間</t>
    <rPh sb="6" eb="8">
      <t>ケイユ</t>
    </rPh>
    <rPh sb="8" eb="9">
      <t>エキ</t>
    </rPh>
    <rPh sb="10" eb="12">
      <t>リョウキン</t>
    </rPh>
    <rPh sb="12" eb="14">
      <t>ジカン</t>
    </rPh>
    <phoneticPr fontId="1"/>
  </si>
  <si>
    <t xml:space="preserve">  html(Gmap)と会社概要・ニュースAPIの連携</t>
    <rPh sb="13" eb="15">
      <t>カイシャ</t>
    </rPh>
    <rPh sb="15" eb="17">
      <t>ガイヨウ</t>
    </rPh>
    <rPh sb="26" eb="28">
      <t>レンケイ</t>
    </rPh>
    <phoneticPr fontId="1"/>
  </si>
  <si>
    <t xml:space="preserve">    会社名から住所検索</t>
    <rPh sb="4" eb="7">
      <t>カイシャメイ</t>
    </rPh>
    <rPh sb="9" eb="11">
      <t>ジュウショ</t>
    </rPh>
    <rPh sb="11" eb="13">
      <t>ケンサク</t>
    </rPh>
    <phoneticPr fontId="1"/>
  </si>
  <si>
    <t xml:space="preserve">      Wikipedia APIから引っ張る</t>
    <rPh sb="21" eb="22">
      <t>ヒ</t>
    </rPh>
    <rPh sb="23" eb="24">
      <t>パ</t>
    </rPh>
    <phoneticPr fontId="1"/>
  </si>
  <si>
    <t xml:space="preserve">    会社概要の表示</t>
    <rPh sb="4" eb="6">
      <t>カイシャ</t>
    </rPh>
    <rPh sb="6" eb="8">
      <t>ガイヨウ</t>
    </rPh>
    <rPh sb="9" eb="11">
      <t>ヒョウジ</t>
    </rPh>
    <phoneticPr fontId="1"/>
  </si>
  <si>
    <t xml:space="preserve">    会社名とニュースAPIの連携</t>
    <rPh sb="4" eb="7">
      <t>カイシャメイ</t>
    </rPh>
    <rPh sb="16" eb="18">
      <t>レンケイ</t>
    </rPh>
    <phoneticPr fontId="1"/>
  </si>
  <si>
    <t xml:space="preserve">    ニュースの表示</t>
    <rPh sb="9" eb="11">
      <t>ヒョウジ</t>
    </rPh>
    <phoneticPr fontId="1"/>
  </si>
  <si>
    <t xml:space="preserve">  使い方</t>
    <rPh sb="2" eb="3">
      <t>ツカ</t>
    </rPh>
    <rPh sb="4" eb="5">
      <t>カタ</t>
    </rPh>
    <phoneticPr fontId="1"/>
  </si>
  <si>
    <t xml:space="preserve">      簡単な会社名→住所DB作成</t>
    <rPh sb="6" eb="8">
      <t>カンタン</t>
    </rPh>
    <rPh sb="9" eb="12">
      <t>カイシャメイ</t>
    </rPh>
    <rPh sb="13" eb="15">
      <t>ジュウショ</t>
    </rPh>
    <rPh sb="17" eb="19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</si>
</sst>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d&quot;日&quot;"/>
    <numFmt numFmtId="177" formatCode="aaa"/>
    <numFmt numFmtId="178" formatCode="0.0_ "/>
    <numFmt numFmtId="179" formatCode="m&quot;月&quot;"/>
  </numFmts>
  <fonts count="11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メイリオ"/>
      <family val="3"/>
      <charset val="128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2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2"/>
      <color rgb="FFFF0000"/>
      <name val="メイリオ"/>
      <family val="3"/>
      <charset val="128"/>
    </font>
    <font>
      <sz val="12"/>
      <color rgb="FF92D050"/>
      <name val="メイリオ"/>
      <family val="3"/>
      <charset val="128"/>
    </font>
    <font>
      <sz val="12"/>
      <color theme="0"/>
      <name val="メイリオ"/>
      <family val="3"/>
      <charset val="128"/>
    </font>
    <font>
      <sz val="13"/>
      <color rgb="FF333333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double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double">
        <color theme="0" tint="-0.499984740745262"/>
      </left>
      <right/>
      <top style="thin">
        <color theme="0" tint="-0.499984740745262"/>
      </top>
      <bottom/>
      <diagonal/>
    </border>
    <border>
      <left style="double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rgb="FF00B0F0"/>
      </left>
      <right style="thick">
        <color rgb="FF00B0F0"/>
      </right>
      <top/>
      <bottom style="thick">
        <color rgb="FF00B0F0"/>
      </bottom>
      <diagonal/>
    </border>
    <border>
      <left style="thick">
        <color theme="9"/>
      </left>
      <right style="thick">
        <color theme="9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9"/>
      </left>
      <right style="thick">
        <color theme="9"/>
      </right>
      <top style="thin">
        <color theme="0" tint="-0.499984740745262"/>
      </top>
      <bottom style="thick">
        <color theme="9"/>
      </bottom>
      <diagonal/>
    </border>
    <border>
      <left style="thick">
        <color theme="9"/>
      </left>
      <right style="thin">
        <color theme="0" tint="-0.499984740745262"/>
      </right>
      <top style="thick">
        <color theme="9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9"/>
      </right>
      <top style="thick">
        <color theme="9"/>
      </top>
      <bottom style="thin">
        <color theme="0" tint="-0.499984740745262"/>
      </bottom>
      <diagonal/>
    </border>
    <border>
      <left style="thick">
        <color theme="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9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9"/>
      </left>
      <right style="thin">
        <color theme="0" tint="-0.499984740745262"/>
      </right>
      <top style="thin">
        <color theme="0" tint="-0.499984740745262"/>
      </top>
      <bottom style="thick">
        <color theme="9"/>
      </bottom>
      <diagonal/>
    </border>
    <border>
      <left style="thin">
        <color theme="0" tint="-0.499984740745262"/>
      </left>
      <right style="thick">
        <color theme="9"/>
      </right>
      <top style="thin">
        <color theme="0" tint="-0.499984740745262"/>
      </top>
      <bottom style="thick">
        <color theme="9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n">
        <color theme="0" tint="-0.499984740745262"/>
      </bottom>
      <diagonal/>
    </border>
    <border>
      <left style="thick">
        <color rgb="FF00B0F0"/>
      </left>
      <right style="thick">
        <color rgb="FF00B0F0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rgb="FF00B0F0"/>
      </left>
      <right style="thick">
        <color rgb="FF00B0F0"/>
      </right>
      <top style="thin">
        <color theme="0" tint="-0.499984740745262"/>
      </top>
      <bottom style="thick">
        <color rgb="FF00B0F0"/>
      </bottom>
      <diagonal/>
    </border>
    <border>
      <left style="thick">
        <color theme="9"/>
      </left>
      <right style="thick">
        <color theme="9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theme="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9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 wrapText="1"/>
    </xf>
    <xf numFmtId="177" fontId="5" fillId="0" borderId="6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178" fontId="6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5" fillId="8" borderId="1" xfId="0" applyNumberFormat="1" applyFont="1" applyFill="1" applyBorder="1" applyAlignment="1">
      <alignment horizontal="center" vertical="center" wrapText="1"/>
    </xf>
    <xf numFmtId="177" fontId="5" fillId="8" borderId="1" xfId="0" applyNumberFormat="1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0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10" xfId="0" applyNumberFormat="1" applyFont="1" applyBorder="1" applyAlignment="1">
      <alignment horizontal="center" vertical="center"/>
    </xf>
    <xf numFmtId="178" fontId="5" fillId="0" borderId="11" xfId="0" applyNumberFormat="1" applyFont="1" applyBorder="1" applyAlignment="1">
      <alignment horizontal="center" vertical="center"/>
    </xf>
    <xf numFmtId="179" fontId="5" fillId="0" borderId="3" xfId="0" applyNumberFormat="1" applyFont="1" applyBorder="1" applyAlignment="1">
      <alignment horizontal="center" vertical="center"/>
    </xf>
    <xf numFmtId="179" fontId="5" fillId="0" borderId="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10" borderId="28" xfId="0" applyFont="1" applyFill="1" applyBorder="1" applyAlignment="1">
      <alignment horizontal="center" vertical="center"/>
    </xf>
    <xf numFmtId="0" fontId="2" fillId="10" borderId="30" xfId="0" applyFont="1" applyFill="1" applyBorder="1" applyAlignment="1">
      <alignment horizontal="center" vertical="center"/>
    </xf>
    <xf numFmtId="0" fontId="2" fillId="10" borderId="32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370"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  <dxf>
      <font>
        <color rgb="FF0070C0"/>
      </font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  <dxf>
      <font>
        <color rgb="FF0070C0"/>
      </font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  <dxf>
      <font>
        <color rgb="FF0070C0"/>
      </font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  <dxf>
      <font>
        <color rgb="FF0070C0"/>
      </font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  <dxf>
      <font>
        <color rgb="FF0070C0"/>
      </font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  <dxf>
      <font>
        <color rgb="FF0070C0"/>
      </font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  <dxf>
      <font>
        <color rgb="FF0070C0"/>
      </font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  <dxf>
      <font>
        <color rgb="FF0070C0"/>
      </font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64"/>
  <sheetViews>
    <sheetView zoomScale="55" zoomScaleNormal="55" workbookViewId="0">
      <pane xSplit="4" ySplit="3" topLeftCell="E7" activePane="bottomRight" state="frozen"/>
      <selection pane="topRight" activeCell="D1" sqref="D1"/>
      <selection pane="bottomLeft" activeCell="A4" sqref="A4"/>
      <selection pane="bottomRight" activeCell="B31" sqref="B31"/>
    </sheetView>
  </sheetViews>
  <sheetFormatPr defaultColWidth="9.5" defaultRowHeight="32.1" customHeight="1" x14ac:dyDescent="0.15"/>
  <cols>
    <col min="1" max="1" width="5.875" style="1" customWidth="1"/>
    <col min="2" max="2" width="37.5" style="17" customWidth="1"/>
    <col min="3" max="3" width="5.75" style="11" customWidth="1"/>
    <col min="4" max="4" width="5.75" style="11" bestFit="1" customWidth="1"/>
    <col min="5" max="35" width="7.5" style="1" customWidth="1"/>
    <col min="36" max="36" width="2.5" style="1" customWidth="1"/>
    <col min="37" max="16384" width="9.5" style="1"/>
  </cols>
  <sheetData>
    <row r="1" spans="1:37" ht="20.100000000000001" customHeight="1" thickTop="1" x14ac:dyDescent="0.15">
      <c r="A1" s="50" t="s">
        <v>1</v>
      </c>
      <c r="B1" s="52" t="s">
        <v>0</v>
      </c>
      <c r="C1" s="54" t="s">
        <v>9</v>
      </c>
      <c r="D1" s="55"/>
      <c r="E1" s="56">
        <f ca="1">TEXT(MID(CELL("filename",$E$1),FIND("]",CELL("filename",$E$1))+1,31)&amp;".1","ge.m.d")*1</f>
        <v>42522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K1" s="22" t="s">
        <v>6</v>
      </c>
    </row>
    <row r="2" spans="1:37" ht="20.100000000000001" customHeight="1" x14ac:dyDescent="0.15">
      <c r="A2" s="51"/>
      <c r="B2" s="53"/>
      <c r="C2" s="16" t="s">
        <v>6</v>
      </c>
      <c r="D2" s="16" t="s">
        <v>7</v>
      </c>
      <c r="E2" s="3">
        <f ca="1">E1</f>
        <v>42522</v>
      </c>
      <c r="F2" s="3">
        <f ca="1">E2+1</f>
        <v>42523</v>
      </c>
      <c r="G2" s="3">
        <f t="shared" ref="G2:AG2" ca="1" si="0">F2+1</f>
        <v>42524</v>
      </c>
      <c r="H2" s="3">
        <f t="shared" ca="1" si="0"/>
        <v>42525</v>
      </c>
      <c r="I2" s="3">
        <f t="shared" ca="1" si="0"/>
        <v>42526</v>
      </c>
      <c r="J2" s="3">
        <f t="shared" ca="1" si="0"/>
        <v>42527</v>
      </c>
      <c r="K2" s="3">
        <f t="shared" ca="1" si="0"/>
        <v>42528</v>
      </c>
      <c r="L2" s="3">
        <f t="shared" ca="1" si="0"/>
        <v>42529</v>
      </c>
      <c r="M2" s="3">
        <f t="shared" ca="1" si="0"/>
        <v>42530</v>
      </c>
      <c r="N2" s="3">
        <f t="shared" ca="1" si="0"/>
        <v>42531</v>
      </c>
      <c r="O2" s="3">
        <f t="shared" ca="1" si="0"/>
        <v>42532</v>
      </c>
      <c r="P2" s="3">
        <f t="shared" ca="1" si="0"/>
        <v>42533</v>
      </c>
      <c r="Q2" s="3">
        <f t="shared" ca="1" si="0"/>
        <v>42534</v>
      </c>
      <c r="R2" s="3">
        <f t="shared" ca="1" si="0"/>
        <v>42535</v>
      </c>
      <c r="S2" s="3">
        <f t="shared" ca="1" si="0"/>
        <v>42536</v>
      </c>
      <c r="T2" s="3">
        <f t="shared" ca="1" si="0"/>
        <v>42537</v>
      </c>
      <c r="U2" s="3">
        <f t="shared" ca="1" si="0"/>
        <v>42538</v>
      </c>
      <c r="V2" s="3">
        <f t="shared" ca="1" si="0"/>
        <v>42539</v>
      </c>
      <c r="W2" s="3">
        <f t="shared" ca="1" si="0"/>
        <v>42540</v>
      </c>
      <c r="X2" s="3">
        <f t="shared" ca="1" si="0"/>
        <v>42541</v>
      </c>
      <c r="Y2" s="3">
        <f t="shared" ca="1" si="0"/>
        <v>42542</v>
      </c>
      <c r="Z2" s="3">
        <f t="shared" ca="1" si="0"/>
        <v>42543</v>
      </c>
      <c r="AA2" s="3">
        <f t="shared" ca="1" si="0"/>
        <v>42544</v>
      </c>
      <c r="AB2" s="3">
        <f t="shared" ca="1" si="0"/>
        <v>42545</v>
      </c>
      <c r="AC2" s="3">
        <f t="shared" ca="1" si="0"/>
        <v>42546</v>
      </c>
      <c r="AD2" s="3">
        <f t="shared" ca="1" si="0"/>
        <v>42547</v>
      </c>
      <c r="AE2" s="3">
        <f t="shared" ca="1" si="0"/>
        <v>42548</v>
      </c>
      <c r="AF2" s="3">
        <f t="shared" ca="1" si="0"/>
        <v>42549</v>
      </c>
      <c r="AG2" s="3">
        <f t="shared" ca="1" si="0"/>
        <v>42550</v>
      </c>
      <c r="AH2" s="3">
        <f ca="1">AG2+1</f>
        <v>42551</v>
      </c>
      <c r="AI2" s="12">
        <f t="shared" ref="AI2" ca="1" si="1">AH2+1</f>
        <v>42552</v>
      </c>
      <c r="AK2" s="62" t="s">
        <v>7</v>
      </c>
    </row>
    <row r="3" spans="1:37" ht="20.100000000000001" customHeight="1" x14ac:dyDescent="0.15">
      <c r="A3" s="51"/>
      <c r="B3" s="53"/>
      <c r="C3" s="16" t="s">
        <v>2</v>
      </c>
      <c r="D3" s="16" t="s">
        <v>2</v>
      </c>
      <c r="E3" s="4">
        <f ca="1">E2</f>
        <v>42522</v>
      </c>
      <c r="F3" s="4">
        <f t="shared" ref="F3:AI3" ca="1" si="2">F2</f>
        <v>42523</v>
      </c>
      <c r="G3" s="4">
        <f t="shared" ca="1" si="2"/>
        <v>42524</v>
      </c>
      <c r="H3" s="4">
        <f t="shared" ca="1" si="2"/>
        <v>42525</v>
      </c>
      <c r="I3" s="4">
        <f t="shared" ca="1" si="2"/>
        <v>42526</v>
      </c>
      <c r="J3" s="4">
        <f t="shared" ca="1" si="2"/>
        <v>42527</v>
      </c>
      <c r="K3" s="4">
        <f t="shared" ca="1" si="2"/>
        <v>42528</v>
      </c>
      <c r="L3" s="4">
        <f t="shared" ca="1" si="2"/>
        <v>42529</v>
      </c>
      <c r="M3" s="4">
        <f t="shared" ca="1" si="2"/>
        <v>42530</v>
      </c>
      <c r="N3" s="4">
        <f t="shared" ca="1" si="2"/>
        <v>42531</v>
      </c>
      <c r="O3" s="4">
        <f t="shared" ca="1" si="2"/>
        <v>42532</v>
      </c>
      <c r="P3" s="4">
        <f t="shared" ca="1" si="2"/>
        <v>42533</v>
      </c>
      <c r="Q3" s="4">
        <f t="shared" ca="1" si="2"/>
        <v>42534</v>
      </c>
      <c r="R3" s="4">
        <f t="shared" ca="1" si="2"/>
        <v>42535</v>
      </c>
      <c r="S3" s="4">
        <f t="shared" ca="1" si="2"/>
        <v>42536</v>
      </c>
      <c r="T3" s="4">
        <f t="shared" ca="1" si="2"/>
        <v>42537</v>
      </c>
      <c r="U3" s="4">
        <f t="shared" ca="1" si="2"/>
        <v>42538</v>
      </c>
      <c r="V3" s="4">
        <f t="shared" ca="1" si="2"/>
        <v>42539</v>
      </c>
      <c r="W3" s="4">
        <f t="shared" ca="1" si="2"/>
        <v>42540</v>
      </c>
      <c r="X3" s="4">
        <f t="shared" ca="1" si="2"/>
        <v>42541</v>
      </c>
      <c r="Y3" s="4">
        <f t="shared" ca="1" si="2"/>
        <v>42542</v>
      </c>
      <c r="Z3" s="4">
        <f t="shared" ca="1" si="2"/>
        <v>42543</v>
      </c>
      <c r="AA3" s="4">
        <f t="shared" ca="1" si="2"/>
        <v>42544</v>
      </c>
      <c r="AB3" s="4">
        <f t="shared" ca="1" si="2"/>
        <v>42545</v>
      </c>
      <c r="AC3" s="4">
        <f t="shared" ca="1" si="2"/>
        <v>42546</v>
      </c>
      <c r="AD3" s="4">
        <f t="shared" ca="1" si="2"/>
        <v>42547</v>
      </c>
      <c r="AE3" s="4">
        <f t="shared" ca="1" si="2"/>
        <v>42548</v>
      </c>
      <c r="AF3" s="4">
        <f t="shared" ca="1" si="2"/>
        <v>42549</v>
      </c>
      <c r="AG3" s="4">
        <f t="shared" ca="1" si="2"/>
        <v>42550</v>
      </c>
      <c r="AH3" s="4">
        <f t="shared" ca="1" si="2"/>
        <v>42551</v>
      </c>
      <c r="AI3" s="13">
        <f t="shared" ca="1" si="2"/>
        <v>42552</v>
      </c>
      <c r="AK3" s="26" t="s">
        <v>8</v>
      </c>
    </row>
    <row r="4" spans="1:37" ht="32.1" customHeight="1" x14ac:dyDescent="0.15">
      <c r="A4" s="6">
        <f>ROW() -3</f>
        <v>1</v>
      </c>
      <c r="B4" s="19" t="s">
        <v>10</v>
      </c>
      <c r="C4" s="8"/>
      <c r="D4" s="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5"/>
      <c r="R4" s="25"/>
      <c r="S4" s="25"/>
      <c r="T4" s="39"/>
      <c r="U4" s="39"/>
      <c r="V4" s="39"/>
      <c r="W4" s="39"/>
      <c r="X4" s="39"/>
      <c r="Y4" s="39"/>
      <c r="Z4" s="39"/>
      <c r="AA4" s="36"/>
      <c r="AB4" s="2"/>
      <c r="AC4" s="2"/>
      <c r="AD4" s="2"/>
      <c r="AE4" s="2"/>
      <c r="AF4" s="2"/>
      <c r="AG4" s="2"/>
      <c r="AH4" s="2"/>
      <c r="AI4" s="14"/>
    </row>
    <row r="5" spans="1:37" ht="32.1" customHeight="1" x14ac:dyDescent="0.15">
      <c r="A5" s="6">
        <f>ROW() -3</f>
        <v>2</v>
      </c>
      <c r="B5" s="19" t="s">
        <v>11</v>
      </c>
      <c r="C5" s="8"/>
      <c r="D5" s="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7"/>
      <c r="R5" s="2"/>
      <c r="S5" s="2"/>
      <c r="T5" s="27"/>
      <c r="U5" s="27"/>
      <c r="V5" s="2"/>
      <c r="W5" s="2"/>
      <c r="X5" s="2"/>
      <c r="Y5" s="2"/>
      <c r="Z5" s="2"/>
      <c r="AA5" s="25"/>
      <c r="AB5" s="2"/>
      <c r="AC5" s="2"/>
      <c r="AD5" s="2"/>
      <c r="AE5" s="2"/>
      <c r="AF5" s="2"/>
      <c r="AG5" s="2"/>
      <c r="AH5" s="2"/>
      <c r="AI5" s="14"/>
    </row>
    <row r="6" spans="1:37" ht="32.1" customHeight="1" x14ac:dyDescent="0.15">
      <c r="A6" s="6">
        <f>ROW() -3</f>
        <v>3</v>
      </c>
      <c r="B6" s="19" t="s">
        <v>12</v>
      </c>
      <c r="C6" s="8"/>
      <c r="D6" s="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7"/>
      <c r="R6" s="27"/>
      <c r="S6" s="27"/>
      <c r="T6" s="2"/>
      <c r="U6" s="2"/>
      <c r="V6" s="24"/>
      <c r="W6" s="24"/>
      <c r="X6" s="27"/>
      <c r="Y6" s="27"/>
      <c r="Z6" s="2"/>
      <c r="AA6" s="25"/>
      <c r="AB6" s="2"/>
      <c r="AC6" s="2"/>
      <c r="AD6" s="2"/>
      <c r="AE6" s="2"/>
      <c r="AF6" s="2"/>
      <c r="AG6" s="2"/>
      <c r="AH6" s="2"/>
      <c r="AI6" s="14"/>
    </row>
    <row r="7" spans="1:37" ht="32.1" customHeight="1" x14ac:dyDescent="0.15">
      <c r="A7" s="6"/>
      <c r="B7" s="19" t="s">
        <v>13</v>
      </c>
      <c r="C7" s="8"/>
      <c r="D7" s="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"/>
      <c r="R7" s="2"/>
      <c r="S7" s="2"/>
      <c r="T7" s="2"/>
      <c r="U7" s="2"/>
      <c r="V7" s="2"/>
      <c r="W7" s="2"/>
      <c r="X7" s="27"/>
      <c r="Y7" s="27"/>
      <c r="Z7" s="2"/>
      <c r="AA7" s="25"/>
      <c r="AB7" s="2"/>
      <c r="AC7" s="2"/>
      <c r="AD7" s="2"/>
      <c r="AE7" s="2"/>
      <c r="AF7" s="2"/>
      <c r="AG7" s="2"/>
      <c r="AH7" s="2"/>
      <c r="AI7" s="14"/>
    </row>
    <row r="8" spans="1:37" ht="32.1" customHeight="1" x14ac:dyDescent="0.15">
      <c r="A8" s="6"/>
      <c r="B8" s="19" t="s">
        <v>46</v>
      </c>
      <c r="C8" s="8"/>
      <c r="D8" s="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"/>
      <c r="R8" s="2"/>
      <c r="S8" s="2"/>
      <c r="T8" s="2"/>
      <c r="U8" s="2"/>
      <c r="V8" s="2"/>
      <c r="W8" s="2"/>
      <c r="X8" s="27"/>
      <c r="Y8" s="27"/>
      <c r="Z8" s="2"/>
      <c r="AA8" s="25"/>
      <c r="AB8" s="2"/>
      <c r="AC8" s="2"/>
      <c r="AD8" s="2"/>
      <c r="AE8" s="2"/>
      <c r="AF8" s="2"/>
      <c r="AG8" s="2"/>
      <c r="AH8" s="2"/>
      <c r="AI8" s="14"/>
    </row>
    <row r="9" spans="1:37" ht="32.1" customHeight="1" x14ac:dyDescent="0.15">
      <c r="A9" s="6"/>
      <c r="B9" s="19" t="s">
        <v>87</v>
      </c>
      <c r="C9" s="8"/>
      <c r="D9" s="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"/>
      <c r="R9" s="2"/>
      <c r="S9" s="2"/>
      <c r="T9" s="2"/>
      <c r="U9" s="2"/>
      <c r="V9" s="2"/>
      <c r="W9" s="2"/>
      <c r="X9" s="27"/>
      <c r="Y9" s="27"/>
      <c r="Z9" s="2"/>
      <c r="AA9" s="25"/>
      <c r="AB9" s="2"/>
      <c r="AC9" s="2"/>
      <c r="AD9" s="2"/>
      <c r="AE9" s="2"/>
      <c r="AF9" s="2"/>
      <c r="AG9" s="2"/>
      <c r="AH9" s="2"/>
      <c r="AI9" s="14"/>
    </row>
    <row r="10" spans="1:37" ht="32.1" customHeight="1" x14ac:dyDescent="0.15">
      <c r="A10" s="6"/>
      <c r="B10" s="19" t="s">
        <v>88</v>
      </c>
      <c r="C10" s="8"/>
      <c r="D10" s="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"/>
      <c r="R10" s="2"/>
      <c r="S10" s="2"/>
      <c r="T10" s="2"/>
      <c r="U10" s="2"/>
      <c r="V10" s="2"/>
      <c r="W10" s="2"/>
      <c r="X10" s="27"/>
      <c r="Y10" s="27"/>
      <c r="Z10" s="2"/>
      <c r="AA10" s="25"/>
      <c r="AB10" s="2"/>
      <c r="AC10" s="2"/>
      <c r="AD10" s="2"/>
      <c r="AE10" s="2"/>
      <c r="AF10" s="2"/>
      <c r="AG10" s="2"/>
      <c r="AH10" s="2"/>
      <c r="AI10" s="14"/>
    </row>
    <row r="11" spans="1:37" ht="32.1" customHeight="1" thickBot="1" x14ac:dyDescent="0.2">
      <c r="A11" s="6"/>
      <c r="B11" s="19" t="s">
        <v>89</v>
      </c>
      <c r="C11" s="8"/>
      <c r="D11" s="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"/>
      <c r="R11" s="2"/>
      <c r="S11" s="2"/>
      <c r="T11" s="2"/>
      <c r="U11" s="2"/>
      <c r="V11" s="2"/>
      <c r="W11" s="2"/>
      <c r="X11" s="27"/>
      <c r="Y11" s="27"/>
      <c r="Z11" s="2"/>
      <c r="AA11" s="25"/>
      <c r="AB11" s="76"/>
      <c r="AC11" s="2"/>
      <c r="AD11" s="2"/>
      <c r="AE11" s="2"/>
      <c r="AF11" s="2"/>
      <c r="AG11" s="2"/>
      <c r="AH11" s="2"/>
      <c r="AI11" s="14"/>
    </row>
    <row r="12" spans="1:37" ht="32.1" customHeight="1" thickTop="1" x14ac:dyDescent="0.15">
      <c r="A12" s="6">
        <v>4</v>
      </c>
      <c r="B12" s="19" t="s">
        <v>14</v>
      </c>
      <c r="C12" s="8"/>
      <c r="D12" s="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"/>
      <c r="R12" s="2"/>
      <c r="S12" s="2"/>
      <c r="T12" s="2"/>
      <c r="U12" s="2"/>
      <c r="V12" s="2"/>
      <c r="W12" s="2"/>
      <c r="X12" s="27"/>
      <c r="Y12" s="27"/>
      <c r="Z12" s="2"/>
      <c r="AA12" s="64"/>
      <c r="AB12" s="85"/>
      <c r="AC12" s="65"/>
      <c r="AD12" s="2"/>
      <c r="AE12" s="2"/>
      <c r="AF12" s="2"/>
      <c r="AG12" s="2"/>
      <c r="AH12" s="2"/>
      <c r="AI12" s="14"/>
    </row>
    <row r="13" spans="1:37" ht="32.1" customHeight="1" x14ac:dyDescent="0.15">
      <c r="A13" s="6"/>
      <c r="B13" s="19" t="s">
        <v>61</v>
      </c>
      <c r="C13" s="8"/>
      <c r="D13" s="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"/>
      <c r="R13" s="2"/>
      <c r="S13" s="2"/>
      <c r="T13" s="2"/>
      <c r="U13" s="2"/>
      <c r="V13" s="2"/>
      <c r="W13" s="2"/>
      <c r="X13" s="27"/>
      <c r="Y13" s="27"/>
      <c r="Z13" s="2"/>
      <c r="AA13" s="64"/>
      <c r="AB13" s="86"/>
      <c r="AC13" s="65"/>
      <c r="AD13" s="2"/>
      <c r="AE13" s="2"/>
      <c r="AF13" s="2"/>
      <c r="AG13" s="2"/>
      <c r="AH13" s="2"/>
      <c r="AI13" s="14"/>
    </row>
    <row r="14" spans="1:37" ht="32.1" customHeight="1" x14ac:dyDescent="0.15">
      <c r="A14" s="6">
        <v>5</v>
      </c>
      <c r="B14" s="19" t="s">
        <v>64</v>
      </c>
      <c r="C14" s="8"/>
      <c r="D14" s="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"/>
      <c r="R14" s="2"/>
      <c r="S14" s="2"/>
      <c r="T14" s="2"/>
      <c r="U14" s="2"/>
      <c r="V14" s="2"/>
      <c r="W14" s="2"/>
      <c r="X14" s="27"/>
      <c r="Y14" s="27"/>
      <c r="Z14" s="2"/>
      <c r="AA14" s="64"/>
      <c r="AB14" s="86"/>
      <c r="AC14" s="65"/>
      <c r="AD14" s="2"/>
      <c r="AE14" s="2"/>
      <c r="AF14" s="2"/>
      <c r="AG14" s="2"/>
      <c r="AH14" s="2"/>
      <c r="AI14" s="14"/>
    </row>
    <row r="15" spans="1:37" ht="32.1" customHeight="1" x14ac:dyDescent="0.15">
      <c r="A15" s="6"/>
      <c r="B15" s="19" t="s">
        <v>65</v>
      </c>
      <c r="C15" s="8"/>
      <c r="D15" s="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"/>
      <c r="R15" s="2"/>
      <c r="S15" s="2"/>
      <c r="T15" s="2"/>
      <c r="U15" s="2"/>
      <c r="V15" s="2"/>
      <c r="W15" s="2"/>
      <c r="X15" s="27"/>
      <c r="Y15" s="27"/>
      <c r="Z15" s="2"/>
      <c r="AA15" s="64"/>
      <c r="AB15" s="86"/>
      <c r="AC15" s="65"/>
      <c r="AD15" s="2"/>
      <c r="AE15" s="2"/>
      <c r="AF15" s="2"/>
      <c r="AG15" s="2"/>
      <c r="AH15" s="2"/>
      <c r="AI15" s="14"/>
    </row>
    <row r="16" spans="1:37" ht="32.1" customHeight="1" thickBot="1" x14ac:dyDescent="0.2">
      <c r="A16" s="6"/>
      <c r="B16" s="19" t="s">
        <v>66</v>
      </c>
      <c r="C16" s="8"/>
      <c r="D16" s="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"/>
      <c r="R16" s="2"/>
      <c r="S16" s="2"/>
      <c r="T16" s="2"/>
      <c r="U16" s="2"/>
      <c r="V16" s="2"/>
      <c r="W16" s="2"/>
      <c r="X16" s="27"/>
      <c r="Y16" s="27"/>
      <c r="Z16" s="2"/>
      <c r="AA16" s="64"/>
      <c r="AB16" s="87"/>
      <c r="AC16" s="65"/>
      <c r="AD16" s="2"/>
      <c r="AE16" s="2"/>
      <c r="AF16" s="2"/>
      <c r="AG16" s="2"/>
      <c r="AH16" s="2"/>
      <c r="AI16" s="14"/>
    </row>
    <row r="17" spans="1:35" ht="32.1" customHeight="1" thickTop="1" thickBot="1" x14ac:dyDescent="0.2">
      <c r="A17" s="6">
        <v>5</v>
      </c>
      <c r="B17" s="19" t="s">
        <v>54</v>
      </c>
      <c r="C17" s="8"/>
      <c r="D17" s="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"/>
      <c r="R17" s="2"/>
      <c r="S17" s="2"/>
      <c r="T17" s="2"/>
      <c r="U17" s="2"/>
      <c r="V17" s="2"/>
      <c r="W17" s="2"/>
      <c r="X17" s="27"/>
      <c r="Y17" s="27"/>
      <c r="Z17" s="2"/>
      <c r="AA17" s="64"/>
      <c r="AB17" s="68"/>
      <c r="AC17" s="65"/>
      <c r="AD17" s="2"/>
      <c r="AE17" s="2"/>
      <c r="AF17" s="2"/>
      <c r="AG17" s="2"/>
      <c r="AH17" s="2"/>
      <c r="AI17" s="14"/>
    </row>
    <row r="18" spans="1:35" ht="32.1" customHeight="1" thickTop="1" thickBot="1" x14ac:dyDescent="0.5">
      <c r="A18" s="6"/>
      <c r="B18" s="46" t="s">
        <v>104</v>
      </c>
      <c r="C18" s="8"/>
      <c r="D18" s="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"/>
      <c r="R18" s="2"/>
      <c r="S18" s="2"/>
      <c r="T18" s="2"/>
      <c r="U18" s="2"/>
      <c r="V18" s="2"/>
      <c r="W18" s="2"/>
      <c r="X18" s="27"/>
      <c r="Y18" s="27"/>
      <c r="Z18" s="2"/>
      <c r="AA18" s="64"/>
      <c r="AB18" s="68"/>
      <c r="AC18" s="65"/>
      <c r="AD18" s="2"/>
      <c r="AE18" s="2"/>
      <c r="AF18" s="2"/>
      <c r="AG18" s="2"/>
      <c r="AH18" s="2"/>
      <c r="AI18" s="14"/>
    </row>
    <row r="19" spans="1:35" ht="32.1" customHeight="1" thickTop="1" x14ac:dyDescent="0.15">
      <c r="A19" s="6"/>
      <c r="B19" s="19" t="s">
        <v>57</v>
      </c>
      <c r="C19" s="8"/>
      <c r="D19" s="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"/>
      <c r="R19" s="2"/>
      <c r="S19" s="2"/>
      <c r="T19" s="2"/>
      <c r="U19" s="2"/>
      <c r="V19" s="2"/>
      <c r="W19" s="2"/>
      <c r="X19" s="27"/>
      <c r="Y19" s="27"/>
      <c r="Z19" s="2"/>
      <c r="AA19" s="64"/>
      <c r="AB19" s="88"/>
      <c r="AC19" s="65"/>
      <c r="AD19" s="2"/>
      <c r="AE19" s="63"/>
      <c r="AF19" s="2"/>
      <c r="AG19" s="2"/>
      <c r="AH19" s="2"/>
      <c r="AI19" s="14"/>
    </row>
    <row r="20" spans="1:35" ht="32.1" customHeight="1" x14ac:dyDescent="0.15">
      <c r="A20" s="6"/>
      <c r="B20" s="47" t="s">
        <v>58</v>
      </c>
      <c r="C20" s="8"/>
      <c r="D20" s="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"/>
      <c r="R20" s="2"/>
      <c r="S20" s="2"/>
      <c r="T20" s="2"/>
      <c r="U20" s="2"/>
      <c r="V20" s="2"/>
      <c r="W20" s="2"/>
      <c r="X20" s="27"/>
      <c r="Y20" s="27"/>
      <c r="Z20" s="2"/>
      <c r="AA20" s="64"/>
      <c r="AB20" s="71"/>
      <c r="AC20" s="65"/>
      <c r="AD20" s="2"/>
      <c r="AE20" s="63"/>
      <c r="AF20" s="2"/>
      <c r="AG20" s="2"/>
      <c r="AH20" s="2"/>
      <c r="AI20" s="14"/>
    </row>
    <row r="21" spans="1:35" ht="32.1" customHeight="1" thickBot="1" x14ac:dyDescent="0.5">
      <c r="A21" s="6"/>
      <c r="B21" s="46" t="s">
        <v>86</v>
      </c>
      <c r="C21" s="8"/>
      <c r="D21" s="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"/>
      <c r="R21" s="2"/>
      <c r="S21" s="2"/>
      <c r="T21" s="2"/>
      <c r="U21" s="2"/>
      <c r="V21" s="2"/>
      <c r="W21" s="2"/>
      <c r="X21" s="27"/>
      <c r="Y21" s="27"/>
      <c r="Z21" s="2"/>
      <c r="AA21" s="64"/>
      <c r="AB21" s="72"/>
      <c r="AC21" s="65"/>
      <c r="AD21" s="2"/>
      <c r="AE21" s="75"/>
      <c r="AF21" s="76"/>
      <c r="AG21" s="2"/>
      <c r="AH21" s="2"/>
      <c r="AI21" s="14"/>
    </row>
    <row r="22" spans="1:35" ht="31.5" customHeight="1" thickTop="1" thickBot="1" x14ac:dyDescent="0.2">
      <c r="A22" s="6">
        <v>6</v>
      </c>
      <c r="B22" s="19" t="s">
        <v>37</v>
      </c>
      <c r="C22" s="8"/>
      <c r="D22" s="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"/>
      <c r="R22" s="2"/>
      <c r="S22" s="2"/>
      <c r="T22" s="2"/>
      <c r="U22" s="2"/>
      <c r="V22" s="2"/>
      <c r="W22" s="2"/>
      <c r="X22" s="27"/>
      <c r="Y22" s="27"/>
      <c r="Z22" s="27"/>
      <c r="AA22" s="64"/>
      <c r="AB22" s="70"/>
      <c r="AC22" s="65"/>
      <c r="AD22" s="73"/>
      <c r="AE22" s="77"/>
      <c r="AF22" s="80"/>
      <c r="AG22" s="74"/>
      <c r="AH22" s="63"/>
      <c r="AI22" s="14"/>
    </row>
    <row r="23" spans="1:35" ht="31.5" customHeight="1" thickTop="1" thickBot="1" x14ac:dyDescent="0.2">
      <c r="A23" s="6"/>
      <c r="B23" s="19" t="s">
        <v>90</v>
      </c>
      <c r="C23" s="8"/>
      <c r="D23" s="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"/>
      <c r="R23" s="2"/>
      <c r="S23" s="2"/>
      <c r="T23" s="2"/>
      <c r="U23" s="2"/>
      <c r="V23" s="2"/>
      <c r="W23" s="2"/>
      <c r="X23" s="27"/>
      <c r="Y23" s="27"/>
      <c r="Z23" s="27"/>
      <c r="AA23" s="64"/>
      <c r="AB23" s="69"/>
      <c r="AC23" s="65"/>
      <c r="AD23" s="73"/>
      <c r="AE23" s="78"/>
      <c r="AF23" s="81"/>
      <c r="AG23" s="74"/>
      <c r="AH23" s="63"/>
      <c r="AI23" s="14"/>
    </row>
    <row r="24" spans="1:35" ht="31.5" customHeight="1" thickTop="1" thickBot="1" x14ac:dyDescent="0.2">
      <c r="A24" s="6"/>
      <c r="B24" s="19" t="s">
        <v>56</v>
      </c>
      <c r="C24" s="8"/>
      <c r="D24" s="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"/>
      <c r="R24" s="2"/>
      <c r="S24" s="2"/>
      <c r="T24" s="2"/>
      <c r="U24" s="2"/>
      <c r="V24" s="2"/>
      <c r="W24" s="2"/>
      <c r="X24" s="27"/>
      <c r="Y24" s="27"/>
      <c r="Z24" s="27"/>
      <c r="AA24" s="64"/>
      <c r="AB24" s="69"/>
      <c r="AC24" s="65"/>
      <c r="AD24" s="73"/>
      <c r="AE24" s="78"/>
      <c r="AF24" s="81"/>
      <c r="AG24" s="74"/>
      <c r="AH24" s="63"/>
      <c r="AI24" s="14"/>
    </row>
    <row r="25" spans="1:35" ht="32.1" customHeight="1" thickTop="1" x14ac:dyDescent="0.15">
      <c r="A25" s="6"/>
      <c r="B25" s="19" t="s">
        <v>67</v>
      </c>
      <c r="C25" s="8"/>
      <c r="D25" s="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"/>
      <c r="R25" s="2"/>
      <c r="S25" s="2"/>
      <c r="T25" s="2"/>
      <c r="U25" s="2"/>
      <c r="V25" s="2"/>
      <c r="W25" s="2"/>
      <c r="X25" s="2"/>
      <c r="Y25" s="2"/>
      <c r="Z25" s="27"/>
      <c r="AA25" s="27"/>
      <c r="AB25" s="67"/>
      <c r="AC25" s="2"/>
      <c r="AD25" s="73"/>
      <c r="AE25" s="78"/>
      <c r="AF25" s="81"/>
      <c r="AG25" s="74"/>
      <c r="AH25" s="63"/>
      <c r="AI25" s="14"/>
    </row>
    <row r="26" spans="1:35" ht="32.1" customHeight="1" thickBot="1" x14ac:dyDescent="0.2">
      <c r="A26" s="6"/>
      <c r="B26" s="19" t="s">
        <v>68</v>
      </c>
      <c r="C26" s="8"/>
      <c r="D26" s="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"/>
      <c r="R26" s="2"/>
      <c r="S26" s="2"/>
      <c r="T26" s="2"/>
      <c r="U26" s="2"/>
      <c r="V26" s="2"/>
      <c r="W26" s="2"/>
      <c r="X26" s="2"/>
      <c r="Y26" s="2"/>
      <c r="Z26" s="27"/>
      <c r="AA26" s="27"/>
      <c r="AB26" s="27"/>
      <c r="AC26" s="2"/>
      <c r="AD26" s="73"/>
      <c r="AE26" s="79"/>
      <c r="AF26" s="82"/>
      <c r="AG26" s="74"/>
      <c r="AH26" s="63"/>
      <c r="AI26" s="14"/>
    </row>
    <row r="27" spans="1:35" ht="32.1" customHeight="1" thickTop="1" x14ac:dyDescent="0.15">
      <c r="A27" s="6">
        <v>7</v>
      </c>
      <c r="B27" s="19" t="s">
        <v>47</v>
      </c>
      <c r="C27" s="8"/>
      <c r="D27" s="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"/>
      <c r="R27" s="2"/>
      <c r="S27" s="2"/>
      <c r="T27" s="2"/>
      <c r="U27" s="2"/>
      <c r="V27" s="2"/>
      <c r="W27" s="2"/>
      <c r="X27" s="2"/>
      <c r="Y27" s="2"/>
      <c r="Z27" s="27"/>
      <c r="AA27" s="27"/>
      <c r="AB27" s="27"/>
      <c r="AC27" s="2"/>
      <c r="AD27" s="2"/>
      <c r="AE27" s="67"/>
      <c r="AF27" s="66"/>
      <c r="AG27" s="83"/>
      <c r="AH27" s="83"/>
      <c r="AI27" s="84"/>
    </row>
    <row r="28" spans="1:35" ht="32.1" customHeight="1" x14ac:dyDescent="0.15">
      <c r="A28" s="6"/>
      <c r="B28" s="19" t="s">
        <v>56</v>
      </c>
      <c r="C28" s="8"/>
      <c r="D28" s="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"/>
      <c r="R28" s="2"/>
      <c r="S28" s="2"/>
      <c r="T28" s="2"/>
      <c r="U28" s="2"/>
      <c r="V28" s="2"/>
      <c r="W28" s="2"/>
      <c r="X28" s="2"/>
      <c r="Y28" s="2"/>
      <c r="Z28" s="27"/>
      <c r="AA28" s="27"/>
      <c r="AB28" s="27"/>
      <c r="AC28" s="2"/>
      <c r="AD28" s="2"/>
      <c r="AE28" s="27"/>
      <c r="AF28" s="25"/>
      <c r="AG28" s="83"/>
      <c r="AH28" s="83"/>
      <c r="AI28" s="84"/>
    </row>
    <row r="29" spans="1:35" ht="32.1" customHeight="1" x14ac:dyDescent="0.15">
      <c r="A29" s="6"/>
      <c r="B29" s="19" t="s">
        <v>67</v>
      </c>
      <c r="C29" s="8"/>
      <c r="D29" s="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"/>
      <c r="R29" s="2"/>
      <c r="S29" s="2"/>
      <c r="T29" s="2"/>
      <c r="U29" s="2"/>
      <c r="V29" s="2"/>
      <c r="W29" s="2"/>
      <c r="X29" s="2"/>
      <c r="Y29" s="2"/>
      <c r="Z29" s="27"/>
      <c r="AA29" s="27"/>
      <c r="AB29" s="27"/>
      <c r="AC29" s="2"/>
      <c r="AD29" s="2"/>
      <c r="AE29" s="27"/>
      <c r="AF29" s="25"/>
      <c r="AG29" s="83"/>
      <c r="AH29" s="83"/>
      <c r="AI29" s="84"/>
    </row>
    <row r="30" spans="1:35" ht="32.1" customHeight="1" x14ac:dyDescent="0.15">
      <c r="A30" s="6"/>
      <c r="B30" s="19" t="s">
        <v>68</v>
      </c>
      <c r="C30" s="8"/>
      <c r="D30" s="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"/>
      <c r="R30" s="2"/>
      <c r="S30" s="2"/>
      <c r="T30" s="2"/>
      <c r="U30" s="2"/>
      <c r="V30" s="2"/>
      <c r="W30" s="2"/>
      <c r="X30" s="2"/>
      <c r="Y30" s="2"/>
      <c r="Z30" s="27"/>
      <c r="AA30" s="27"/>
      <c r="AB30" s="27"/>
      <c r="AC30" s="2"/>
      <c r="AD30" s="2"/>
      <c r="AE30" s="27"/>
      <c r="AF30" s="25"/>
      <c r="AG30" s="83"/>
      <c r="AH30" s="83"/>
      <c r="AI30" s="84"/>
    </row>
    <row r="31" spans="1:35" ht="32.1" customHeight="1" x14ac:dyDescent="0.15">
      <c r="A31" s="6">
        <v>8</v>
      </c>
      <c r="B31" s="19" t="s">
        <v>48</v>
      </c>
      <c r="C31" s="8"/>
      <c r="D31" s="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"/>
      <c r="R31" s="2"/>
      <c r="S31" s="2"/>
      <c r="T31" s="2"/>
      <c r="U31" s="2"/>
      <c r="V31" s="2"/>
      <c r="W31" s="2"/>
      <c r="X31" s="2"/>
      <c r="Y31" s="2"/>
      <c r="Z31" s="27"/>
      <c r="AA31" s="27"/>
      <c r="AB31" s="27"/>
      <c r="AC31" s="2"/>
      <c r="AD31" s="2"/>
      <c r="AE31" s="27"/>
      <c r="AF31" s="27"/>
      <c r="AG31" s="63"/>
      <c r="AH31" s="27"/>
      <c r="AI31" s="38"/>
    </row>
    <row r="32" spans="1:35" ht="32.1" customHeight="1" x14ac:dyDescent="0.15">
      <c r="A32" s="6"/>
      <c r="B32" s="19" t="s">
        <v>56</v>
      </c>
      <c r="C32" s="8"/>
      <c r="D32" s="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"/>
      <c r="R32" s="2"/>
      <c r="S32" s="2"/>
      <c r="T32" s="2"/>
      <c r="U32" s="2"/>
      <c r="V32" s="2"/>
      <c r="W32" s="2"/>
      <c r="X32" s="2"/>
      <c r="Y32" s="2"/>
      <c r="Z32" s="27"/>
      <c r="AA32" s="27"/>
      <c r="AB32" s="27"/>
      <c r="AC32" s="2"/>
      <c r="AD32" s="2"/>
      <c r="AE32" s="27"/>
      <c r="AF32" s="27"/>
      <c r="AG32" s="63"/>
      <c r="AH32" s="27"/>
      <c r="AI32" s="38"/>
    </row>
    <row r="33" spans="1:35" ht="32.1" customHeight="1" x14ac:dyDescent="0.15">
      <c r="A33" s="6"/>
      <c r="B33" s="19" t="s">
        <v>67</v>
      </c>
      <c r="C33" s="8"/>
      <c r="D33" s="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"/>
      <c r="R33" s="2"/>
      <c r="S33" s="2"/>
      <c r="T33" s="2"/>
      <c r="U33" s="2"/>
      <c r="V33" s="2"/>
      <c r="W33" s="2"/>
      <c r="X33" s="2"/>
      <c r="Y33" s="2"/>
      <c r="Z33" s="27"/>
      <c r="AA33" s="27"/>
      <c r="AB33" s="27"/>
      <c r="AC33" s="2"/>
      <c r="AD33" s="2"/>
      <c r="AE33" s="27"/>
      <c r="AF33" s="27"/>
      <c r="AG33" s="63"/>
      <c r="AH33" s="2"/>
      <c r="AI33" s="14"/>
    </row>
    <row r="34" spans="1:35" ht="32.1" customHeight="1" thickBot="1" x14ac:dyDescent="0.2">
      <c r="A34" s="6"/>
      <c r="B34" s="19" t="s">
        <v>68</v>
      </c>
      <c r="C34" s="8"/>
      <c r="D34" s="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"/>
      <c r="R34" s="2"/>
      <c r="S34" s="2"/>
      <c r="T34" s="2"/>
      <c r="U34" s="2"/>
      <c r="V34" s="2"/>
      <c r="W34" s="2"/>
      <c r="X34" s="2"/>
      <c r="Y34" s="2"/>
      <c r="Z34" s="27"/>
      <c r="AA34" s="27"/>
      <c r="AB34" s="89"/>
      <c r="AC34" s="76"/>
      <c r="AD34" s="76"/>
      <c r="AE34" s="89"/>
      <c r="AF34" s="89"/>
      <c r="AG34" s="75"/>
      <c r="AH34" s="76"/>
      <c r="AI34" s="90"/>
    </row>
    <row r="35" spans="1:35" ht="32.1" customHeight="1" thickTop="1" x14ac:dyDescent="0.15">
      <c r="A35" s="6">
        <v>9</v>
      </c>
      <c r="B35" s="19" t="s">
        <v>55</v>
      </c>
      <c r="C35" s="8"/>
      <c r="D35" s="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"/>
      <c r="R35" s="2"/>
      <c r="S35" s="2"/>
      <c r="T35" s="2"/>
      <c r="U35" s="2"/>
      <c r="V35" s="2"/>
      <c r="W35" s="2"/>
      <c r="X35" s="2"/>
      <c r="Y35" s="2"/>
      <c r="Z35" s="27"/>
      <c r="AA35" s="64"/>
      <c r="AB35" s="77"/>
      <c r="AC35" s="93"/>
      <c r="AD35" s="93"/>
      <c r="AE35" s="93"/>
      <c r="AF35" s="93"/>
      <c r="AG35" s="93"/>
      <c r="AH35" s="93"/>
      <c r="AI35" s="94"/>
    </row>
    <row r="36" spans="1:35" ht="32.1" customHeight="1" x14ac:dyDescent="0.15">
      <c r="A36" s="6"/>
      <c r="B36" s="19" t="s">
        <v>74</v>
      </c>
      <c r="C36" s="8"/>
      <c r="D36" s="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"/>
      <c r="R36" s="2"/>
      <c r="S36" s="2"/>
      <c r="T36" s="2"/>
      <c r="U36" s="2"/>
      <c r="V36" s="2"/>
      <c r="W36" s="2"/>
      <c r="X36" s="2"/>
      <c r="Y36" s="2"/>
      <c r="Z36" s="27"/>
      <c r="AA36" s="64"/>
      <c r="AB36" s="78"/>
      <c r="AC36" s="25"/>
      <c r="AD36" s="25"/>
      <c r="AE36" s="25"/>
      <c r="AF36" s="25"/>
      <c r="AG36" s="25"/>
      <c r="AH36" s="25"/>
      <c r="AI36" s="95"/>
    </row>
    <row r="37" spans="1:35" ht="32.1" customHeight="1" x14ac:dyDescent="0.15">
      <c r="A37" s="6"/>
      <c r="B37" s="19" t="s">
        <v>77</v>
      </c>
      <c r="C37" s="8"/>
      <c r="D37" s="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"/>
      <c r="R37" s="2"/>
      <c r="S37" s="2"/>
      <c r="T37" s="2"/>
      <c r="U37" s="2"/>
      <c r="V37" s="2"/>
      <c r="W37" s="2"/>
      <c r="X37" s="2"/>
      <c r="Y37" s="2"/>
      <c r="Z37" s="27"/>
      <c r="AA37" s="64"/>
      <c r="AB37" s="78"/>
      <c r="AC37" s="25"/>
      <c r="AD37" s="25"/>
      <c r="AE37" s="25"/>
      <c r="AF37" s="25"/>
      <c r="AG37" s="25"/>
      <c r="AH37" s="25"/>
      <c r="AI37" s="95"/>
    </row>
    <row r="38" spans="1:35" ht="32.1" customHeight="1" x14ac:dyDescent="0.15">
      <c r="A38" s="6"/>
      <c r="B38" s="19" t="s">
        <v>76</v>
      </c>
      <c r="C38" s="8"/>
      <c r="D38" s="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"/>
      <c r="R38" s="2"/>
      <c r="S38" s="2"/>
      <c r="T38" s="2"/>
      <c r="U38" s="2"/>
      <c r="V38" s="2"/>
      <c r="W38" s="2"/>
      <c r="X38" s="2"/>
      <c r="Y38" s="2"/>
      <c r="Z38" s="27"/>
      <c r="AA38" s="64"/>
      <c r="AB38" s="78"/>
      <c r="AC38" s="25"/>
      <c r="AD38" s="25"/>
      <c r="AE38" s="25"/>
      <c r="AF38" s="25"/>
      <c r="AG38" s="25"/>
      <c r="AH38" s="25"/>
      <c r="AI38" s="95"/>
    </row>
    <row r="39" spans="1:35" ht="32.1" customHeight="1" x14ac:dyDescent="0.15">
      <c r="A39" s="6"/>
      <c r="B39" s="19" t="s">
        <v>75</v>
      </c>
      <c r="C39" s="8"/>
      <c r="D39" s="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"/>
      <c r="R39" s="2"/>
      <c r="S39" s="2"/>
      <c r="T39" s="2"/>
      <c r="U39" s="2"/>
      <c r="V39" s="2"/>
      <c r="W39" s="2"/>
      <c r="X39" s="2"/>
      <c r="Y39" s="2"/>
      <c r="Z39" s="27"/>
      <c r="AA39" s="64"/>
      <c r="AB39" s="78"/>
      <c r="AC39" s="25"/>
      <c r="AD39" s="25"/>
      <c r="AE39" s="25"/>
      <c r="AF39" s="25"/>
      <c r="AG39" s="25"/>
      <c r="AH39" s="25"/>
      <c r="AI39" s="95"/>
    </row>
    <row r="40" spans="1:35" ht="32.1" customHeight="1" x14ac:dyDescent="0.15">
      <c r="A40" s="6"/>
      <c r="B40" s="19" t="s">
        <v>70</v>
      </c>
      <c r="C40" s="8"/>
      <c r="D40" s="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"/>
      <c r="R40" s="2"/>
      <c r="S40" s="2"/>
      <c r="T40" s="2"/>
      <c r="U40" s="2"/>
      <c r="V40" s="2"/>
      <c r="W40" s="2"/>
      <c r="X40" s="2"/>
      <c r="Y40" s="2"/>
      <c r="Z40" s="27"/>
      <c r="AA40" s="64"/>
      <c r="AB40" s="78"/>
      <c r="AC40" s="25"/>
      <c r="AD40" s="25"/>
      <c r="AE40" s="25"/>
      <c r="AF40" s="25"/>
      <c r="AG40" s="25"/>
      <c r="AH40" s="25"/>
      <c r="AI40" s="95"/>
    </row>
    <row r="41" spans="1:35" ht="32.1" customHeight="1" x14ac:dyDescent="0.15">
      <c r="A41" s="6"/>
      <c r="B41" s="19" t="s">
        <v>73</v>
      </c>
      <c r="C41" s="8"/>
      <c r="D41" s="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"/>
      <c r="R41" s="2"/>
      <c r="S41" s="2"/>
      <c r="T41" s="2"/>
      <c r="U41" s="2"/>
      <c r="V41" s="2"/>
      <c r="W41" s="2"/>
      <c r="X41" s="2"/>
      <c r="Y41" s="2"/>
      <c r="Z41" s="27"/>
      <c r="AA41" s="64"/>
      <c r="AB41" s="78"/>
      <c r="AC41" s="25"/>
      <c r="AD41" s="25"/>
      <c r="AE41" s="25"/>
      <c r="AF41" s="25"/>
      <c r="AG41" s="25"/>
      <c r="AH41" s="25"/>
      <c r="AI41" s="95"/>
    </row>
    <row r="42" spans="1:35" ht="32.1" customHeight="1" x14ac:dyDescent="0.15">
      <c r="A42" s="6"/>
      <c r="B42" s="19" t="s">
        <v>72</v>
      </c>
      <c r="C42" s="8"/>
      <c r="D42" s="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"/>
      <c r="R42" s="2"/>
      <c r="S42" s="2"/>
      <c r="T42" s="2"/>
      <c r="U42" s="2"/>
      <c r="V42" s="2"/>
      <c r="W42" s="2"/>
      <c r="X42" s="2"/>
      <c r="Y42" s="2"/>
      <c r="Z42" s="27"/>
      <c r="AA42" s="64"/>
      <c r="AB42" s="78"/>
      <c r="AC42" s="25"/>
      <c r="AD42" s="25"/>
      <c r="AE42" s="25"/>
      <c r="AF42" s="25"/>
      <c r="AG42" s="25"/>
      <c r="AH42" s="25"/>
      <c r="AI42" s="95"/>
    </row>
    <row r="43" spans="1:35" ht="32.1" customHeight="1" x14ac:dyDescent="0.15">
      <c r="A43" s="6"/>
      <c r="B43" s="19" t="s">
        <v>71</v>
      </c>
      <c r="C43" s="8"/>
      <c r="D43" s="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"/>
      <c r="R43" s="2"/>
      <c r="S43" s="2"/>
      <c r="T43" s="2"/>
      <c r="U43" s="2"/>
      <c r="V43" s="2"/>
      <c r="W43" s="2"/>
      <c r="X43" s="2"/>
      <c r="Y43" s="2"/>
      <c r="Z43" s="27"/>
      <c r="AA43" s="64"/>
      <c r="AB43" s="78"/>
      <c r="AC43" s="25"/>
      <c r="AD43" s="25"/>
      <c r="AE43" s="25"/>
      <c r="AF43" s="25"/>
      <c r="AG43" s="25"/>
      <c r="AH43" s="25"/>
      <c r="AI43" s="95"/>
    </row>
    <row r="44" spans="1:35" ht="32.1" customHeight="1" x14ac:dyDescent="0.15">
      <c r="A44" s="6">
        <v>10</v>
      </c>
      <c r="B44" s="19" t="s">
        <v>53</v>
      </c>
      <c r="C44" s="8"/>
      <c r="D44" s="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"/>
      <c r="R44" s="2"/>
      <c r="S44" s="2"/>
      <c r="T44" s="2"/>
      <c r="U44" s="2"/>
      <c r="V44" s="2"/>
      <c r="W44" s="2"/>
      <c r="X44" s="2"/>
      <c r="Y44" s="2"/>
      <c r="Z44" s="27"/>
      <c r="AA44" s="64"/>
      <c r="AB44" s="78"/>
      <c r="AC44" s="25"/>
      <c r="AD44" s="25"/>
      <c r="AE44" s="25"/>
      <c r="AF44" s="25"/>
      <c r="AG44" s="40"/>
      <c r="AH44" s="25"/>
      <c r="AI44" s="95"/>
    </row>
    <row r="45" spans="1:35" ht="32.1" customHeight="1" x14ac:dyDescent="0.15">
      <c r="A45" s="6"/>
      <c r="B45" s="19" t="s">
        <v>59</v>
      </c>
      <c r="C45" s="8"/>
      <c r="D45" s="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"/>
      <c r="R45" s="2"/>
      <c r="S45" s="2"/>
      <c r="T45" s="2"/>
      <c r="U45" s="2"/>
      <c r="V45" s="2"/>
      <c r="W45" s="2"/>
      <c r="X45" s="2"/>
      <c r="Y45" s="2"/>
      <c r="Z45" s="27"/>
      <c r="AA45" s="64"/>
      <c r="AB45" s="78"/>
      <c r="AC45" s="25"/>
      <c r="AD45" s="25"/>
      <c r="AE45" s="25"/>
      <c r="AF45" s="25"/>
      <c r="AG45" s="40"/>
      <c r="AH45" s="25"/>
      <c r="AI45" s="95"/>
    </row>
    <row r="46" spans="1:35" ht="32.1" customHeight="1" thickBot="1" x14ac:dyDescent="0.2">
      <c r="A46" s="6"/>
      <c r="B46" s="19" t="s">
        <v>60</v>
      </c>
      <c r="C46" s="8"/>
      <c r="D46" s="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"/>
      <c r="R46" s="2"/>
      <c r="S46" s="2"/>
      <c r="T46" s="2"/>
      <c r="U46" s="2"/>
      <c r="V46" s="2"/>
      <c r="W46" s="2"/>
      <c r="X46" s="2"/>
      <c r="Y46" s="2"/>
      <c r="Z46" s="27"/>
      <c r="AA46" s="64"/>
      <c r="AB46" s="79"/>
      <c r="AC46" s="96"/>
      <c r="AD46" s="96"/>
      <c r="AE46" s="96"/>
      <c r="AF46" s="96"/>
      <c r="AG46" s="97"/>
      <c r="AH46" s="96"/>
      <c r="AI46" s="98"/>
    </row>
    <row r="47" spans="1:35" ht="32.1" customHeight="1" thickTop="1" thickBot="1" x14ac:dyDescent="0.2">
      <c r="A47" s="6">
        <v>11</v>
      </c>
      <c r="B47" s="19" t="s">
        <v>23</v>
      </c>
      <c r="C47" s="9"/>
      <c r="D47" s="9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91"/>
      <c r="AC47" s="91"/>
      <c r="AD47" s="91"/>
      <c r="AE47" s="100"/>
      <c r="AF47" s="67"/>
      <c r="AG47" s="67"/>
      <c r="AH47" s="67"/>
      <c r="AI47" s="92"/>
    </row>
    <row r="48" spans="1:35" ht="32.1" customHeight="1" thickTop="1" thickBot="1" x14ac:dyDescent="0.2">
      <c r="A48" s="6"/>
      <c r="B48" s="19" t="s">
        <v>62</v>
      </c>
      <c r="C48" s="9"/>
      <c r="D48" s="9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73"/>
      <c r="AE48" s="68"/>
      <c r="AF48" s="99"/>
      <c r="AG48" s="27"/>
      <c r="AH48" s="27"/>
      <c r="AI48" s="38"/>
    </row>
    <row r="49" spans="1:35" ht="32.1" customHeight="1" thickTop="1" x14ac:dyDescent="0.15">
      <c r="A49" s="6"/>
      <c r="B49" s="19" t="s">
        <v>63</v>
      </c>
      <c r="C49" s="9"/>
      <c r="D49" s="9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67"/>
      <c r="AF49" s="27"/>
      <c r="AG49" s="27"/>
      <c r="AH49" s="27"/>
      <c r="AI49" s="38"/>
    </row>
    <row r="50" spans="1:35" ht="32.1" customHeight="1" thickBot="1" x14ac:dyDescent="0.2">
      <c r="A50" s="6">
        <v>12</v>
      </c>
      <c r="B50" s="19" t="s">
        <v>18</v>
      </c>
      <c r="C50" s="8"/>
      <c r="D50" s="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"/>
      <c r="R50" s="2"/>
      <c r="S50" s="2"/>
      <c r="T50" s="2"/>
      <c r="U50" s="2"/>
      <c r="V50" s="2"/>
      <c r="W50" s="2"/>
      <c r="X50" s="2"/>
      <c r="Y50" s="2"/>
      <c r="Z50" s="27"/>
      <c r="AA50" s="27"/>
      <c r="AB50" s="89"/>
      <c r="AC50" s="2"/>
      <c r="AD50" s="2"/>
      <c r="AE50" s="2"/>
      <c r="AF50" s="27"/>
      <c r="AG50" s="27"/>
      <c r="AH50" s="2"/>
      <c r="AI50" s="14"/>
    </row>
    <row r="51" spans="1:35" ht="32.1" customHeight="1" thickTop="1" thickBot="1" x14ac:dyDescent="0.2">
      <c r="A51" s="6"/>
      <c r="B51" s="19" t="s">
        <v>19</v>
      </c>
      <c r="C51" s="8"/>
      <c r="D51" s="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"/>
      <c r="R51" s="2"/>
      <c r="S51" s="2"/>
      <c r="T51" s="2"/>
      <c r="U51" s="2"/>
      <c r="V51" s="2"/>
      <c r="W51" s="2"/>
      <c r="X51" s="2"/>
      <c r="Y51" s="2"/>
      <c r="Z51" s="27"/>
      <c r="AA51" s="64"/>
      <c r="AB51" s="101"/>
      <c r="AC51" s="65"/>
      <c r="AD51" s="2"/>
      <c r="AE51" s="2"/>
      <c r="AF51" s="63"/>
      <c r="AG51" s="27"/>
      <c r="AH51" s="2"/>
      <c r="AI51" s="14"/>
    </row>
    <row r="52" spans="1:35" ht="32.1" customHeight="1" thickTop="1" x14ac:dyDescent="0.15">
      <c r="A52" s="6"/>
      <c r="B52" s="19" t="s">
        <v>20</v>
      </c>
      <c r="C52" s="8"/>
      <c r="D52" s="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"/>
      <c r="R52" s="2"/>
      <c r="S52" s="2"/>
      <c r="T52" s="2"/>
      <c r="U52" s="2"/>
      <c r="V52" s="2"/>
      <c r="W52" s="2"/>
      <c r="X52" s="2"/>
      <c r="Y52" s="2"/>
      <c r="Z52" s="27"/>
      <c r="AA52" s="27"/>
      <c r="AB52" s="67"/>
      <c r="AC52" s="2"/>
      <c r="AD52" s="2"/>
      <c r="AE52" s="63"/>
      <c r="AF52" s="63"/>
      <c r="AG52" s="27"/>
      <c r="AH52" s="2"/>
      <c r="AI52" s="30"/>
    </row>
    <row r="53" spans="1:35" ht="32.1" customHeight="1" x14ac:dyDescent="0.15">
      <c r="A53" s="6"/>
      <c r="B53" s="19"/>
      <c r="C53" s="9"/>
      <c r="D53" s="9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7"/>
      <c r="AF53" s="27"/>
      <c r="AG53" s="27"/>
      <c r="AH53" s="27"/>
      <c r="AI53" s="38"/>
    </row>
    <row r="54" spans="1:35" ht="32.1" customHeight="1" x14ac:dyDescent="0.15">
      <c r="A54" s="6"/>
      <c r="B54" s="19"/>
      <c r="C54" s="9"/>
      <c r="D54" s="9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7"/>
      <c r="AF54" s="27"/>
      <c r="AG54" s="27"/>
      <c r="AH54" s="27"/>
      <c r="AI54" s="38"/>
    </row>
    <row r="55" spans="1:35" ht="32.1" customHeight="1" x14ac:dyDescent="0.15">
      <c r="A55" s="6">
        <v>15</v>
      </c>
      <c r="B55" s="19"/>
      <c r="C55" s="8"/>
      <c r="D55" s="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7"/>
      <c r="AF55" s="27"/>
      <c r="AG55" s="27"/>
      <c r="AH55" s="27"/>
      <c r="AI55" s="38"/>
    </row>
    <row r="56" spans="1:35" ht="32.1" customHeight="1" x14ac:dyDescent="0.15">
      <c r="A56" s="6">
        <v>16</v>
      </c>
      <c r="B56" s="19"/>
      <c r="C56" s="8"/>
      <c r="D56" s="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7"/>
      <c r="AF56" s="27"/>
      <c r="AG56" s="27"/>
      <c r="AH56" s="27"/>
      <c r="AI56" s="38"/>
    </row>
    <row r="57" spans="1:35" ht="32.1" customHeight="1" x14ac:dyDescent="0.15">
      <c r="A57" s="6">
        <v>17</v>
      </c>
      <c r="B57" s="19"/>
      <c r="C57" s="8"/>
      <c r="D57" s="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7"/>
      <c r="AF57" s="27"/>
      <c r="AG57" s="27"/>
      <c r="AH57" s="27"/>
      <c r="AI57" s="38"/>
    </row>
    <row r="58" spans="1:35" ht="32.1" customHeight="1" x14ac:dyDescent="0.15">
      <c r="A58" s="6">
        <v>18</v>
      </c>
      <c r="B58" s="19"/>
      <c r="C58" s="8"/>
      <c r="D58" s="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7"/>
      <c r="AF58" s="27"/>
      <c r="AG58" s="27"/>
      <c r="AH58" s="27"/>
      <c r="AI58" s="38"/>
    </row>
    <row r="59" spans="1:35" ht="32.1" customHeight="1" x14ac:dyDescent="0.15">
      <c r="A59" s="6">
        <v>19</v>
      </c>
      <c r="B59" s="19"/>
      <c r="C59" s="8"/>
      <c r="D59" s="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14"/>
    </row>
    <row r="60" spans="1:35" ht="32.1" customHeight="1" x14ac:dyDescent="0.15">
      <c r="A60" s="6">
        <v>20</v>
      </c>
      <c r="B60" s="18"/>
      <c r="C60" s="8"/>
      <c r="D60" s="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14"/>
    </row>
    <row r="61" spans="1:35" ht="32.1" customHeight="1" x14ac:dyDescent="0.15">
      <c r="A61" s="6">
        <v>21</v>
      </c>
      <c r="B61" s="19"/>
      <c r="C61" s="9"/>
      <c r="D61" s="9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14"/>
    </row>
    <row r="62" spans="1:35" ht="32.1" customHeight="1" x14ac:dyDescent="0.15">
      <c r="A62" s="6">
        <v>22</v>
      </c>
      <c r="B62" s="18"/>
      <c r="C62" s="9"/>
      <c r="D62" s="9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14"/>
    </row>
    <row r="63" spans="1:35" ht="32.1" customHeight="1" thickBot="1" x14ac:dyDescent="0.2">
      <c r="A63" s="6">
        <v>23</v>
      </c>
      <c r="B63" s="20"/>
      <c r="C63" s="10"/>
      <c r="D63" s="10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15"/>
    </row>
    <row r="64" spans="1:35" ht="15" customHeight="1" thickTop="1" x14ac:dyDescent="0.15"/>
  </sheetData>
  <mergeCells count="4">
    <mergeCell ref="A1:A3"/>
    <mergeCell ref="B1:B3"/>
    <mergeCell ref="C1:D1"/>
    <mergeCell ref="E1:AI1"/>
  </mergeCells>
  <phoneticPr fontId="1"/>
  <conditionalFormatting sqref="E2:Y3 F4:G4 J4:Y4 E55:AI63 Z5:AG17 AH2:AI17 E7:Y17 Z35:AG39 Z27:AG32 Z42:AG53 E18:AI24">
    <cfRule type="expression" dxfId="369" priority="119">
      <formula>"IF(D$3=""日"",TRUE,FALSE)"</formula>
    </cfRule>
    <cfRule type="expression" dxfId="368" priority="120">
      <formula>"IF(D$3=""土"",TRUE,FALSE)"</formula>
    </cfRule>
  </conditionalFormatting>
  <conditionalFormatting sqref="AH54:AI54 E54:Y54 E5:I5 M5:N5 Q5:Y5 E6:P6 T6:U6 X6:Y6">
    <cfRule type="expression" dxfId="367" priority="117">
      <formula>"IF(D$3=""日"",TRUE,FALSE)"</formula>
    </cfRule>
    <cfRule type="expression" dxfId="366" priority="118">
      <formula>"IF(D$3=""土"",TRUE,FALSE)"</formula>
    </cfRule>
  </conditionalFormatting>
  <conditionalFormatting sqref="AG2:AG4">
    <cfRule type="expression" dxfId="365" priority="115">
      <formula>"IF(D$3=""日"",TRUE,FALSE)"</formula>
    </cfRule>
    <cfRule type="expression" dxfId="364" priority="116">
      <formula>"IF(D$3=""土"",TRUE,FALSE)"</formula>
    </cfRule>
  </conditionalFormatting>
  <conditionalFormatting sqref="AG54">
    <cfRule type="expression" dxfId="363" priority="113">
      <formula>"IF(D$3=""日"",TRUE,FALSE)"</formula>
    </cfRule>
    <cfRule type="expression" dxfId="362" priority="114">
      <formula>"IF(D$3=""土"",TRUE,FALSE)"</formula>
    </cfRule>
  </conditionalFormatting>
  <conditionalFormatting sqref="AA2:AA4">
    <cfRule type="expression" dxfId="361" priority="111">
      <formula>"IF(D$3=""日"",TRUE,FALSE)"</formula>
    </cfRule>
    <cfRule type="expression" dxfId="360" priority="112">
      <formula>"IF(D$3=""土"",TRUE,FALSE)"</formula>
    </cfRule>
  </conditionalFormatting>
  <conditionalFormatting sqref="AA54">
    <cfRule type="expression" dxfId="359" priority="109">
      <formula>"IF(D$3=""日"",TRUE,FALSE)"</formula>
    </cfRule>
    <cfRule type="expression" dxfId="358" priority="110">
      <formula>"IF(D$3=""土"",TRUE,FALSE)"</formula>
    </cfRule>
  </conditionalFormatting>
  <conditionalFormatting sqref="Z2:Z4">
    <cfRule type="expression" dxfId="357" priority="107">
      <formula>"IF(D$3=""日"",TRUE,FALSE)"</formula>
    </cfRule>
    <cfRule type="expression" dxfId="356" priority="108">
      <formula>"IF(D$3=""土"",TRUE,FALSE)"</formula>
    </cfRule>
  </conditionalFormatting>
  <conditionalFormatting sqref="Z54">
    <cfRule type="expression" dxfId="355" priority="105">
      <formula>"IF(D$3=""日"",TRUE,FALSE)"</formula>
    </cfRule>
    <cfRule type="expression" dxfId="354" priority="106">
      <formula>"IF(D$3=""土"",TRUE,FALSE)"</formula>
    </cfRule>
  </conditionalFormatting>
  <conditionalFormatting sqref="AE2:AE4">
    <cfRule type="expression" dxfId="353" priority="103">
      <formula>"IF(D$3=""日"",TRUE,FALSE)"</formula>
    </cfRule>
    <cfRule type="expression" dxfId="352" priority="104">
      <formula>"IF(D$3=""土"",TRUE,FALSE)"</formula>
    </cfRule>
  </conditionalFormatting>
  <conditionalFormatting sqref="AE54">
    <cfRule type="expression" dxfId="351" priority="101">
      <formula>"IF(D$3=""日"",TRUE,FALSE)"</formula>
    </cfRule>
    <cfRule type="expression" dxfId="350" priority="102">
      <formula>"IF(D$3=""土"",TRUE,FALSE)"</formula>
    </cfRule>
  </conditionalFormatting>
  <conditionalFormatting sqref="AF2:AF4">
    <cfRule type="expression" dxfId="349" priority="99">
      <formula>"IF(D$3=""日"",TRUE,FALSE)"</formula>
    </cfRule>
    <cfRule type="expression" dxfId="348" priority="100">
      <formula>"IF(D$3=""土"",TRUE,FALSE)"</formula>
    </cfRule>
  </conditionalFormatting>
  <conditionalFormatting sqref="AF54">
    <cfRule type="expression" dxfId="347" priority="97">
      <formula>"IF(D$3=""日"",TRUE,FALSE)"</formula>
    </cfRule>
    <cfRule type="expression" dxfId="346" priority="98">
      <formula>"IF(D$3=""土"",TRUE,FALSE)"</formula>
    </cfRule>
  </conditionalFormatting>
  <conditionalFormatting sqref="AD2:AD4">
    <cfRule type="expression" dxfId="345" priority="95">
      <formula>"IF(D$3=""日"",TRUE,FALSE)"</formula>
    </cfRule>
    <cfRule type="expression" dxfId="344" priority="96">
      <formula>"IF(D$3=""土"",TRUE,FALSE)"</formula>
    </cfRule>
  </conditionalFormatting>
  <conditionalFormatting sqref="AD54">
    <cfRule type="expression" dxfId="343" priority="93">
      <formula>"IF(D$3=""日"",TRUE,FALSE)"</formula>
    </cfRule>
    <cfRule type="expression" dxfId="342" priority="94">
      <formula>"IF(D$3=""土"",TRUE,FALSE)"</formula>
    </cfRule>
  </conditionalFormatting>
  <conditionalFormatting sqref="AB2:AB4">
    <cfRule type="expression" dxfId="341" priority="91">
      <formula>"IF(D$3=""日"",TRUE,FALSE)"</formula>
    </cfRule>
    <cfRule type="expression" dxfId="340" priority="92">
      <formula>"IF(D$3=""土"",TRUE,FALSE)"</formula>
    </cfRule>
  </conditionalFormatting>
  <conditionalFormatting sqref="AB54">
    <cfRule type="expression" dxfId="339" priority="89">
      <formula>"IF(D$3=""日"",TRUE,FALSE)"</formula>
    </cfRule>
    <cfRule type="expression" dxfId="338" priority="90">
      <formula>"IF(D$3=""土"",TRUE,FALSE)"</formula>
    </cfRule>
  </conditionalFormatting>
  <conditionalFormatting sqref="AC2:AC4">
    <cfRule type="expression" dxfId="337" priority="87">
      <formula>"IF(D$3=""日"",TRUE,FALSE)"</formula>
    </cfRule>
    <cfRule type="expression" dxfId="336" priority="88">
      <formula>"IF(D$3=""土"",TRUE,FALSE)"</formula>
    </cfRule>
  </conditionalFormatting>
  <conditionalFormatting sqref="AC54">
    <cfRule type="expression" dxfId="335" priority="85">
      <formula>"IF(D$3=""日"",TRUE,FALSE)"</formula>
    </cfRule>
    <cfRule type="expression" dxfId="334" priority="86">
      <formula>"IF(D$3=""土"",TRUE,FALSE)"</formula>
    </cfRule>
  </conditionalFormatting>
  <conditionalFormatting sqref="E2:AI3 F4:G4 J4:AI4 E5:I5 M5:N5 Q5:AI5 E6:P6 T6:U6 X6:AI6 E35:AI39 E27:AI32 E42:AI63 E7:AI24">
    <cfRule type="expression" dxfId="333" priority="49">
      <formula>AND(WEEKDAY(E$3)=1)</formula>
    </cfRule>
    <cfRule type="expression" dxfId="332" priority="50">
      <formula>AND(WEEKDAY(E$3)=7)</formula>
    </cfRule>
  </conditionalFormatting>
  <conditionalFormatting sqref="D35:D39 D27:D32 D42:D63 D4:D24">
    <cfRule type="expression" dxfId="331" priority="47">
      <formula>C4&gt;D4</formula>
    </cfRule>
    <cfRule type="expression" dxfId="330" priority="48">
      <formula>C4&lt;D4</formula>
    </cfRule>
  </conditionalFormatting>
  <conditionalFormatting sqref="E4">
    <cfRule type="expression" dxfId="329" priority="45">
      <formula>"IF(D$3=""日"",TRUE,FALSE)"</formula>
    </cfRule>
    <cfRule type="expression" dxfId="328" priority="46">
      <formula>"IF(D$3=""土"",TRUE,FALSE)"</formula>
    </cfRule>
  </conditionalFormatting>
  <conditionalFormatting sqref="E4">
    <cfRule type="expression" dxfId="327" priority="43">
      <formula>AND(WEEKDAY(E$3)=1)</formula>
    </cfRule>
    <cfRule type="expression" dxfId="326" priority="44">
      <formula>AND(WEEKDAY(E$3)=7)</formula>
    </cfRule>
  </conditionalFormatting>
  <conditionalFormatting sqref="H4:I4">
    <cfRule type="expression" dxfId="325" priority="41">
      <formula>"IF(D$3=""日"",TRUE,FALSE)"</formula>
    </cfRule>
    <cfRule type="expression" dxfId="324" priority="42">
      <formula>"IF(D$3=""土"",TRUE,FALSE)"</formula>
    </cfRule>
  </conditionalFormatting>
  <conditionalFormatting sqref="H4:I4">
    <cfRule type="expression" dxfId="323" priority="39">
      <formula>AND(WEEKDAY(H$3)=1)</formula>
    </cfRule>
    <cfRule type="expression" dxfId="322" priority="40">
      <formula>AND(WEEKDAY(H$3)=7)</formula>
    </cfRule>
  </conditionalFormatting>
  <conditionalFormatting sqref="J5:L5">
    <cfRule type="expression" dxfId="321" priority="37">
      <formula>"IF(D$3=""日"",TRUE,FALSE)"</formula>
    </cfRule>
    <cfRule type="expression" dxfId="320" priority="38">
      <formula>"IF(D$3=""土"",TRUE,FALSE)"</formula>
    </cfRule>
  </conditionalFormatting>
  <conditionalFormatting sqref="J5:L5">
    <cfRule type="expression" dxfId="319" priority="35">
      <formula>AND(WEEKDAY(J$3)=1)</formula>
    </cfRule>
    <cfRule type="expression" dxfId="318" priority="36">
      <formula>AND(WEEKDAY(J$3)=7)</formula>
    </cfRule>
  </conditionalFormatting>
  <conditionalFormatting sqref="O5">
    <cfRule type="expression" dxfId="317" priority="33">
      <formula>"IF(D$3=""日"",TRUE,FALSE)"</formula>
    </cfRule>
    <cfRule type="expression" dxfId="316" priority="34">
      <formula>"IF(D$3=""土"",TRUE,FALSE)"</formula>
    </cfRule>
  </conditionalFormatting>
  <conditionalFormatting sqref="O5">
    <cfRule type="expression" dxfId="315" priority="31">
      <formula>AND(WEEKDAY(O$3)=1)</formula>
    </cfRule>
    <cfRule type="expression" dxfId="314" priority="32">
      <formula>AND(WEEKDAY(O$3)=7)</formula>
    </cfRule>
  </conditionalFormatting>
  <conditionalFormatting sqref="P5">
    <cfRule type="expression" dxfId="313" priority="29">
      <formula>"IF(D$3=""日"",TRUE,FALSE)"</formula>
    </cfRule>
    <cfRule type="expression" dxfId="312" priority="30">
      <formula>"IF(D$3=""土"",TRUE,FALSE)"</formula>
    </cfRule>
  </conditionalFormatting>
  <conditionalFormatting sqref="P5">
    <cfRule type="expression" dxfId="311" priority="27">
      <formula>AND(WEEKDAY(P$3)=1)</formula>
    </cfRule>
    <cfRule type="expression" dxfId="310" priority="28">
      <formula>AND(WEEKDAY(P$3)=7)</formula>
    </cfRule>
  </conditionalFormatting>
  <conditionalFormatting sqref="Q6:S6">
    <cfRule type="expression" dxfId="309" priority="25">
      <formula>"IF(D$3=""日"",TRUE,FALSE)"</formula>
    </cfRule>
    <cfRule type="expression" dxfId="308" priority="26">
      <formula>"IF(D$3=""土"",TRUE,FALSE)"</formula>
    </cfRule>
  </conditionalFormatting>
  <conditionalFormatting sqref="Q6:S6">
    <cfRule type="expression" dxfId="307" priority="23">
      <formula>AND(WEEKDAY(Q$3)=1)</formula>
    </cfRule>
    <cfRule type="expression" dxfId="306" priority="24">
      <formula>AND(WEEKDAY(Q$3)=7)</formula>
    </cfRule>
  </conditionalFormatting>
  <conditionalFormatting sqref="V6:W6">
    <cfRule type="expression" dxfId="305" priority="21">
      <formula>"IF(D$3=""日"",TRUE,FALSE)"</formula>
    </cfRule>
    <cfRule type="expression" dxfId="304" priority="22">
      <formula>"IF(D$3=""土"",TRUE,FALSE)"</formula>
    </cfRule>
  </conditionalFormatting>
  <conditionalFormatting sqref="V6:W6">
    <cfRule type="expression" dxfId="303" priority="19">
      <formula>AND(WEEKDAY(V$3)=1)</formula>
    </cfRule>
    <cfRule type="expression" dxfId="302" priority="20">
      <formula>AND(WEEKDAY(V$3)=7)</formula>
    </cfRule>
  </conditionalFormatting>
  <conditionalFormatting sqref="Z33:AG34">
    <cfRule type="expression" dxfId="301" priority="17">
      <formula>"IF(D$3=""日"",TRUE,FALSE)"</formula>
    </cfRule>
    <cfRule type="expression" dxfId="300" priority="18">
      <formula>"IF(D$3=""土"",TRUE,FALSE)"</formula>
    </cfRule>
  </conditionalFormatting>
  <conditionalFormatting sqref="E33:AI34">
    <cfRule type="expression" dxfId="299" priority="15">
      <formula>AND(WEEKDAY(E$3)=1)</formula>
    </cfRule>
    <cfRule type="expression" dxfId="298" priority="16">
      <formula>AND(WEEKDAY(E$3)=7)</formula>
    </cfRule>
  </conditionalFormatting>
  <conditionalFormatting sqref="D33:D34">
    <cfRule type="expression" dxfId="297" priority="13">
      <formula>C33&gt;D33</formula>
    </cfRule>
    <cfRule type="expression" dxfId="296" priority="14">
      <formula>C33&lt;D33</formula>
    </cfRule>
  </conditionalFormatting>
  <conditionalFormatting sqref="Z25:AG26">
    <cfRule type="expression" dxfId="295" priority="11">
      <formula>"IF(D$3=""日"",TRUE,FALSE)"</formula>
    </cfRule>
    <cfRule type="expression" dxfId="294" priority="12">
      <formula>"IF(D$3=""土"",TRUE,FALSE)"</formula>
    </cfRule>
  </conditionalFormatting>
  <conditionalFormatting sqref="E25:AI26">
    <cfRule type="expression" dxfId="293" priority="9">
      <formula>AND(WEEKDAY(E$3)=1)</formula>
    </cfRule>
    <cfRule type="expression" dxfId="292" priority="10">
      <formula>AND(WEEKDAY(E$3)=7)</formula>
    </cfRule>
  </conditionalFormatting>
  <conditionalFormatting sqref="D25:D26">
    <cfRule type="expression" dxfId="291" priority="7">
      <formula>C25&gt;D25</formula>
    </cfRule>
    <cfRule type="expression" dxfId="290" priority="8">
      <formula>C25&lt;D25</formula>
    </cfRule>
  </conditionalFormatting>
  <conditionalFormatting sqref="Z40:AG41">
    <cfRule type="expression" dxfId="289" priority="5">
      <formula>"IF(D$3=""日"",TRUE,FALSE)"</formula>
    </cfRule>
    <cfRule type="expression" dxfId="288" priority="6">
      <formula>"IF(D$3=""土"",TRUE,FALSE)"</formula>
    </cfRule>
  </conditionalFormatting>
  <conditionalFormatting sqref="E40:AI41">
    <cfRule type="expression" dxfId="287" priority="3">
      <formula>AND(WEEKDAY(E$3)=1)</formula>
    </cfRule>
    <cfRule type="expression" dxfId="286" priority="4">
      <formula>AND(WEEKDAY(E$3)=7)</formula>
    </cfRule>
  </conditionalFormatting>
  <conditionalFormatting sqref="D40:D41">
    <cfRule type="expression" dxfId="285" priority="1">
      <formula>C40&gt;D40</formula>
    </cfRule>
    <cfRule type="expression" dxfId="284" priority="2">
      <formula>C40&lt;D40</formula>
    </cfRule>
  </conditionalFormatting>
  <pageMargins left="0.7" right="0.7" top="0.75" bottom="0.75" header="0.3" footer="0.3"/>
  <pageSetup paperSize="9" scale="41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56"/>
  <sheetViews>
    <sheetView tabSelected="1" zoomScale="55" zoomScaleNormal="55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AR23" sqref="AR23"/>
    </sheetView>
  </sheetViews>
  <sheetFormatPr defaultColWidth="9.5" defaultRowHeight="32.1" customHeight="1" x14ac:dyDescent="0.15"/>
  <cols>
    <col min="1" max="1" width="5.875" style="1" customWidth="1"/>
    <col min="2" max="2" width="37.5" style="17" customWidth="1"/>
    <col min="3" max="3" width="5.75" style="11" customWidth="1"/>
    <col min="4" max="4" width="5.75" style="11" bestFit="1" customWidth="1"/>
    <col min="5" max="21" width="7.5" style="1" customWidth="1"/>
    <col min="22" max="22" width="7.5" style="45" customWidth="1"/>
    <col min="23" max="35" width="7.5" style="1" customWidth="1"/>
    <col min="36" max="36" width="2.5" style="1" customWidth="1"/>
    <col min="37" max="16384" width="9.5" style="1"/>
  </cols>
  <sheetData>
    <row r="1" spans="1:37" ht="20.100000000000001" customHeight="1" thickTop="1" x14ac:dyDescent="0.15">
      <c r="A1" s="50" t="s">
        <v>1</v>
      </c>
      <c r="B1" s="52" t="s">
        <v>0</v>
      </c>
      <c r="C1" s="54" t="s">
        <v>9</v>
      </c>
      <c r="D1" s="55"/>
      <c r="E1" s="56">
        <f ca="1">TEXT(MID(CELL("filename",$E$1),FIND("]",CELL("filename",$E$1))+1,31)&amp;".1","ge.m.d")*1</f>
        <v>42552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K1" s="21" t="s">
        <v>6</v>
      </c>
    </row>
    <row r="2" spans="1:37" ht="20.100000000000001" customHeight="1" x14ac:dyDescent="0.15">
      <c r="A2" s="51"/>
      <c r="B2" s="53"/>
      <c r="C2" s="16" t="s">
        <v>6</v>
      </c>
      <c r="D2" s="16" t="s">
        <v>7</v>
      </c>
      <c r="E2" s="3">
        <f ca="1">E1</f>
        <v>42552</v>
      </c>
      <c r="F2" s="3">
        <f ca="1">E2+1</f>
        <v>42553</v>
      </c>
      <c r="G2" s="3">
        <f t="shared" ref="G2:AG2" ca="1" si="0">F2+1</f>
        <v>42554</v>
      </c>
      <c r="H2" s="3">
        <f t="shared" ca="1" si="0"/>
        <v>42555</v>
      </c>
      <c r="I2" s="3">
        <f t="shared" ca="1" si="0"/>
        <v>42556</v>
      </c>
      <c r="J2" s="3">
        <f t="shared" ca="1" si="0"/>
        <v>42557</v>
      </c>
      <c r="K2" s="3">
        <f t="shared" ca="1" si="0"/>
        <v>42558</v>
      </c>
      <c r="L2" s="3">
        <f t="shared" ca="1" si="0"/>
        <v>42559</v>
      </c>
      <c r="M2" s="3">
        <f t="shared" ca="1" si="0"/>
        <v>42560</v>
      </c>
      <c r="N2" s="3">
        <f t="shared" ca="1" si="0"/>
        <v>42561</v>
      </c>
      <c r="O2" s="3">
        <f t="shared" ca="1" si="0"/>
        <v>42562</v>
      </c>
      <c r="P2" s="3">
        <f t="shared" ca="1" si="0"/>
        <v>42563</v>
      </c>
      <c r="Q2" s="3">
        <f t="shared" ca="1" si="0"/>
        <v>42564</v>
      </c>
      <c r="R2" s="3">
        <f t="shared" ca="1" si="0"/>
        <v>42565</v>
      </c>
      <c r="S2" s="3">
        <f t="shared" ca="1" si="0"/>
        <v>42566</v>
      </c>
      <c r="T2" s="3">
        <f t="shared" ca="1" si="0"/>
        <v>42567</v>
      </c>
      <c r="U2" s="3">
        <f t="shared" ca="1" si="0"/>
        <v>42568</v>
      </c>
      <c r="V2" s="42">
        <f t="shared" ca="1" si="0"/>
        <v>42569</v>
      </c>
      <c r="W2" s="3">
        <f t="shared" ca="1" si="0"/>
        <v>42570</v>
      </c>
      <c r="X2" s="3">
        <f t="shared" ca="1" si="0"/>
        <v>42571</v>
      </c>
      <c r="Y2" s="3">
        <f t="shared" ca="1" si="0"/>
        <v>42572</v>
      </c>
      <c r="Z2" s="3">
        <f t="shared" ca="1" si="0"/>
        <v>42573</v>
      </c>
      <c r="AA2" s="3">
        <f t="shared" ca="1" si="0"/>
        <v>42574</v>
      </c>
      <c r="AB2" s="3">
        <f t="shared" ca="1" si="0"/>
        <v>42575</v>
      </c>
      <c r="AC2" s="3">
        <f t="shared" ca="1" si="0"/>
        <v>42576</v>
      </c>
      <c r="AD2" s="3">
        <f t="shared" ca="1" si="0"/>
        <v>42577</v>
      </c>
      <c r="AE2" s="3">
        <f t="shared" ca="1" si="0"/>
        <v>42578</v>
      </c>
      <c r="AF2" s="3">
        <f t="shared" ca="1" si="0"/>
        <v>42579</v>
      </c>
      <c r="AG2" s="3">
        <f t="shared" ca="1" si="0"/>
        <v>42580</v>
      </c>
      <c r="AH2" s="3">
        <f ca="1">AG2+1</f>
        <v>42581</v>
      </c>
      <c r="AI2" s="12">
        <f t="shared" ref="AI2" ca="1" si="1">AH2+1</f>
        <v>42582</v>
      </c>
      <c r="AK2" s="22" t="s">
        <v>7</v>
      </c>
    </row>
    <row r="3" spans="1:37" ht="20.100000000000001" customHeight="1" x14ac:dyDescent="0.15">
      <c r="A3" s="51"/>
      <c r="B3" s="53"/>
      <c r="C3" s="16" t="s">
        <v>2</v>
      </c>
      <c r="D3" s="16" t="s">
        <v>2</v>
      </c>
      <c r="E3" s="4">
        <f ca="1">E2</f>
        <v>42552</v>
      </c>
      <c r="F3" s="4">
        <f t="shared" ref="F3:AI3" ca="1" si="2">F2</f>
        <v>42553</v>
      </c>
      <c r="G3" s="4">
        <f t="shared" ca="1" si="2"/>
        <v>42554</v>
      </c>
      <c r="H3" s="4">
        <f t="shared" ca="1" si="2"/>
        <v>42555</v>
      </c>
      <c r="I3" s="4">
        <f t="shared" ca="1" si="2"/>
        <v>42556</v>
      </c>
      <c r="J3" s="4">
        <f t="shared" ca="1" si="2"/>
        <v>42557</v>
      </c>
      <c r="K3" s="4">
        <f t="shared" ca="1" si="2"/>
        <v>42558</v>
      </c>
      <c r="L3" s="4">
        <f t="shared" ca="1" si="2"/>
        <v>42559</v>
      </c>
      <c r="M3" s="4">
        <f t="shared" ca="1" si="2"/>
        <v>42560</v>
      </c>
      <c r="N3" s="4">
        <f t="shared" ca="1" si="2"/>
        <v>42561</v>
      </c>
      <c r="O3" s="4">
        <f t="shared" ca="1" si="2"/>
        <v>42562</v>
      </c>
      <c r="P3" s="4">
        <f t="shared" ca="1" si="2"/>
        <v>42563</v>
      </c>
      <c r="Q3" s="4">
        <f t="shared" ca="1" si="2"/>
        <v>42564</v>
      </c>
      <c r="R3" s="4">
        <f t="shared" ca="1" si="2"/>
        <v>42565</v>
      </c>
      <c r="S3" s="4">
        <f t="shared" ca="1" si="2"/>
        <v>42566</v>
      </c>
      <c r="T3" s="4">
        <f t="shared" ca="1" si="2"/>
        <v>42567</v>
      </c>
      <c r="U3" s="4">
        <f t="shared" ca="1" si="2"/>
        <v>42568</v>
      </c>
      <c r="V3" s="43">
        <f t="shared" ca="1" si="2"/>
        <v>42569</v>
      </c>
      <c r="W3" s="4">
        <f t="shared" ca="1" si="2"/>
        <v>42570</v>
      </c>
      <c r="X3" s="4">
        <f t="shared" ca="1" si="2"/>
        <v>42571</v>
      </c>
      <c r="Y3" s="4">
        <f t="shared" ca="1" si="2"/>
        <v>42572</v>
      </c>
      <c r="Z3" s="4">
        <f t="shared" ca="1" si="2"/>
        <v>42573</v>
      </c>
      <c r="AA3" s="4">
        <f t="shared" ca="1" si="2"/>
        <v>42574</v>
      </c>
      <c r="AB3" s="4">
        <f t="shared" ca="1" si="2"/>
        <v>42575</v>
      </c>
      <c r="AC3" s="4">
        <f t="shared" ca="1" si="2"/>
        <v>42576</v>
      </c>
      <c r="AD3" s="4">
        <f t="shared" ca="1" si="2"/>
        <v>42577</v>
      </c>
      <c r="AE3" s="4">
        <f t="shared" ca="1" si="2"/>
        <v>42578</v>
      </c>
      <c r="AF3" s="4">
        <f t="shared" ca="1" si="2"/>
        <v>42579</v>
      </c>
      <c r="AG3" s="4">
        <f t="shared" ca="1" si="2"/>
        <v>42580</v>
      </c>
      <c r="AH3" s="4">
        <f t="shared" ca="1" si="2"/>
        <v>42581</v>
      </c>
      <c r="AI3" s="13">
        <f t="shared" ca="1" si="2"/>
        <v>42582</v>
      </c>
      <c r="AK3" s="26" t="s">
        <v>8</v>
      </c>
    </row>
    <row r="4" spans="1:37" ht="32.1" customHeight="1" x14ac:dyDescent="0.15">
      <c r="A4" s="49"/>
      <c r="B4" s="19" t="s">
        <v>91</v>
      </c>
      <c r="C4" s="8"/>
      <c r="D4" s="8"/>
      <c r="E4" s="25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41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14"/>
    </row>
    <row r="5" spans="1:37" ht="32.1" customHeight="1" x14ac:dyDescent="0.15">
      <c r="A5" s="49"/>
      <c r="B5" s="19" t="s">
        <v>92</v>
      </c>
      <c r="C5" s="8"/>
      <c r="D5" s="8"/>
      <c r="E5" s="25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41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14"/>
    </row>
    <row r="6" spans="1:37" ht="32.1" customHeight="1" x14ac:dyDescent="0.15">
      <c r="A6" s="49"/>
      <c r="B6" s="19" t="s">
        <v>94</v>
      </c>
      <c r="C6" s="8"/>
      <c r="D6" s="8"/>
      <c r="E6" s="25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41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14"/>
    </row>
    <row r="7" spans="1:37" ht="32.1" customHeight="1" x14ac:dyDescent="0.15">
      <c r="A7" s="49"/>
      <c r="B7" s="19" t="s">
        <v>93</v>
      </c>
      <c r="C7" s="8"/>
      <c r="D7" s="8"/>
      <c r="E7" s="25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41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14"/>
    </row>
    <row r="8" spans="1:37" ht="32.1" customHeight="1" x14ac:dyDescent="0.15">
      <c r="A8" s="49"/>
      <c r="B8" s="19" t="s">
        <v>105</v>
      </c>
      <c r="C8" s="8"/>
      <c r="D8" s="8"/>
      <c r="E8" s="25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41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14"/>
    </row>
    <row r="9" spans="1:37" ht="32.1" customHeight="1" x14ac:dyDescent="0.15">
      <c r="A9" s="49"/>
      <c r="B9" s="19" t="s">
        <v>95</v>
      </c>
      <c r="C9" s="8"/>
      <c r="D9" s="8"/>
      <c r="E9" s="25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41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14"/>
    </row>
    <row r="10" spans="1:37" ht="32.1" customHeight="1" x14ac:dyDescent="0.15">
      <c r="A10" s="49"/>
      <c r="B10" s="19" t="s">
        <v>96</v>
      </c>
      <c r="C10" s="8"/>
      <c r="D10" s="8"/>
      <c r="E10" s="25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41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4"/>
    </row>
    <row r="11" spans="1:37" ht="32.1" customHeight="1" x14ac:dyDescent="0.15">
      <c r="A11" s="49"/>
      <c r="B11" s="19" t="s">
        <v>97</v>
      </c>
      <c r="C11" s="8"/>
      <c r="D11" s="8"/>
      <c r="E11" s="25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41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4"/>
    </row>
    <row r="12" spans="1:37" ht="32.1" customHeight="1" x14ac:dyDescent="0.15">
      <c r="A12" s="49"/>
      <c r="B12" s="19" t="s">
        <v>98</v>
      </c>
      <c r="C12" s="8"/>
      <c r="D12" s="8"/>
      <c r="E12" s="27"/>
      <c r="F12" s="27"/>
      <c r="G12" s="27"/>
      <c r="H12" s="25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41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4"/>
    </row>
    <row r="13" spans="1:37" ht="32.1" customHeight="1" x14ac:dyDescent="0.15">
      <c r="A13" s="49"/>
      <c r="B13" s="19" t="s">
        <v>99</v>
      </c>
      <c r="C13" s="8"/>
      <c r="D13" s="8"/>
      <c r="E13" s="27"/>
      <c r="F13" s="27"/>
      <c r="G13" s="27"/>
      <c r="H13" s="25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41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14"/>
    </row>
    <row r="14" spans="1:37" ht="32.1" customHeight="1" x14ac:dyDescent="0.15">
      <c r="A14" s="49"/>
      <c r="B14" s="19" t="s">
        <v>100</v>
      </c>
      <c r="C14" s="8"/>
      <c r="D14" s="8"/>
      <c r="E14" s="27"/>
      <c r="F14" s="27"/>
      <c r="G14" s="27"/>
      <c r="H14" s="25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41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14"/>
    </row>
    <row r="15" spans="1:37" ht="32.1" customHeight="1" x14ac:dyDescent="0.15">
      <c r="A15" s="49"/>
      <c r="B15" s="19" t="s">
        <v>101</v>
      </c>
      <c r="C15" s="8"/>
      <c r="D15" s="8"/>
      <c r="E15" s="27"/>
      <c r="F15" s="27"/>
      <c r="G15" s="27"/>
      <c r="H15" s="25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41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4"/>
    </row>
    <row r="16" spans="1:37" ht="32.1" customHeight="1" x14ac:dyDescent="0.15">
      <c r="A16" s="49"/>
      <c r="B16" s="19" t="s">
        <v>102</v>
      </c>
      <c r="C16" s="8"/>
      <c r="D16" s="8"/>
      <c r="E16" s="27"/>
      <c r="F16" s="27"/>
      <c r="G16" s="27"/>
      <c r="H16" s="25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41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14"/>
    </row>
    <row r="17" spans="1:35" ht="32.1" customHeight="1" x14ac:dyDescent="0.15">
      <c r="A17" s="49"/>
      <c r="B17" s="19" t="s">
        <v>103</v>
      </c>
      <c r="C17" s="8"/>
      <c r="D17" s="8"/>
      <c r="E17" s="27"/>
      <c r="F17" s="27"/>
      <c r="G17" s="27"/>
      <c r="H17" s="25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41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14"/>
    </row>
    <row r="18" spans="1:35" ht="32.1" customHeight="1" x14ac:dyDescent="0.15">
      <c r="A18" s="31">
        <f>ROW() -3</f>
        <v>15</v>
      </c>
      <c r="B18" s="19" t="s">
        <v>69</v>
      </c>
      <c r="C18" s="8"/>
      <c r="D18" s="8"/>
      <c r="E18" s="25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41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14"/>
    </row>
    <row r="19" spans="1:35" ht="32.1" customHeight="1" x14ac:dyDescent="0.15">
      <c r="A19" s="60">
        <v>4</v>
      </c>
      <c r="B19" s="19" t="s">
        <v>18</v>
      </c>
      <c r="C19" s="8"/>
      <c r="D19" s="8"/>
      <c r="E19" s="25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41"/>
      <c r="W19" s="27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14"/>
    </row>
    <row r="20" spans="1:35" ht="32.1" customHeight="1" x14ac:dyDescent="0.15">
      <c r="A20" s="61"/>
      <c r="B20" s="19" t="s">
        <v>24</v>
      </c>
      <c r="C20" s="8"/>
      <c r="D20" s="8"/>
      <c r="E20" s="25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41"/>
      <c r="W20" s="27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14"/>
    </row>
    <row r="21" spans="1:35" ht="32.1" customHeight="1" x14ac:dyDescent="0.15">
      <c r="A21" s="31">
        <v>5</v>
      </c>
      <c r="B21" s="17" t="s">
        <v>78</v>
      </c>
      <c r="C21" s="8"/>
      <c r="D21" s="8"/>
      <c r="E21" s="27"/>
      <c r="F21" s="27"/>
      <c r="G21" s="27"/>
      <c r="H21" s="25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41"/>
      <c r="W21" s="27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4"/>
    </row>
    <row r="22" spans="1:35" ht="32.1" customHeight="1" x14ac:dyDescent="0.15">
      <c r="A22" s="6">
        <v>6</v>
      </c>
      <c r="B22" s="19" t="s">
        <v>25</v>
      </c>
      <c r="C22" s="8"/>
      <c r="D22" s="8"/>
      <c r="E22" s="27"/>
      <c r="F22" s="2"/>
      <c r="G22" s="2"/>
      <c r="H22" s="2"/>
      <c r="I22" s="2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41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4"/>
    </row>
    <row r="23" spans="1:35" ht="32.1" customHeight="1" x14ac:dyDescent="0.15">
      <c r="A23" s="48"/>
      <c r="B23" s="19" t="s">
        <v>79</v>
      </c>
      <c r="C23" s="8"/>
      <c r="D23" s="8"/>
      <c r="E23" s="27"/>
      <c r="F23" s="2"/>
      <c r="G23" s="2"/>
      <c r="H23" s="2"/>
      <c r="I23" s="2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41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14"/>
    </row>
    <row r="24" spans="1:35" ht="32.1" customHeight="1" x14ac:dyDescent="0.15">
      <c r="A24" s="48"/>
      <c r="B24" s="19" t="s">
        <v>82</v>
      </c>
      <c r="C24" s="8"/>
      <c r="D24" s="8"/>
      <c r="E24" s="27"/>
      <c r="F24" s="2"/>
      <c r="G24" s="2"/>
      <c r="H24" s="2"/>
      <c r="I24" s="2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41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4"/>
    </row>
    <row r="25" spans="1:35" ht="32.1" customHeight="1" x14ac:dyDescent="0.15">
      <c r="A25" s="48"/>
      <c r="B25" s="19" t="s">
        <v>80</v>
      </c>
      <c r="C25" s="8"/>
      <c r="D25" s="8"/>
      <c r="E25" s="27"/>
      <c r="F25" s="2"/>
      <c r="G25" s="2"/>
      <c r="H25" s="2"/>
      <c r="I25" s="2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41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14"/>
    </row>
    <row r="26" spans="1:35" ht="32.1" customHeight="1" x14ac:dyDescent="0.15">
      <c r="A26" s="48"/>
      <c r="B26" s="19" t="s">
        <v>81</v>
      </c>
      <c r="C26" s="8"/>
      <c r="D26" s="8"/>
      <c r="E26" s="27"/>
      <c r="F26" s="2"/>
      <c r="G26" s="2"/>
      <c r="H26" s="2"/>
      <c r="I26" s="2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41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14"/>
    </row>
    <row r="27" spans="1:35" ht="32.1" customHeight="1" x14ac:dyDescent="0.15">
      <c r="A27" s="48"/>
      <c r="B27" s="19" t="s">
        <v>83</v>
      </c>
      <c r="C27" s="8"/>
      <c r="D27" s="8"/>
      <c r="E27" s="27"/>
      <c r="F27" s="2"/>
      <c r="G27" s="2"/>
      <c r="H27" s="2"/>
      <c r="I27" s="25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41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14"/>
    </row>
    <row r="28" spans="1:35" ht="32.1" customHeight="1" x14ac:dyDescent="0.15">
      <c r="A28" s="48"/>
      <c r="B28" s="19" t="s">
        <v>84</v>
      </c>
      <c r="C28" s="8"/>
      <c r="D28" s="8"/>
      <c r="E28" s="27"/>
      <c r="F28" s="2"/>
      <c r="G28" s="2"/>
      <c r="H28" s="2"/>
      <c r="I28" s="2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41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14"/>
    </row>
    <row r="29" spans="1:35" ht="32.1" customHeight="1" x14ac:dyDescent="0.15">
      <c r="A29" s="31">
        <v>7</v>
      </c>
      <c r="B29" s="19" t="s">
        <v>26</v>
      </c>
      <c r="C29" s="8"/>
      <c r="D29" s="8"/>
      <c r="E29" s="2"/>
      <c r="F29" s="2"/>
      <c r="G29" s="2"/>
      <c r="H29" s="2"/>
      <c r="I29" s="3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1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14"/>
    </row>
    <row r="30" spans="1:35" ht="32.1" customHeight="1" x14ac:dyDescent="0.15">
      <c r="A30" s="6">
        <v>8</v>
      </c>
      <c r="B30" s="32" t="s">
        <v>29</v>
      </c>
      <c r="C30" s="8"/>
      <c r="D30" s="8"/>
      <c r="E30" s="2"/>
      <c r="F30" s="2"/>
      <c r="G30" s="2"/>
      <c r="H30" s="2"/>
      <c r="I30" s="25"/>
      <c r="J30" s="25"/>
      <c r="K30" s="25"/>
      <c r="L30" s="25"/>
      <c r="M30" s="2"/>
      <c r="N30" s="2"/>
      <c r="O30" s="25"/>
      <c r="P30" s="2"/>
      <c r="Q30" s="2"/>
      <c r="R30" s="2"/>
      <c r="S30" s="2"/>
      <c r="T30" s="2"/>
      <c r="U30" s="2"/>
      <c r="V30" s="41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14"/>
    </row>
    <row r="31" spans="1:35" ht="32.1" customHeight="1" x14ac:dyDescent="0.15">
      <c r="A31" s="31">
        <v>9</v>
      </c>
      <c r="B31" s="32" t="s">
        <v>25</v>
      </c>
      <c r="C31" s="8"/>
      <c r="D31" s="8"/>
      <c r="E31" s="2"/>
      <c r="F31" s="2"/>
      <c r="G31" s="2"/>
      <c r="H31" s="2"/>
      <c r="I31" s="2"/>
      <c r="J31" s="27"/>
      <c r="K31" s="27"/>
      <c r="L31" s="25"/>
      <c r="M31" s="2"/>
      <c r="N31" s="2"/>
      <c r="O31" s="25"/>
      <c r="P31" s="2"/>
      <c r="Q31" s="2"/>
      <c r="R31" s="2"/>
      <c r="S31" s="2"/>
      <c r="T31" s="2"/>
      <c r="U31" s="2"/>
      <c r="V31" s="41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14"/>
    </row>
    <row r="32" spans="1:35" ht="32.1" customHeight="1" x14ac:dyDescent="0.15">
      <c r="A32" s="58">
        <v>10</v>
      </c>
      <c r="B32" s="32" t="s">
        <v>18</v>
      </c>
      <c r="C32" s="8"/>
      <c r="D32" s="8"/>
      <c r="E32" s="2"/>
      <c r="F32" s="2"/>
      <c r="G32" s="2"/>
      <c r="H32" s="2"/>
      <c r="I32" s="2"/>
      <c r="J32" s="2"/>
      <c r="K32" s="2"/>
      <c r="L32" s="27"/>
      <c r="M32" s="2"/>
      <c r="N32" s="2"/>
      <c r="O32" s="2"/>
      <c r="P32" s="2"/>
      <c r="Q32" s="2"/>
      <c r="R32" s="2"/>
      <c r="S32" s="2"/>
      <c r="T32" s="2"/>
      <c r="U32" s="2"/>
      <c r="V32" s="41"/>
      <c r="W32" s="2"/>
      <c r="X32" s="25"/>
      <c r="Y32" s="25"/>
      <c r="Z32" s="25"/>
      <c r="AA32" s="2"/>
      <c r="AB32" s="2"/>
      <c r="AC32" s="2"/>
      <c r="AD32" s="2"/>
      <c r="AE32" s="2"/>
      <c r="AF32" s="2"/>
      <c r="AG32" s="2"/>
      <c r="AH32" s="2"/>
      <c r="AI32" s="14"/>
    </row>
    <row r="33" spans="1:35" ht="32.1" customHeight="1" x14ac:dyDescent="0.15">
      <c r="A33" s="59"/>
      <c r="B33" s="19" t="s">
        <v>85</v>
      </c>
      <c r="C33" s="9"/>
      <c r="D33" s="9"/>
      <c r="E33" s="2"/>
      <c r="F33" s="2"/>
      <c r="G33" s="2"/>
      <c r="H33" s="2"/>
      <c r="I33" s="2"/>
      <c r="J33" s="2"/>
      <c r="K33" s="2"/>
      <c r="L33" s="27"/>
      <c r="M33" s="2"/>
      <c r="N33" s="2"/>
      <c r="O33" s="2"/>
      <c r="P33" s="27"/>
      <c r="Q33" s="2"/>
      <c r="R33" s="2"/>
      <c r="S33" s="2"/>
      <c r="T33" s="2"/>
      <c r="U33" s="2"/>
      <c r="V33" s="41"/>
      <c r="W33" s="2"/>
      <c r="X33" s="25"/>
      <c r="Y33" s="25"/>
      <c r="Z33" s="25"/>
      <c r="AA33" s="2"/>
      <c r="AB33" s="2"/>
      <c r="AC33" s="2"/>
      <c r="AD33" s="2"/>
      <c r="AE33" s="2"/>
      <c r="AF33" s="2"/>
      <c r="AG33" s="2"/>
      <c r="AH33" s="2"/>
      <c r="AI33" s="14"/>
    </row>
    <row r="34" spans="1:35" ht="32.1" customHeight="1" x14ac:dyDescent="0.15">
      <c r="A34" s="6">
        <v>11</v>
      </c>
      <c r="B34" s="19" t="s">
        <v>32</v>
      </c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3"/>
      <c r="Q34" s="27"/>
      <c r="R34" s="27"/>
      <c r="S34" s="27"/>
      <c r="T34" s="2"/>
      <c r="U34" s="2"/>
      <c r="V34" s="41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"/>
      <c r="AH34" s="2"/>
      <c r="AI34" s="14"/>
    </row>
    <row r="35" spans="1:35" ht="32.1" customHeight="1" x14ac:dyDescent="0.15">
      <c r="A35" s="6">
        <v>12</v>
      </c>
      <c r="B35" s="19" t="s">
        <v>30</v>
      </c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5"/>
      <c r="Q35" s="25"/>
      <c r="R35" s="27"/>
      <c r="S35" s="27"/>
      <c r="T35" s="2"/>
      <c r="U35" s="2"/>
      <c r="V35" s="41"/>
      <c r="W35" s="2"/>
      <c r="X35" s="2"/>
      <c r="Z35" s="37"/>
      <c r="AA35" s="2"/>
      <c r="AB35" s="2"/>
      <c r="AC35" s="27"/>
      <c r="AD35" s="27"/>
      <c r="AE35" s="27"/>
      <c r="AF35" s="27"/>
      <c r="AG35" s="2"/>
      <c r="AH35" s="2"/>
      <c r="AI35" s="14"/>
    </row>
    <row r="36" spans="1:35" ht="32.1" customHeight="1" x14ac:dyDescent="0.15">
      <c r="A36" s="6">
        <v>13</v>
      </c>
      <c r="B36" s="19" t="s">
        <v>31</v>
      </c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7"/>
      <c r="Q36" s="27"/>
      <c r="R36" s="25"/>
      <c r="S36" s="25"/>
      <c r="T36" s="2"/>
      <c r="U36" s="2"/>
      <c r="V36" s="41"/>
      <c r="W36" s="27"/>
      <c r="X36" s="2"/>
      <c r="Y36" s="2"/>
      <c r="Z36" s="2"/>
      <c r="AA36" s="2"/>
      <c r="AB36" s="2"/>
      <c r="AC36" s="27"/>
      <c r="AD36" s="27"/>
      <c r="AE36" s="27"/>
      <c r="AF36" s="27"/>
      <c r="AG36" s="2"/>
      <c r="AH36" s="2"/>
      <c r="AI36" s="14"/>
    </row>
    <row r="37" spans="1:35" ht="32.1" customHeight="1" x14ac:dyDescent="0.15">
      <c r="A37" s="6">
        <v>14</v>
      </c>
      <c r="B37" s="19" t="s">
        <v>49</v>
      </c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7"/>
      <c r="P37" s="27"/>
      <c r="Q37" s="27"/>
      <c r="R37" s="27"/>
      <c r="S37" s="27"/>
      <c r="T37" s="27"/>
      <c r="U37" s="27"/>
      <c r="V37" s="41"/>
      <c r="W37" s="27"/>
      <c r="X37" s="33"/>
      <c r="Y37" s="27"/>
      <c r="Z37" s="27"/>
      <c r="AA37" s="27"/>
      <c r="AB37" s="27"/>
      <c r="AC37" s="27"/>
      <c r="AD37" s="27"/>
      <c r="AE37" s="27"/>
      <c r="AF37" s="27"/>
      <c r="AG37" s="2"/>
      <c r="AH37" s="2"/>
      <c r="AI37" s="14"/>
    </row>
    <row r="38" spans="1:35" ht="32.1" customHeight="1" x14ac:dyDescent="0.15">
      <c r="A38" s="6">
        <v>15</v>
      </c>
      <c r="B38" s="19" t="s">
        <v>33</v>
      </c>
      <c r="C38" s="8"/>
      <c r="D38" s="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41"/>
      <c r="W38" s="25"/>
      <c r="X38" s="25"/>
      <c r="Y38" s="25"/>
      <c r="Z38" s="25"/>
      <c r="AA38" s="2"/>
      <c r="AB38" s="2"/>
      <c r="AC38" s="2"/>
      <c r="AD38" s="2"/>
      <c r="AE38" s="2"/>
      <c r="AF38" s="2"/>
      <c r="AG38" s="27"/>
      <c r="AH38" s="2"/>
      <c r="AI38" s="14"/>
    </row>
    <row r="39" spans="1:35" ht="32.1" customHeight="1" x14ac:dyDescent="0.15">
      <c r="A39" s="6">
        <v>16</v>
      </c>
      <c r="B39" s="19" t="s">
        <v>27</v>
      </c>
      <c r="C39" s="8"/>
      <c r="D39" s="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41"/>
      <c r="W39" s="2"/>
      <c r="X39" s="2"/>
      <c r="Y39" s="2"/>
      <c r="Z39" s="2"/>
      <c r="AA39" s="2"/>
      <c r="AB39" s="2"/>
      <c r="AC39" s="25"/>
      <c r="AD39" s="25"/>
      <c r="AE39" s="25"/>
      <c r="AF39" s="25"/>
      <c r="AG39" s="33"/>
      <c r="AH39" s="2"/>
      <c r="AI39" s="14"/>
    </row>
    <row r="40" spans="1:35" ht="32.1" customHeight="1" x14ac:dyDescent="0.15">
      <c r="A40" s="6">
        <v>17</v>
      </c>
      <c r="B40" s="19" t="s">
        <v>50</v>
      </c>
      <c r="C40" s="8"/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41"/>
      <c r="W40" s="2"/>
      <c r="X40" s="2"/>
      <c r="Y40" s="2"/>
      <c r="Z40" s="2"/>
      <c r="AA40" s="2"/>
      <c r="AB40" s="2"/>
      <c r="AC40" s="25"/>
      <c r="AD40" s="25"/>
      <c r="AE40" s="25"/>
      <c r="AF40" s="25"/>
      <c r="AG40" s="33"/>
      <c r="AH40" s="2"/>
      <c r="AI40" s="14"/>
    </row>
    <row r="41" spans="1:35" ht="32.1" customHeight="1" x14ac:dyDescent="0.15">
      <c r="A41" s="6">
        <v>18</v>
      </c>
      <c r="B41" s="19" t="s">
        <v>51</v>
      </c>
      <c r="C41" s="8"/>
      <c r="D41" s="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41"/>
      <c r="W41" s="2"/>
      <c r="X41" s="2"/>
      <c r="Y41" s="2"/>
      <c r="Z41" s="2"/>
      <c r="AA41" s="2"/>
      <c r="AB41" s="2"/>
      <c r="AC41" s="25"/>
      <c r="AD41" s="25"/>
      <c r="AE41" s="25"/>
      <c r="AF41" s="25"/>
      <c r="AG41" s="33"/>
      <c r="AH41" s="2"/>
      <c r="AI41" s="14"/>
    </row>
    <row r="42" spans="1:35" ht="32.1" customHeight="1" x14ac:dyDescent="0.15">
      <c r="A42" s="6"/>
      <c r="B42" s="19"/>
      <c r="C42" s="8"/>
      <c r="D42" s="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1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14"/>
    </row>
    <row r="43" spans="1:35" ht="32.1" customHeight="1" x14ac:dyDescent="0.15">
      <c r="A43" s="6"/>
      <c r="B43" s="19"/>
      <c r="C43" s="9"/>
      <c r="D43" s="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41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14"/>
    </row>
    <row r="44" spans="1:35" ht="32.1" customHeight="1" x14ac:dyDescent="0.15">
      <c r="A44" s="6"/>
      <c r="B44" s="19"/>
      <c r="C44" s="9"/>
      <c r="D44" s="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41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14"/>
    </row>
    <row r="45" spans="1:35" ht="32.1" customHeight="1" x14ac:dyDescent="0.15">
      <c r="A45" s="6">
        <v>9</v>
      </c>
      <c r="B45" s="19"/>
      <c r="C45" s="9"/>
      <c r="D45" s="9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41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14"/>
    </row>
    <row r="46" spans="1:35" ht="32.1" customHeight="1" x14ac:dyDescent="0.15">
      <c r="A46" s="6">
        <v>10</v>
      </c>
      <c r="B46" s="19"/>
      <c r="C46" s="8"/>
      <c r="D46" s="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41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14"/>
    </row>
    <row r="47" spans="1:35" ht="32.1" customHeight="1" x14ac:dyDescent="0.15">
      <c r="A47" s="6">
        <v>20</v>
      </c>
      <c r="B47" s="19"/>
      <c r="C47" s="8"/>
      <c r="D47" s="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1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14"/>
    </row>
    <row r="48" spans="1:35" ht="32.1" customHeight="1" x14ac:dyDescent="0.15">
      <c r="A48" s="6">
        <v>21</v>
      </c>
      <c r="B48" s="18"/>
      <c r="C48" s="8"/>
      <c r="D48" s="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41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14"/>
    </row>
    <row r="49" spans="1:35" ht="32.1" customHeight="1" x14ac:dyDescent="0.15">
      <c r="A49" s="6">
        <v>22</v>
      </c>
      <c r="B49" s="18"/>
      <c r="C49" s="8"/>
      <c r="D49" s="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41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14"/>
    </row>
    <row r="50" spans="1:35" ht="32.1" customHeight="1" x14ac:dyDescent="0.15">
      <c r="A50" s="6">
        <v>23</v>
      </c>
      <c r="B50" s="18"/>
      <c r="C50" s="8"/>
      <c r="D50" s="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41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14"/>
    </row>
    <row r="51" spans="1:35" ht="32.1" customHeight="1" x14ac:dyDescent="0.15">
      <c r="A51" s="6">
        <v>24</v>
      </c>
      <c r="B51" s="18"/>
      <c r="C51" s="8"/>
      <c r="D51" s="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41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14"/>
    </row>
    <row r="52" spans="1:35" ht="32.1" customHeight="1" x14ac:dyDescent="0.15">
      <c r="A52" s="6">
        <v>25</v>
      </c>
      <c r="B52" s="18"/>
      <c r="C52" s="8"/>
      <c r="D52" s="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41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14"/>
    </row>
    <row r="53" spans="1:35" ht="32.1" customHeight="1" x14ac:dyDescent="0.15">
      <c r="A53" s="6">
        <v>26</v>
      </c>
      <c r="B53" s="19"/>
      <c r="C53" s="9"/>
      <c r="D53" s="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41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14"/>
    </row>
    <row r="54" spans="1:35" ht="32.1" customHeight="1" x14ac:dyDescent="0.15">
      <c r="A54" s="6">
        <v>27</v>
      </c>
      <c r="B54" s="18"/>
      <c r="C54" s="9"/>
      <c r="D54" s="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41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14"/>
    </row>
    <row r="55" spans="1:35" ht="32.1" customHeight="1" thickBot="1" x14ac:dyDescent="0.2">
      <c r="A55" s="6">
        <v>28</v>
      </c>
      <c r="B55" s="20"/>
      <c r="C55" s="10"/>
      <c r="D55" s="10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44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15"/>
    </row>
    <row r="56" spans="1:35" ht="15" customHeight="1" thickTop="1" x14ac:dyDescent="0.15"/>
  </sheetData>
  <mergeCells count="6">
    <mergeCell ref="E1:AI1"/>
    <mergeCell ref="A32:A33"/>
    <mergeCell ref="A19:A20"/>
    <mergeCell ref="A1:A3"/>
    <mergeCell ref="B1:B3"/>
    <mergeCell ref="C1:D1"/>
  </mergeCells>
  <phoneticPr fontId="1"/>
  <conditionalFormatting sqref="E46:Y55 AH46:AI55 E2:AI21">
    <cfRule type="expression" dxfId="283" priority="123">
      <formula>"IF(D$3=""日"",TRUE,FALSE)"</formula>
    </cfRule>
    <cfRule type="expression" dxfId="282" priority="124">
      <formula>"IF(D$3=""土"",TRUE,FALSE)"</formula>
    </cfRule>
  </conditionalFormatting>
  <conditionalFormatting sqref="E22:Y22 AH45:AI45 E45:Y45 AH22:AI22 AH26:AI33 E26:Y33">
    <cfRule type="expression" dxfId="281" priority="121">
      <formula>"IF(D$3=""日"",TRUE,FALSE)"</formula>
    </cfRule>
    <cfRule type="expression" dxfId="280" priority="122">
      <formula>"IF(D$3=""土"",TRUE,FALSE)"</formula>
    </cfRule>
  </conditionalFormatting>
  <conditionalFormatting sqref="AG46:AG55">
    <cfRule type="expression" dxfId="279" priority="119">
      <formula>"IF(D$3=""日"",TRUE,FALSE)"</formula>
    </cfRule>
    <cfRule type="expression" dxfId="278" priority="120">
      <formula>"IF(D$3=""土"",TRUE,FALSE)"</formula>
    </cfRule>
  </conditionalFormatting>
  <conditionalFormatting sqref="AG45 AG22 AG26:AG33">
    <cfRule type="expression" dxfId="277" priority="117">
      <formula>"IF(D$3=""日"",TRUE,FALSE)"</formula>
    </cfRule>
    <cfRule type="expression" dxfId="276" priority="118">
      <formula>"IF(D$3=""土"",TRUE,FALSE)"</formula>
    </cfRule>
  </conditionalFormatting>
  <conditionalFormatting sqref="AA46:AA55">
    <cfRule type="expression" dxfId="275" priority="115">
      <formula>"IF(D$3=""日"",TRUE,FALSE)"</formula>
    </cfRule>
    <cfRule type="expression" dxfId="274" priority="116">
      <formula>"IF(D$3=""土"",TRUE,FALSE)"</formula>
    </cfRule>
  </conditionalFormatting>
  <conditionalFormatting sqref="AA45 AA22 AA26:AA33">
    <cfRule type="expression" dxfId="273" priority="113">
      <formula>"IF(D$3=""日"",TRUE,FALSE)"</formula>
    </cfRule>
    <cfRule type="expression" dxfId="272" priority="114">
      <formula>"IF(D$3=""土"",TRUE,FALSE)"</formula>
    </cfRule>
  </conditionalFormatting>
  <conditionalFormatting sqref="Z46:Z55">
    <cfRule type="expression" dxfId="271" priority="111">
      <formula>"IF(D$3=""日"",TRUE,FALSE)"</formula>
    </cfRule>
    <cfRule type="expression" dxfId="270" priority="112">
      <formula>"IF(D$3=""土"",TRUE,FALSE)"</formula>
    </cfRule>
  </conditionalFormatting>
  <conditionalFormatting sqref="Z45 Z22 Z26:Z33">
    <cfRule type="expression" dxfId="269" priority="109">
      <formula>"IF(D$3=""日"",TRUE,FALSE)"</formula>
    </cfRule>
    <cfRule type="expression" dxfId="268" priority="110">
      <formula>"IF(D$3=""土"",TRUE,FALSE)"</formula>
    </cfRule>
  </conditionalFormatting>
  <conditionalFormatting sqref="AE46:AE55">
    <cfRule type="expression" dxfId="267" priority="107">
      <formula>"IF(D$3=""日"",TRUE,FALSE)"</formula>
    </cfRule>
    <cfRule type="expression" dxfId="266" priority="108">
      <formula>"IF(D$3=""土"",TRUE,FALSE)"</formula>
    </cfRule>
  </conditionalFormatting>
  <conditionalFormatting sqref="AE45 AE22 AE26:AE33">
    <cfRule type="expression" dxfId="265" priority="105">
      <formula>"IF(D$3=""日"",TRUE,FALSE)"</formula>
    </cfRule>
    <cfRule type="expression" dxfId="264" priority="106">
      <formula>"IF(D$3=""土"",TRUE,FALSE)"</formula>
    </cfRule>
  </conditionalFormatting>
  <conditionalFormatting sqref="AF46:AF55">
    <cfRule type="expression" dxfId="263" priority="103">
      <formula>"IF(D$3=""日"",TRUE,FALSE)"</formula>
    </cfRule>
    <cfRule type="expression" dxfId="262" priority="104">
      <formula>"IF(D$3=""土"",TRUE,FALSE)"</formula>
    </cfRule>
  </conditionalFormatting>
  <conditionalFormatting sqref="AF45 AF22 AF26:AF33">
    <cfRule type="expression" dxfId="261" priority="101">
      <formula>"IF(D$3=""日"",TRUE,FALSE)"</formula>
    </cfRule>
    <cfRule type="expression" dxfId="260" priority="102">
      <formula>"IF(D$3=""土"",TRUE,FALSE)"</formula>
    </cfRule>
  </conditionalFormatting>
  <conditionalFormatting sqref="AD46:AD55">
    <cfRule type="expression" dxfId="259" priority="99">
      <formula>"IF(D$3=""日"",TRUE,FALSE)"</formula>
    </cfRule>
    <cfRule type="expression" dxfId="258" priority="100">
      <formula>"IF(D$3=""土"",TRUE,FALSE)"</formula>
    </cfRule>
  </conditionalFormatting>
  <conditionalFormatting sqref="AD45 AD22 AD26:AD33">
    <cfRule type="expression" dxfId="257" priority="97">
      <formula>"IF(D$3=""日"",TRUE,FALSE)"</formula>
    </cfRule>
    <cfRule type="expression" dxfId="256" priority="98">
      <formula>"IF(D$3=""土"",TRUE,FALSE)"</formula>
    </cfRule>
  </conditionalFormatting>
  <conditionalFormatting sqref="AB46:AB55">
    <cfRule type="expression" dxfId="255" priority="95">
      <formula>"IF(D$3=""日"",TRUE,FALSE)"</formula>
    </cfRule>
    <cfRule type="expression" dxfId="254" priority="96">
      <formula>"IF(D$3=""土"",TRUE,FALSE)"</formula>
    </cfRule>
  </conditionalFormatting>
  <conditionalFormatting sqref="AB45 AB22 AB26:AB33">
    <cfRule type="expression" dxfId="253" priority="93">
      <formula>"IF(D$3=""日"",TRUE,FALSE)"</formula>
    </cfRule>
    <cfRule type="expression" dxfId="252" priority="94">
      <formula>"IF(D$3=""土"",TRUE,FALSE)"</formula>
    </cfRule>
  </conditionalFormatting>
  <conditionalFormatting sqref="AC46:AC55">
    <cfRule type="expression" dxfId="251" priority="91">
      <formula>"IF(D$3=""日"",TRUE,FALSE)"</formula>
    </cfRule>
    <cfRule type="expression" dxfId="250" priority="92">
      <formula>"IF(D$3=""土"",TRUE,FALSE)"</formula>
    </cfRule>
  </conditionalFormatting>
  <conditionalFormatting sqref="AC45 AC22 AC26:AC33">
    <cfRule type="expression" dxfId="249" priority="89">
      <formula>"IF(D$3=""日"",TRUE,FALSE)"</formula>
    </cfRule>
    <cfRule type="expression" dxfId="248" priority="90">
      <formula>"IF(D$3=""土"",TRUE,FALSE)"</formula>
    </cfRule>
  </conditionalFormatting>
  <conditionalFormatting sqref="AG34:AG44">
    <cfRule type="expression" dxfId="247" priority="85">
      <formula>"IF(D$3=""日"",TRUE,FALSE)"</formula>
    </cfRule>
    <cfRule type="expression" dxfId="246" priority="86">
      <formula>"IF(D$3=""土"",TRUE,FALSE)"</formula>
    </cfRule>
  </conditionalFormatting>
  <conditionalFormatting sqref="AA34:AA44">
    <cfRule type="expression" dxfId="245" priority="81">
      <formula>"IF(D$3=""日"",TRUE,FALSE)"</formula>
    </cfRule>
    <cfRule type="expression" dxfId="244" priority="82">
      <formula>"IF(D$3=""土"",TRUE,FALSE)"</formula>
    </cfRule>
  </conditionalFormatting>
  <conditionalFormatting sqref="Z34 Z36:Z44">
    <cfRule type="expression" dxfId="243" priority="77">
      <formula>"IF(D$3=""日"",TRUE,FALSE)"</formula>
    </cfRule>
    <cfRule type="expression" dxfId="242" priority="78">
      <formula>"IF(D$3=""土"",TRUE,FALSE)"</formula>
    </cfRule>
  </conditionalFormatting>
  <conditionalFormatting sqref="AE34:AE44">
    <cfRule type="expression" dxfId="241" priority="73">
      <formula>"IF(D$3=""日"",TRUE,FALSE)"</formula>
    </cfRule>
    <cfRule type="expression" dxfId="240" priority="74">
      <formula>"IF(D$3=""土"",TRUE,FALSE)"</formula>
    </cfRule>
  </conditionalFormatting>
  <conditionalFormatting sqref="AF34:AF44">
    <cfRule type="expression" dxfId="239" priority="69">
      <formula>"IF(D$3=""日"",TRUE,FALSE)"</formula>
    </cfRule>
    <cfRule type="expression" dxfId="238" priority="70">
      <formula>"IF(D$3=""土"",TRUE,FALSE)"</formula>
    </cfRule>
  </conditionalFormatting>
  <conditionalFormatting sqref="AD34:AD44">
    <cfRule type="expression" dxfId="237" priority="65">
      <formula>"IF(D$3=""日"",TRUE,FALSE)"</formula>
    </cfRule>
    <cfRule type="expression" dxfId="236" priority="66">
      <formula>"IF(D$3=""土"",TRUE,FALSE)"</formula>
    </cfRule>
  </conditionalFormatting>
  <conditionalFormatting sqref="AB34:AB44">
    <cfRule type="expression" dxfId="235" priority="61">
      <formula>"IF(D$3=""日"",TRUE,FALSE)"</formula>
    </cfRule>
    <cfRule type="expression" dxfId="234" priority="62">
      <formula>"IF(D$3=""土"",TRUE,FALSE)"</formula>
    </cfRule>
  </conditionalFormatting>
  <conditionalFormatting sqref="AC34:AC44">
    <cfRule type="expression" dxfId="233" priority="57">
      <formula>"IF(D$3=""日"",TRUE,FALSE)"</formula>
    </cfRule>
    <cfRule type="expression" dxfId="232" priority="58">
      <formula>"IF(D$3=""土"",TRUE,FALSE)"</formula>
    </cfRule>
  </conditionalFormatting>
  <conditionalFormatting sqref="E36:AI55 AA35:AI35 E35:X35 E26:AI34 E2:AI22">
    <cfRule type="expression" dxfId="231" priority="53">
      <formula>AND(WEEKDAY(E$3)=1)</formula>
    </cfRule>
    <cfRule type="expression" dxfId="230" priority="54">
      <formula>AND(WEEKDAY(E$3)=7)</formula>
    </cfRule>
  </conditionalFormatting>
  <conditionalFormatting sqref="D26:D55 D4:D22">
    <cfRule type="expression" dxfId="229" priority="51">
      <formula>C4&gt;D4</formula>
    </cfRule>
    <cfRule type="expression" dxfId="228" priority="52">
      <formula>C4&lt;D4</formula>
    </cfRule>
  </conditionalFormatting>
  <conditionalFormatting sqref="Z35">
    <cfRule type="expression" dxfId="227" priority="129">
      <formula>AND(WEEKDAY(Y$3)=1)</formula>
    </cfRule>
    <cfRule type="expression" dxfId="226" priority="130">
      <formula>AND(WEEKDAY(Y$3)=7)</formula>
    </cfRule>
  </conditionalFormatting>
  <conditionalFormatting sqref="AH23:AI25 E23:Y25">
    <cfRule type="expression" dxfId="225" priority="21">
      <formula>"IF(D$3=""日"",TRUE,FALSE)"</formula>
    </cfRule>
    <cfRule type="expression" dxfId="224" priority="22">
      <formula>"IF(D$3=""土"",TRUE,FALSE)"</formula>
    </cfRule>
  </conditionalFormatting>
  <conditionalFormatting sqref="AG23:AG25">
    <cfRule type="expression" dxfId="223" priority="19">
      <formula>"IF(D$3=""日"",TRUE,FALSE)"</formula>
    </cfRule>
    <cfRule type="expression" dxfId="222" priority="20">
      <formula>"IF(D$3=""土"",TRUE,FALSE)"</formula>
    </cfRule>
  </conditionalFormatting>
  <conditionalFormatting sqref="AA23:AA25">
    <cfRule type="expression" dxfId="221" priority="17">
      <formula>"IF(D$3=""日"",TRUE,FALSE)"</formula>
    </cfRule>
    <cfRule type="expression" dxfId="220" priority="18">
      <formula>"IF(D$3=""土"",TRUE,FALSE)"</formula>
    </cfRule>
  </conditionalFormatting>
  <conditionalFormatting sqref="Z23:Z25">
    <cfRule type="expression" dxfId="219" priority="15">
      <formula>"IF(D$3=""日"",TRUE,FALSE)"</formula>
    </cfRule>
    <cfRule type="expression" dxfId="218" priority="16">
      <formula>"IF(D$3=""土"",TRUE,FALSE)"</formula>
    </cfRule>
  </conditionalFormatting>
  <conditionalFormatting sqref="AE23:AE25">
    <cfRule type="expression" dxfId="217" priority="13">
      <formula>"IF(D$3=""日"",TRUE,FALSE)"</formula>
    </cfRule>
    <cfRule type="expression" dxfId="216" priority="14">
      <formula>"IF(D$3=""土"",TRUE,FALSE)"</formula>
    </cfRule>
  </conditionalFormatting>
  <conditionalFormatting sqref="AF23:AF25">
    <cfRule type="expression" dxfId="215" priority="11">
      <formula>"IF(D$3=""日"",TRUE,FALSE)"</formula>
    </cfRule>
    <cfRule type="expression" dxfId="214" priority="12">
      <formula>"IF(D$3=""土"",TRUE,FALSE)"</formula>
    </cfRule>
  </conditionalFormatting>
  <conditionalFormatting sqref="AD23:AD25">
    <cfRule type="expression" dxfId="213" priority="9">
      <formula>"IF(D$3=""日"",TRUE,FALSE)"</formula>
    </cfRule>
    <cfRule type="expression" dxfId="212" priority="10">
      <formula>"IF(D$3=""土"",TRUE,FALSE)"</formula>
    </cfRule>
  </conditionalFormatting>
  <conditionalFormatting sqref="AB23:AB25">
    <cfRule type="expression" dxfId="211" priority="7">
      <formula>"IF(D$3=""日"",TRUE,FALSE)"</formula>
    </cfRule>
    <cfRule type="expression" dxfId="210" priority="8">
      <formula>"IF(D$3=""土"",TRUE,FALSE)"</formula>
    </cfRule>
  </conditionalFormatting>
  <conditionalFormatting sqref="AC23:AC25">
    <cfRule type="expression" dxfId="209" priority="5">
      <formula>"IF(D$3=""日"",TRUE,FALSE)"</formula>
    </cfRule>
    <cfRule type="expression" dxfId="208" priority="6">
      <formula>"IF(D$3=""土"",TRUE,FALSE)"</formula>
    </cfRule>
  </conditionalFormatting>
  <conditionalFormatting sqref="E23:AI25">
    <cfRule type="expression" dxfId="207" priority="3">
      <formula>AND(WEEKDAY(E$3)=1)</formula>
    </cfRule>
    <cfRule type="expression" dxfId="206" priority="4">
      <formula>AND(WEEKDAY(E$3)=7)</formula>
    </cfRule>
  </conditionalFormatting>
  <conditionalFormatting sqref="D23:D25">
    <cfRule type="expression" dxfId="205" priority="1">
      <formula>C23&gt;D23</formula>
    </cfRule>
    <cfRule type="expression" dxfId="204" priority="2">
      <formula>C23&lt;D23</formula>
    </cfRule>
  </conditionalFormatting>
  <pageMargins left="0.7" right="0.7" top="0.75" bottom="0.75" header="0.3" footer="0.3"/>
  <pageSetup paperSize="9" scale="41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4"/>
  <sheetViews>
    <sheetView zoomScale="70" zoomScaleNormal="7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L6" sqref="L6:P6"/>
    </sheetView>
  </sheetViews>
  <sheetFormatPr defaultColWidth="9.5" defaultRowHeight="32.1" customHeight="1" x14ac:dyDescent="0.15"/>
  <cols>
    <col min="1" max="1" width="5.875" style="1" customWidth="1"/>
    <col min="2" max="2" width="37.5" style="17" customWidth="1"/>
    <col min="3" max="3" width="5.75" style="11" customWidth="1"/>
    <col min="4" max="4" width="5.75" style="11" bestFit="1" customWidth="1"/>
    <col min="5" max="35" width="7.5" style="1" customWidth="1"/>
    <col min="36" max="36" width="2.5" style="1" customWidth="1"/>
    <col min="37" max="16384" width="9.5" style="1"/>
  </cols>
  <sheetData>
    <row r="1" spans="1:37" ht="20.100000000000001" customHeight="1" thickTop="1" x14ac:dyDescent="0.15">
      <c r="A1" s="50" t="s">
        <v>1</v>
      </c>
      <c r="B1" s="52" t="s">
        <v>0</v>
      </c>
      <c r="C1" s="54" t="s">
        <v>9</v>
      </c>
      <c r="D1" s="55"/>
      <c r="E1" s="56">
        <f ca="1">TEXT(MID(CELL("filename",$E$1),FIND("]",CELL("filename",$E$1))+1,31)&amp;".1","ge.m.d")*1</f>
        <v>42583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K1" s="21" t="s">
        <v>6</v>
      </c>
    </row>
    <row r="2" spans="1:37" ht="20.100000000000001" customHeight="1" x14ac:dyDescent="0.15">
      <c r="A2" s="51"/>
      <c r="B2" s="53"/>
      <c r="C2" s="16" t="s">
        <v>6</v>
      </c>
      <c r="D2" s="16" t="s">
        <v>7</v>
      </c>
      <c r="E2" s="3">
        <f ca="1">E1</f>
        <v>42583</v>
      </c>
      <c r="F2" s="3">
        <f ca="1">E2+1</f>
        <v>42584</v>
      </c>
      <c r="G2" s="3">
        <f t="shared" ref="G2:AG2" ca="1" si="0">F2+1</f>
        <v>42585</v>
      </c>
      <c r="H2" s="3">
        <f t="shared" ca="1" si="0"/>
        <v>42586</v>
      </c>
      <c r="I2" s="3">
        <f t="shared" ca="1" si="0"/>
        <v>42587</v>
      </c>
      <c r="J2" s="3">
        <f t="shared" ca="1" si="0"/>
        <v>42588</v>
      </c>
      <c r="K2" s="3">
        <f t="shared" ca="1" si="0"/>
        <v>42589</v>
      </c>
      <c r="L2" s="3">
        <f t="shared" ca="1" si="0"/>
        <v>42590</v>
      </c>
      <c r="M2" s="3">
        <f t="shared" ca="1" si="0"/>
        <v>42591</v>
      </c>
      <c r="N2" s="3">
        <f t="shared" ca="1" si="0"/>
        <v>42592</v>
      </c>
      <c r="O2" s="3">
        <f t="shared" ca="1" si="0"/>
        <v>42593</v>
      </c>
      <c r="P2" s="3">
        <f t="shared" ca="1" si="0"/>
        <v>42594</v>
      </c>
      <c r="Q2" s="3">
        <f t="shared" ca="1" si="0"/>
        <v>42595</v>
      </c>
      <c r="R2" s="3">
        <f t="shared" ca="1" si="0"/>
        <v>42596</v>
      </c>
      <c r="S2" s="3">
        <f t="shared" ca="1" si="0"/>
        <v>42597</v>
      </c>
      <c r="T2" s="3">
        <f t="shared" ca="1" si="0"/>
        <v>42598</v>
      </c>
      <c r="U2" s="3">
        <f t="shared" ca="1" si="0"/>
        <v>42599</v>
      </c>
      <c r="V2" s="3">
        <f t="shared" ca="1" si="0"/>
        <v>42600</v>
      </c>
      <c r="W2" s="3">
        <f t="shared" ca="1" si="0"/>
        <v>42601</v>
      </c>
      <c r="X2" s="3">
        <f t="shared" ca="1" si="0"/>
        <v>42602</v>
      </c>
      <c r="Y2" s="3">
        <f t="shared" ca="1" si="0"/>
        <v>42603</v>
      </c>
      <c r="Z2" s="3">
        <f t="shared" ca="1" si="0"/>
        <v>42604</v>
      </c>
      <c r="AA2" s="3">
        <f t="shared" ca="1" si="0"/>
        <v>42605</v>
      </c>
      <c r="AB2" s="3">
        <f t="shared" ca="1" si="0"/>
        <v>42606</v>
      </c>
      <c r="AC2" s="3">
        <f t="shared" ca="1" si="0"/>
        <v>42607</v>
      </c>
      <c r="AD2" s="3">
        <f t="shared" ca="1" si="0"/>
        <v>42608</v>
      </c>
      <c r="AE2" s="3">
        <f t="shared" ca="1" si="0"/>
        <v>42609</v>
      </c>
      <c r="AF2" s="3">
        <f t="shared" ca="1" si="0"/>
        <v>42610</v>
      </c>
      <c r="AG2" s="3">
        <f t="shared" ca="1" si="0"/>
        <v>42611</v>
      </c>
      <c r="AH2" s="3">
        <f ca="1">AG2+1</f>
        <v>42612</v>
      </c>
      <c r="AI2" s="12">
        <f t="shared" ref="AI2" ca="1" si="1">AH2+1</f>
        <v>42613</v>
      </c>
      <c r="AK2" s="22" t="s">
        <v>7</v>
      </c>
    </row>
    <row r="3" spans="1:37" ht="20.100000000000001" customHeight="1" x14ac:dyDescent="0.15">
      <c r="A3" s="51"/>
      <c r="B3" s="53"/>
      <c r="C3" s="16" t="s">
        <v>2</v>
      </c>
      <c r="D3" s="16" t="s">
        <v>2</v>
      </c>
      <c r="E3" s="4">
        <f ca="1">E2</f>
        <v>42583</v>
      </c>
      <c r="F3" s="4">
        <f t="shared" ref="F3:AI3" ca="1" si="2">F2</f>
        <v>42584</v>
      </c>
      <c r="G3" s="4">
        <f t="shared" ca="1" si="2"/>
        <v>42585</v>
      </c>
      <c r="H3" s="4">
        <f t="shared" ca="1" si="2"/>
        <v>42586</v>
      </c>
      <c r="I3" s="4">
        <f t="shared" ca="1" si="2"/>
        <v>42587</v>
      </c>
      <c r="J3" s="4">
        <f t="shared" ca="1" si="2"/>
        <v>42588</v>
      </c>
      <c r="K3" s="4">
        <f t="shared" ca="1" si="2"/>
        <v>42589</v>
      </c>
      <c r="L3" s="4">
        <f t="shared" ca="1" si="2"/>
        <v>42590</v>
      </c>
      <c r="M3" s="4">
        <f t="shared" ca="1" si="2"/>
        <v>42591</v>
      </c>
      <c r="N3" s="4">
        <f t="shared" ca="1" si="2"/>
        <v>42592</v>
      </c>
      <c r="O3" s="4">
        <f t="shared" ca="1" si="2"/>
        <v>42593</v>
      </c>
      <c r="P3" s="4">
        <f t="shared" ca="1" si="2"/>
        <v>42594</v>
      </c>
      <c r="Q3" s="4">
        <f t="shared" ca="1" si="2"/>
        <v>42595</v>
      </c>
      <c r="R3" s="4">
        <f t="shared" ca="1" si="2"/>
        <v>42596</v>
      </c>
      <c r="S3" s="4">
        <f t="shared" ca="1" si="2"/>
        <v>42597</v>
      </c>
      <c r="T3" s="4">
        <f t="shared" ca="1" si="2"/>
        <v>42598</v>
      </c>
      <c r="U3" s="4">
        <f t="shared" ca="1" si="2"/>
        <v>42599</v>
      </c>
      <c r="V3" s="4">
        <f t="shared" ca="1" si="2"/>
        <v>42600</v>
      </c>
      <c r="W3" s="4">
        <f t="shared" ca="1" si="2"/>
        <v>42601</v>
      </c>
      <c r="X3" s="4">
        <f t="shared" ca="1" si="2"/>
        <v>42602</v>
      </c>
      <c r="Y3" s="4">
        <f t="shared" ca="1" si="2"/>
        <v>42603</v>
      </c>
      <c r="Z3" s="4">
        <f t="shared" ca="1" si="2"/>
        <v>42604</v>
      </c>
      <c r="AA3" s="4">
        <f t="shared" ca="1" si="2"/>
        <v>42605</v>
      </c>
      <c r="AB3" s="4">
        <f t="shared" ca="1" si="2"/>
        <v>42606</v>
      </c>
      <c r="AC3" s="4">
        <f t="shared" ca="1" si="2"/>
        <v>42607</v>
      </c>
      <c r="AD3" s="4">
        <f t="shared" ca="1" si="2"/>
        <v>42608</v>
      </c>
      <c r="AE3" s="4">
        <f t="shared" ca="1" si="2"/>
        <v>42609</v>
      </c>
      <c r="AF3" s="4">
        <f t="shared" ca="1" si="2"/>
        <v>42610</v>
      </c>
      <c r="AG3" s="4">
        <f t="shared" ca="1" si="2"/>
        <v>42611</v>
      </c>
      <c r="AH3" s="4">
        <f t="shared" ca="1" si="2"/>
        <v>42612</v>
      </c>
      <c r="AI3" s="13">
        <f t="shared" ca="1" si="2"/>
        <v>42613</v>
      </c>
      <c r="AK3" s="26" t="s">
        <v>8</v>
      </c>
    </row>
    <row r="4" spans="1:37" ht="32.1" customHeight="1" x14ac:dyDescent="0.15">
      <c r="A4" s="6">
        <f>ROW() -3</f>
        <v>1</v>
      </c>
      <c r="B4" s="19" t="s">
        <v>28</v>
      </c>
      <c r="C4" s="35"/>
      <c r="D4" s="35"/>
      <c r="E4" s="25"/>
      <c r="F4" s="25"/>
      <c r="G4" s="25"/>
      <c r="H4" s="25"/>
      <c r="I4" s="27"/>
      <c r="J4" s="27"/>
      <c r="K4" s="27"/>
      <c r="L4" s="27"/>
      <c r="M4" s="27"/>
      <c r="N4" s="27"/>
      <c r="O4" s="27"/>
      <c r="P4" s="27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14"/>
    </row>
    <row r="5" spans="1:37" ht="32.1" customHeight="1" x14ac:dyDescent="0.15">
      <c r="A5" s="6">
        <f t="shared" ref="A5:A33" si="3">ROW() -3</f>
        <v>2</v>
      </c>
      <c r="B5" s="19" t="s">
        <v>34</v>
      </c>
      <c r="C5" s="35"/>
      <c r="D5" s="35"/>
      <c r="E5" s="27"/>
      <c r="F5" s="27"/>
      <c r="G5" s="27"/>
      <c r="H5" s="27"/>
      <c r="I5" s="33"/>
      <c r="J5" s="27"/>
      <c r="K5" s="27"/>
      <c r="L5" s="27"/>
      <c r="M5" s="27"/>
      <c r="N5" s="27"/>
      <c r="O5" s="27"/>
      <c r="P5" s="27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14"/>
    </row>
    <row r="6" spans="1:37" ht="32.1" customHeight="1" x14ac:dyDescent="0.15">
      <c r="A6" s="6">
        <f t="shared" si="3"/>
        <v>3</v>
      </c>
      <c r="B6" s="34" t="s">
        <v>35</v>
      </c>
      <c r="C6" s="35"/>
      <c r="D6" s="35"/>
      <c r="E6" s="27"/>
      <c r="F6" s="27"/>
      <c r="G6" s="27"/>
      <c r="H6" s="27"/>
      <c r="I6" s="27"/>
      <c r="J6" s="27"/>
      <c r="K6" s="27"/>
      <c r="L6" s="25"/>
      <c r="M6" s="25"/>
      <c r="N6" s="25"/>
      <c r="O6" s="25"/>
      <c r="P6" s="25"/>
      <c r="Q6" s="24"/>
      <c r="R6" s="24"/>
      <c r="S6" s="27"/>
      <c r="T6" s="27"/>
      <c r="U6" s="27"/>
      <c r="V6" s="27"/>
      <c r="W6" s="27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14"/>
    </row>
    <row r="7" spans="1:37" ht="32.1" customHeight="1" x14ac:dyDescent="0.15">
      <c r="A7" s="6">
        <f t="shared" si="3"/>
        <v>4</v>
      </c>
      <c r="B7" s="19" t="s">
        <v>36</v>
      </c>
      <c r="C7" s="8"/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3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14"/>
    </row>
    <row r="8" spans="1:37" ht="32.1" customHeight="1" x14ac:dyDescent="0.15">
      <c r="A8" s="6">
        <f t="shared" si="3"/>
        <v>5</v>
      </c>
      <c r="B8" s="18"/>
      <c r="C8" s="8"/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14"/>
    </row>
    <row r="9" spans="1:37" ht="32.1" customHeight="1" x14ac:dyDescent="0.15">
      <c r="A9" s="6">
        <f t="shared" si="3"/>
        <v>6</v>
      </c>
      <c r="B9" s="18"/>
      <c r="C9" s="8"/>
      <c r="D9" s="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14"/>
    </row>
    <row r="10" spans="1:37" ht="32.1" customHeight="1" x14ac:dyDescent="0.15">
      <c r="A10" s="6">
        <f t="shared" si="3"/>
        <v>7</v>
      </c>
      <c r="B10" s="18"/>
      <c r="C10" s="8"/>
      <c r="D10" s="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4"/>
    </row>
    <row r="11" spans="1:37" ht="32.1" customHeight="1" x14ac:dyDescent="0.15">
      <c r="A11" s="6">
        <f t="shared" si="3"/>
        <v>8</v>
      </c>
      <c r="B11" s="18"/>
      <c r="C11" s="8"/>
      <c r="D11" s="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4"/>
    </row>
    <row r="12" spans="1:37" ht="32.1" customHeight="1" x14ac:dyDescent="0.15">
      <c r="A12" s="6">
        <f t="shared" si="3"/>
        <v>9</v>
      </c>
      <c r="B12" s="19"/>
      <c r="C12" s="9"/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4"/>
    </row>
    <row r="13" spans="1:37" ht="32.1" customHeight="1" x14ac:dyDescent="0.15">
      <c r="A13" s="6">
        <f t="shared" si="3"/>
        <v>10</v>
      </c>
      <c r="B13" s="19" t="s">
        <v>52</v>
      </c>
      <c r="C13" s="9"/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14"/>
    </row>
    <row r="14" spans="1:37" ht="32.1" customHeight="1" x14ac:dyDescent="0.15">
      <c r="A14" s="6">
        <v>6</v>
      </c>
      <c r="B14" s="19" t="s">
        <v>16</v>
      </c>
      <c r="C14" s="8"/>
      <c r="D14" s="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14"/>
    </row>
    <row r="15" spans="1:37" ht="32.1" customHeight="1" x14ac:dyDescent="0.15">
      <c r="A15" s="6">
        <v>7</v>
      </c>
      <c r="B15" s="19" t="s">
        <v>17</v>
      </c>
      <c r="C15" s="8"/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4"/>
    </row>
    <row r="16" spans="1:37" ht="32.1" customHeight="1" x14ac:dyDescent="0.15">
      <c r="A16" s="6">
        <v>5</v>
      </c>
      <c r="B16" s="19" t="s">
        <v>15</v>
      </c>
      <c r="C16" s="8"/>
      <c r="D16" s="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14"/>
    </row>
    <row r="17" spans="1:35" ht="32.1" customHeight="1" x14ac:dyDescent="0.15">
      <c r="A17" s="6">
        <v>10</v>
      </c>
      <c r="B17" s="19" t="s">
        <v>21</v>
      </c>
      <c r="C17" s="8"/>
      <c r="D17" s="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14"/>
    </row>
    <row r="18" spans="1:35" ht="32.1" customHeight="1" x14ac:dyDescent="0.15">
      <c r="A18" s="6">
        <v>11</v>
      </c>
      <c r="B18" s="19" t="s">
        <v>22</v>
      </c>
      <c r="C18" s="8"/>
      <c r="D18" s="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14"/>
    </row>
    <row r="19" spans="1:35" ht="32.1" customHeight="1" x14ac:dyDescent="0.15">
      <c r="A19" s="6">
        <f t="shared" si="3"/>
        <v>16</v>
      </c>
      <c r="B19" s="18"/>
      <c r="C19" s="8"/>
      <c r="D19" s="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14"/>
    </row>
    <row r="20" spans="1:35" ht="32.1" customHeight="1" x14ac:dyDescent="0.15">
      <c r="A20" s="6">
        <f t="shared" si="3"/>
        <v>17</v>
      </c>
      <c r="B20" s="18"/>
      <c r="C20" s="8"/>
      <c r="D20" s="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14"/>
    </row>
    <row r="21" spans="1:35" ht="32.1" customHeight="1" x14ac:dyDescent="0.15">
      <c r="A21" s="6">
        <f t="shared" si="3"/>
        <v>18</v>
      </c>
      <c r="B21" s="19"/>
      <c r="C21" s="9"/>
      <c r="D21" s="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4"/>
    </row>
    <row r="22" spans="1:35" ht="32.1" customHeight="1" x14ac:dyDescent="0.15">
      <c r="A22" s="6">
        <f t="shared" si="3"/>
        <v>19</v>
      </c>
      <c r="B22" s="18"/>
      <c r="C22" s="9"/>
      <c r="D22" s="9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4"/>
    </row>
    <row r="23" spans="1:35" ht="32.1" customHeight="1" x14ac:dyDescent="0.15">
      <c r="A23" s="6">
        <f t="shared" si="3"/>
        <v>20</v>
      </c>
      <c r="B23" s="18"/>
      <c r="C23" s="9"/>
      <c r="D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14"/>
    </row>
    <row r="24" spans="1:35" ht="32.1" customHeight="1" x14ac:dyDescent="0.15">
      <c r="A24" s="6">
        <f t="shared" si="3"/>
        <v>21</v>
      </c>
      <c r="B24" s="18"/>
      <c r="C24" s="8"/>
      <c r="D24" s="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4"/>
    </row>
    <row r="25" spans="1:35" ht="32.1" customHeight="1" x14ac:dyDescent="0.15">
      <c r="A25" s="6">
        <f t="shared" si="3"/>
        <v>22</v>
      </c>
      <c r="B25" s="19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14"/>
    </row>
    <row r="26" spans="1:35" ht="32.1" customHeight="1" x14ac:dyDescent="0.15">
      <c r="A26" s="6">
        <f t="shared" si="3"/>
        <v>23</v>
      </c>
      <c r="B26" s="1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14"/>
    </row>
    <row r="27" spans="1:35" ht="32.1" customHeight="1" x14ac:dyDescent="0.15">
      <c r="A27" s="6">
        <f t="shared" si="3"/>
        <v>24</v>
      </c>
      <c r="B27" s="1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14"/>
    </row>
    <row r="28" spans="1:35" ht="32.1" customHeight="1" x14ac:dyDescent="0.15">
      <c r="A28" s="6">
        <f t="shared" si="3"/>
        <v>25</v>
      </c>
      <c r="B28" s="1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14"/>
    </row>
    <row r="29" spans="1:35" ht="32.1" customHeight="1" x14ac:dyDescent="0.15">
      <c r="A29" s="6">
        <f t="shared" si="3"/>
        <v>26</v>
      </c>
      <c r="B29" s="1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14"/>
    </row>
    <row r="30" spans="1:35" ht="32.1" customHeight="1" x14ac:dyDescent="0.15">
      <c r="A30" s="6">
        <f t="shared" si="3"/>
        <v>27</v>
      </c>
      <c r="B30" s="18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14"/>
    </row>
    <row r="31" spans="1:35" ht="32.1" customHeight="1" x14ac:dyDescent="0.15">
      <c r="A31" s="6">
        <f t="shared" si="3"/>
        <v>28</v>
      </c>
      <c r="B31" s="19"/>
      <c r="C31" s="9"/>
      <c r="D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14"/>
    </row>
    <row r="32" spans="1:35" ht="32.1" customHeight="1" x14ac:dyDescent="0.15">
      <c r="A32" s="6">
        <f t="shared" si="3"/>
        <v>29</v>
      </c>
      <c r="B32" s="18"/>
      <c r="C32" s="9"/>
      <c r="D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14"/>
    </row>
    <row r="33" spans="1:35" ht="32.1" customHeight="1" thickBot="1" x14ac:dyDescent="0.2">
      <c r="A33" s="7">
        <f t="shared" si="3"/>
        <v>30</v>
      </c>
      <c r="B33" s="20"/>
      <c r="C33" s="10"/>
      <c r="D33" s="10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5"/>
    </row>
    <row r="34" spans="1:35" ht="15" customHeight="1" thickTop="1" x14ac:dyDescent="0.15"/>
  </sheetData>
  <mergeCells count="4">
    <mergeCell ref="A1:A3"/>
    <mergeCell ref="B1:B3"/>
    <mergeCell ref="C1:D1"/>
    <mergeCell ref="E1:AI1"/>
  </mergeCells>
  <phoneticPr fontId="1"/>
  <conditionalFormatting sqref="E2:Y3 E24:Y33 AH24:AI33 AH2:AI4 F4:G4 J4:Y4">
    <cfRule type="expression" dxfId="203" priority="101">
      <formula>"IF(D$3=""日"",TRUE,FALSE)"</formula>
    </cfRule>
    <cfRule type="expression" dxfId="202" priority="102">
      <formula>"IF(D$3=""土"",TRUE,FALSE)"</formula>
    </cfRule>
  </conditionalFormatting>
  <conditionalFormatting sqref="E7:Y12 AH5:AI12 AH23:AI23 E23:Y23 E5:I5 M5:N5 Q5:Y5 E6:P6 T6:U6 X6:Y6">
    <cfRule type="expression" dxfId="201" priority="99">
      <formula>"IF(D$3=""日"",TRUE,FALSE)"</formula>
    </cfRule>
    <cfRule type="expression" dxfId="200" priority="100">
      <formula>"IF(D$3=""土"",TRUE,FALSE)"</formula>
    </cfRule>
  </conditionalFormatting>
  <conditionalFormatting sqref="AG24:AG33 AG2:AG4">
    <cfRule type="expression" dxfId="199" priority="97">
      <formula>"IF(D$3=""日"",TRUE,FALSE)"</formula>
    </cfRule>
    <cfRule type="expression" dxfId="198" priority="98">
      <formula>"IF(D$3=""土"",TRUE,FALSE)"</formula>
    </cfRule>
  </conditionalFormatting>
  <conditionalFormatting sqref="AG5:AG12 AG23">
    <cfRule type="expression" dxfId="197" priority="95">
      <formula>"IF(D$3=""日"",TRUE,FALSE)"</formula>
    </cfRule>
    <cfRule type="expression" dxfId="196" priority="96">
      <formula>"IF(D$3=""土"",TRUE,FALSE)"</formula>
    </cfRule>
  </conditionalFormatting>
  <conditionalFormatting sqref="AA24:AA33 AA2:AA4">
    <cfRule type="expression" dxfId="195" priority="93">
      <formula>"IF(D$3=""日"",TRUE,FALSE)"</formula>
    </cfRule>
    <cfRule type="expression" dxfId="194" priority="94">
      <formula>"IF(D$3=""土"",TRUE,FALSE)"</formula>
    </cfRule>
  </conditionalFormatting>
  <conditionalFormatting sqref="AA5:AA12 AA23">
    <cfRule type="expression" dxfId="193" priority="91">
      <formula>"IF(D$3=""日"",TRUE,FALSE)"</formula>
    </cfRule>
    <cfRule type="expression" dxfId="192" priority="92">
      <formula>"IF(D$3=""土"",TRUE,FALSE)"</formula>
    </cfRule>
  </conditionalFormatting>
  <conditionalFormatting sqref="Z24:Z33 Z2:Z4">
    <cfRule type="expression" dxfId="191" priority="89">
      <formula>"IF(D$3=""日"",TRUE,FALSE)"</formula>
    </cfRule>
    <cfRule type="expression" dxfId="190" priority="90">
      <formula>"IF(D$3=""土"",TRUE,FALSE)"</formula>
    </cfRule>
  </conditionalFormatting>
  <conditionalFormatting sqref="Z5:Z12 Z23">
    <cfRule type="expression" dxfId="189" priority="87">
      <formula>"IF(D$3=""日"",TRUE,FALSE)"</formula>
    </cfRule>
    <cfRule type="expression" dxfId="188" priority="88">
      <formula>"IF(D$3=""土"",TRUE,FALSE)"</formula>
    </cfRule>
  </conditionalFormatting>
  <conditionalFormatting sqref="AE24:AE33 AE2:AE4">
    <cfRule type="expression" dxfId="187" priority="85">
      <formula>"IF(D$3=""日"",TRUE,FALSE)"</formula>
    </cfRule>
    <cfRule type="expression" dxfId="186" priority="86">
      <formula>"IF(D$3=""土"",TRUE,FALSE)"</formula>
    </cfRule>
  </conditionalFormatting>
  <conditionalFormatting sqref="AE5:AE12 AE23">
    <cfRule type="expression" dxfId="185" priority="83">
      <formula>"IF(D$3=""日"",TRUE,FALSE)"</formula>
    </cfRule>
    <cfRule type="expression" dxfId="184" priority="84">
      <formula>"IF(D$3=""土"",TRUE,FALSE)"</formula>
    </cfRule>
  </conditionalFormatting>
  <conditionalFormatting sqref="AF24:AF33 AF2:AF4">
    <cfRule type="expression" dxfId="183" priority="81">
      <formula>"IF(D$3=""日"",TRUE,FALSE)"</formula>
    </cfRule>
    <cfRule type="expression" dxfId="182" priority="82">
      <formula>"IF(D$3=""土"",TRUE,FALSE)"</formula>
    </cfRule>
  </conditionalFormatting>
  <conditionalFormatting sqref="AF5:AF12 AF23">
    <cfRule type="expression" dxfId="181" priority="79">
      <formula>"IF(D$3=""日"",TRUE,FALSE)"</formula>
    </cfRule>
    <cfRule type="expression" dxfId="180" priority="80">
      <formula>"IF(D$3=""土"",TRUE,FALSE)"</formula>
    </cfRule>
  </conditionalFormatting>
  <conditionalFormatting sqref="AD24:AD33 AD2:AD4">
    <cfRule type="expression" dxfId="179" priority="77">
      <formula>"IF(D$3=""日"",TRUE,FALSE)"</formula>
    </cfRule>
    <cfRule type="expression" dxfId="178" priority="78">
      <formula>"IF(D$3=""土"",TRUE,FALSE)"</formula>
    </cfRule>
  </conditionalFormatting>
  <conditionalFormatting sqref="AD5:AD12 AD23">
    <cfRule type="expression" dxfId="177" priority="75">
      <formula>"IF(D$3=""日"",TRUE,FALSE)"</formula>
    </cfRule>
    <cfRule type="expression" dxfId="176" priority="76">
      <formula>"IF(D$3=""土"",TRUE,FALSE)"</formula>
    </cfRule>
  </conditionalFormatting>
  <conditionalFormatting sqref="AB24:AB33 AB2:AB4">
    <cfRule type="expression" dxfId="175" priority="73">
      <formula>"IF(D$3=""日"",TRUE,FALSE)"</formula>
    </cfRule>
    <cfRule type="expression" dxfId="174" priority="74">
      <formula>"IF(D$3=""土"",TRUE,FALSE)"</formula>
    </cfRule>
  </conditionalFormatting>
  <conditionalFormatting sqref="AB5:AB12 AB23">
    <cfRule type="expression" dxfId="173" priority="71">
      <formula>"IF(D$3=""日"",TRUE,FALSE)"</formula>
    </cfRule>
    <cfRule type="expression" dxfId="172" priority="72">
      <formula>"IF(D$3=""土"",TRUE,FALSE)"</formula>
    </cfRule>
  </conditionalFormatting>
  <conditionalFormatting sqref="AC24:AC33 AC2:AC4">
    <cfRule type="expression" dxfId="171" priority="69">
      <formula>"IF(D$3=""日"",TRUE,FALSE)"</formula>
    </cfRule>
    <cfRule type="expression" dxfId="170" priority="70">
      <formula>"IF(D$3=""土"",TRUE,FALSE)"</formula>
    </cfRule>
  </conditionalFormatting>
  <conditionalFormatting sqref="AC5:AC12 AC23">
    <cfRule type="expression" dxfId="169" priority="67">
      <formula>"IF(D$3=""日"",TRUE,FALSE)"</formula>
    </cfRule>
    <cfRule type="expression" dxfId="168" priority="68">
      <formula>"IF(D$3=""土"",TRUE,FALSE)"</formula>
    </cfRule>
  </conditionalFormatting>
  <conditionalFormatting sqref="AH13:AI13 E13:Y13">
    <cfRule type="expression" dxfId="167" priority="65">
      <formula>"IF(D$3=""日"",TRUE,FALSE)"</formula>
    </cfRule>
    <cfRule type="expression" dxfId="166" priority="66">
      <formula>"IF(D$3=""土"",TRUE,FALSE)"</formula>
    </cfRule>
  </conditionalFormatting>
  <conditionalFormatting sqref="AG14:AG22">
    <cfRule type="expression" dxfId="165" priority="63">
      <formula>"IF(D$3=""日"",TRUE,FALSE)"</formula>
    </cfRule>
    <cfRule type="expression" dxfId="164" priority="64">
      <formula>"IF(D$3=""土"",TRUE,FALSE)"</formula>
    </cfRule>
  </conditionalFormatting>
  <conditionalFormatting sqref="AG13">
    <cfRule type="expression" dxfId="163" priority="61">
      <formula>"IF(D$3=""日"",TRUE,FALSE)"</formula>
    </cfRule>
    <cfRule type="expression" dxfId="162" priority="62">
      <formula>"IF(D$3=""土"",TRUE,FALSE)"</formula>
    </cfRule>
  </conditionalFormatting>
  <conditionalFormatting sqref="AA14:AA22">
    <cfRule type="expression" dxfId="161" priority="59">
      <formula>"IF(D$3=""日"",TRUE,FALSE)"</formula>
    </cfRule>
    <cfRule type="expression" dxfId="160" priority="60">
      <formula>"IF(D$3=""土"",TRUE,FALSE)"</formula>
    </cfRule>
  </conditionalFormatting>
  <conditionalFormatting sqref="AA13">
    <cfRule type="expression" dxfId="159" priority="57">
      <formula>"IF(D$3=""日"",TRUE,FALSE)"</formula>
    </cfRule>
    <cfRule type="expression" dxfId="158" priority="58">
      <formula>"IF(D$3=""土"",TRUE,FALSE)"</formula>
    </cfRule>
  </conditionalFormatting>
  <conditionalFormatting sqref="Z14:Z22">
    <cfRule type="expression" dxfId="157" priority="55">
      <formula>"IF(D$3=""日"",TRUE,FALSE)"</formula>
    </cfRule>
    <cfRule type="expression" dxfId="156" priority="56">
      <formula>"IF(D$3=""土"",TRUE,FALSE)"</formula>
    </cfRule>
  </conditionalFormatting>
  <conditionalFormatting sqref="Z13">
    <cfRule type="expression" dxfId="155" priority="53">
      <formula>"IF(D$3=""日"",TRUE,FALSE)"</formula>
    </cfRule>
    <cfRule type="expression" dxfId="154" priority="54">
      <formula>"IF(D$3=""土"",TRUE,FALSE)"</formula>
    </cfRule>
  </conditionalFormatting>
  <conditionalFormatting sqref="AE14:AE22">
    <cfRule type="expression" dxfId="153" priority="51">
      <formula>"IF(D$3=""日"",TRUE,FALSE)"</formula>
    </cfRule>
    <cfRule type="expression" dxfId="152" priority="52">
      <formula>"IF(D$3=""土"",TRUE,FALSE)"</formula>
    </cfRule>
  </conditionalFormatting>
  <conditionalFormatting sqref="AE13">
    <cfRule type="expression" dxfId="151" priority="49">
      <formula>"IF(D$3=""日"",TRUE,FALSE)"</formula>
    </cfRule>
    <cfRule type="expression" dxfId="150" priority="50">
      <formula>"IF(D$3=""土"",TRUE,FALSE)"</formula>
    </cfRule>
  </conditionalFormatting>
  <conditionalFormatting sqref="AF14:AF22">
    <cfRule type="expression" dxfId="149" priority="47">
      <formula>"IF(D$3=""日"",TRUE,FALSE)"</formula>
    </cfRule>
    <cfRule type="expression" dxfId="148" priority="48">
      <formula>"IF(D$3=""土"",TRUE,FALSE)"</formula>
    </cfRule>
  </conditionalFormatting>
  <conditionalFormatting sqref="AF13">
    <cfRule type="expression" dxfId="147" priority="45">
      <formula>"IF(D$3=""日"",TRUE,FALSE)"</formula>
    </cfRule>
    <cfRule type="expression" dxfId="146" priority="46">
      <formula>"IF(D$3=""土"",TRUE,FALSE)"</formula>
    </cfRule>
  </conditionalFormatting>
  <conditionalFormatting sqref="AD14:AD22">
    <cfRule type="expression" dxfId="145" priority="43">
      <formula>"IF(D$3=""日"",TRUE,FALSE)"</formula>
    </cfRule>
    <cfRule type="expression" dxfId="144" priority="44">
      <formula>"IF(D$3=""土"",TRUE,FALSE)"</formula>
    </cfRule>
  </conditionalFormatting>
  <conditionalFormatting sqref="AD13">
    <cfRule type="expression" dxfId="143" priority="41">
      <formula>"IF(D$3=""日"",TRUE,FALSE)"</formula>
    </cfRule>
    <cfRule type="expression" dxfId="142" priority="42">
      <formula>"IF(D$3=""土"",TRUE,FALSE)"</formula>
    </cfRule>
  </conditionalFormatting>
  <conditionalFormatting sqref="AB14:AB22">
    <cfRule type="expression" dxfId="141" priority="39">
      <formula>"IF(D$3=""日"",TRUE,FALSE)"</formula>
    </cfRule>
    <cfRule type="expression" dxfId="140" priority="40">
      <formula>"IF(D$3=""土"",TRUE,FALSE)"</formula>
    </cfRule>
  </conditionalFormatting>
  <conditionalFormatting sqref="AB13">
    <cfRule type="expression" dxfId="139" priority="37">
      <formula>"IF(D$3=""日"",TRUE,FALSE)"</formula>
    </cfRule>
    <cfRule type="expression" dxfId="138" priority="38">
      <formula>"IF(D$3=""土"",TRUE,FALSE)"</formula>
    </cfRule>
  </conditionalFormatting>
  <conditionalFormatting sqref="AC14:AC22">
    <cfRule type="expression" dxfId="137" priority="35">
      <formula>"IF(D$3=""日"",TRUE,FALSE)"</formula>
    </cfRule>
    <cfRule type="expression" dxfId="136" priority="36">
      <formula>"IF(D$3=""土"",TRUE,FALSE)"</formula>
    </cfRule>
  </conditionalFormatting>
  <conditionalFormatting sqref="AC13">
    <cfRule type="expression" dxfId="135" priority="33">
      <formula>"IF(D$3=""日"",TRUE,FALSE)"</formula>
    </cfRule>
    <cfRule type="expression" dxfId="134" priority="34">
      <formula>"IF(D$3=""土"",TRUE,FALSE)"</formula>
    </cfRule>
  </conditionalFormatting>
  <conditionalFormatting sqref="E2:AI3 E7:AI33 F4:G4 J4:AI4 E5:I5 M5:N5 Q5:AI5 E6:P6 T6:U6 X6:AI6">
    <cfRule type="expression" dxfId="133" priority="31">
      <formula>AND(WEEKDAY(E$3)=1)</formula>
    </cfRule>
    <cfRule type="expression" dxfId="132" priority="32">
      <formula>AND(WEEKDAY(E$3)=7)</formula>
    </cfRule>
  </conditionalFormatting>
  <conditionalFormatting sqref="D4:D33">
    <cfRule type="expression" dxfId="131" priority="29">
      <formula>C4&gt;D4</formula>
    </cfRule>
    <cfRule type="expression" dxfId="130" priority="30">
      <formula>C4&lt;D4</formula>
    </cfRule>
  </conditionalFormatting>
  <conditionalFormatting sqref="E4">
    <cfRule type="expression" dxfId="129" priority="27">
      <formula>"IF(D$3=""日"",TRUE,FALSE)"</formula>
    </cfRule>
    <cfRule type="expression" dxfId="128" priority="28">
      <formula>"IF(D$3=""土"",TRUE,FALSE)"</formula>
    </cfRule>
  </conditionalFormatting>
  <conditionalFormatting sqref="E4">
    <cfRule type="expression" dxfId="127" priority="25">
      <formula>AND(WEEKDAY(E$3)=1)</formula>
    </cfRule>
    <cfRule type="expression" dxfId="126" priority="26">
      <formula>AND(WEEKDAY(E$3)=7)</formula>
    </cfRule>
  </conditionalFormatting>
  <conditionalFormatting sqref="H4:I4">
    <cfRule type="expression" dxfId="125" priority="23">
      <formula>"IF(D$3=""日"",TRUE,FALSE)"</formula>
    </cfRule>
    <cfRule type="expression" dxfId="124" priority="24">
      <formula>"IF(D$3=""土"",TRUE,FALSE)"</formula>
    </cfRule>
  </conditionalFormatting>
  <conditionalFormatting sqref="H4:I4">
    <cfRule type="expression" dxfId="123" priority="21">
      <formula>AND(WEEKDAY(H$3)=1)</formula>
    </cfRule>
    <cfRule type="expression" dxfId="122" priority="22">
      <formula>AND(WEEKDAY(H$3)=7)</formula>
    </cfRule>
  </conditionalFormatting>
  <conditionalFormatting sqref="J5:L5">
    <cfRule type="expression" dxfId="121" priority="19">
      <formula>"IF(D$3=""日"",TRUE,FALSE)"</formula>
    </cfRule>
    <cfRule type="expression" dxfId="120" priority="20">
      <formula>"IF(D$3=""土"",TRUE,FALSE)"</formula>
    </cfRule>
  </conditionalFormatting>
  <conditionalFormatting sqref="J5:L5">
    <cfRule type="expression" dxfId="119" priority="17">
      <formula>AND(WEEKDAY(J$3)=1)</formula>
    </cfRule>
    <cfRule type="expression" dxfId="118" priority="18">
      <formula>AND(WEEKDAY(J$3)=7)</formula>
    </cfRule>
  </conditionalFormatting>
  <conditionalFormatting sqref="O5">
    <cfRule type="expression" dxfId="117" priority="15">
      <formula>"IF(D$3=""日"",TRUE,FALSE)"</formula>
    </cfRule>
    <cfRule type="expression" dxfId="116" priority="16">
      <formula>"IF(D$3=""土"",TRUE,FALSE)"</formula>
    </cfRule>
  </conditionalFormatting>
  <conditionalFormatting sqref="O5">
    <cfRule type="expression" dxfId="115" priority="13">
      <formula>AND(WEEKDAY(O$3)=1)</formula>
    </cfRule>
    <cfRule type="expression" dxfId="114" priority="14">
      <formula>AND(WEEKDAY(O$3)=7)</formula>
    </cfRule>
  </conditionalFormatting>
  <conditionalFormatting sqref="P5">
    <cfRule type="expression" dxfId="113" priority="11">
      <formula>"IF(D$3=""日"",TRUE,FALSE)"</formula>
    </cfRule>
    <cfRule type="expression" dxfId="112" priority="12">
      <formula>"IF(D$3=""土"",TRUE,FALSE)"</formula>
    </cfRule>
  </conditionalFormatting>
  <conditionalFormatting sqref="P5">
    <cfRule type="expression" dxfId="111" priority="9">
      <formula>AND(WEEKDAY(P$3)=1)</formula>
    </cfRule>
    <cfRule type="expression" dxfId="110" priority="10">
      <formula>AND(WEEKDAY(P$3)=7)</formula>
    </cfRule>
  </conditionalFormatting>
  <conditionalFormatting sqref="Q6:S6">
    <cfRule type="expression" dxfId="109" priority="7">
      <formula>"IF(D$3=""日"",TRUE,FALSE)"</formula>
    </cfRule>
    <cfRule type="expression" dxfId="108" priority="8">
      <formula>"IF(D$3=""土"",TRUE,FALSE)"</formula>
    </cfRule>
  </conditionalFormatting>
  <conditionalFormatting sqref="Q6:S6">
    <cfRule type="expression" dxfId="107" priority="5">
      <formula>AND(WEEKDAY(Q$3)=1)</formula>
    </cfRule>
    <cfRule type="expression" dxfId="106" priority="6">
      <formula>AND(WEEKDAY(Q$3)=7)</formula>
    </cfRule>
  </conditionalFormatting>
  <conditionalFormatting sqref="V6:W6">
    <cfRule type="expression" dxfId="105" priority="3">
      <formula>"IF(D$3=""日"",TRUE,FALSE)"</formula>
    </cfRule>
    <cfRule type="expression" dxfId="104" priority="4">
      <formula>"IF(D$3=""土"",TRUE,FALSE)"</formula>
    </cfRule>
  </conditionalFormatting>
  <conditionalFormatting sqref="V6:W6">
    <cfRule type="expression" dxfId="103" priority="1">
      <formula>AND(WEEKDAY(V$3)=1)</formula>
    </cfRule>
    <cfRule type="expression" dxfId="102" priority="2">
      <formula>AND(WEEKDAY(V$3)=7)</formula>
    </cfRule>
  </conditionalFormatting>
  <pageMargins left="0.7" right="0.7" top="0.75" bottom="0.75" header="0.3" footer="0.3"/>
  <pageSetup paperSize="9" scale="41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4" sqref="A4"/>
    </sheetView>
  </sheetViews>
  <sheetFormatPr defaultRowHeight="14.25" x14ac:dyDescent="0.15"/>
  <sheetData>
    <row r="1" spans="1:9" x14ac:dyDescent="0.15">
      <c r="A1" t="s">
        <v>37</v>
      </c>
      <c r="D1" t="s">
        <v>43</v>
      </c>
      <c r="F1" t="s">
        <v>39</v>
      </c>
      <c r="I1" t="s">
        <v>41</v>
      </c>
    </row>
    <row r="2" spans="1:9" x14ac:dyDescent="0.15">
      <c r="A2" t="s">
        <v>38</v>
      </c>
      <c r="D2" t="s">
        <v>44</v>
      </c>
      <c r="F2" t="s">
        <v>40</v>
      </c>
      <c r="I2" t="s">
        <v>42</v>
      </c>
    </row>
    <row r="3" spans="1:9" x14ac:dyDescent="0.15">
      <c r="A3" t="s">
        <v>45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4"/>
  <sheetViews>
    <sheetView zoomScale="70" zoomScaleNormal="7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J12" sqref="J12"/>
    </sheetView>
  </sheetViews>
  <sheetFormatPr defaultColWidth="9.5" defaultRowHeight="32.1" customHeight="1" x14ac:dyDescent="0.15"/>
  <cols>
    <col min="1" max="1" width="5.875" style="1" customWidth="1"/>
    <col min="2" max="2" width="37.5" style="17" customWidth="1"/>
    <col min="3" max="3" width="5.75" style="11" customWidth="1"/>
    <col min="4" max="4" width="5.75" style="11" bestFit="1" customWidth="1"/>
    <col min="5" max="35" width="7.5" style="1" customWidth="1"/>
    <col min="36" max="36" width="2.5" style="1" customWidth="1"/>
    <col min="37" max="16384" width="9.5" style="1"/>
  </cols>
  <sheetData>
    <row r="1" spans="1:37" ht="20.100000000000001" customHeight="1" thickTop="1" x14ac:dyDescent="0.15">
      <c r="A1" s="50" t="s">
        <v>1</v>
      </c>
      <c r="B1" s="52" t="s">
        <v>0</v>
      </c>
      <c r="C1" s="54" t="s">
        <v>9</v>
      </c>
      <c r="D1" s="55"/>
      <c r="E1" s="56">
        <f ca="1">TEXT(MID(CELL("filename",$E$1),FIND("]",CELL("filename",$E$1))+1,31)&amp;".1","ge.m.d")*1</f>
        <v>41852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K1" s="21" t="s">
        <v>6</v>
      </c>
    </row>
    <row r="2" spans="1:37" ht="20.100000000000001" customHeight="1" x14ac:dyDescent="0.15">
      <c r="A2" s="51"/>
      <c r="B2" s="53"/>
      <c r="C2" s="16" t="s">
        <v>6</v>
      </c>
      <c r="D2" s="16" t="s">
        <v>7</v>
      </c>
      <c r="E2" s="3">
        <f ca="1">E1</f>
        <v>41852</v>
      </c>
      <c r="F2" s="3">
        <f ca="1">E2+1</f>
        <v>41853</v>
      </c>
      <c r="G2" s="3">
        <f t="shared" ref="G2:AG2" ca="1" si="0">F2+1</f>
        <v>41854</v>
      </c>
      <c r="H2" s="3">
        <f t="shared" ca="1" si="0"/>
        <v>41855</v>
      </c>
      <c r="I2" s="3">
        <f t="shared" ca="1" si="0"/>
        <v>41856</v>
      </c>
      <c r="J2" s="3">
        <f t="shared" ca="1" si="0"/>
        <v>41857</v>
      </c>
      <c r="K2" s="3">
        <f t="shared" ca="1" si="0"/>
        <v>41858</v>
      </c>
      <c r="L2" s="3">
        <f t="shared" ca="1" si="0"/>
        <v>41859</v>
      </c>
      <c r="M2" s="3">
        <f t="shared" ca="1" si="0"/>
        <v>41860</v>
      </c>
      <c r="N2" s="3">
        <f t="shared" ca="1" si="0"/>
        <v>41861</v>
      </c>
      <c r="O2" s="3">
        <f t="shared" ca="1" si="0"/>
        <v>41862</v>
      </c>
      <c r="P2" s="3">
        <f t="shared" ca="1" si="0"/>
        <v>41863</v>
      </c>
      <c r="Q2" s="3">
        <f t="shared" ca="1" si="0"/>
        <v>41864</v>
      </c>
      <c r="R2" s="3">
        <f t="shared" ca="1" si="0"/>
        <v>41865</v>
      </c>
      <c r="S2" s="3">
        <f t="shared" ca="1" si="0"/>
        <v>41866</v>
      </c>
      <c r="T2" s="3">
        <f t="shared" ca="1" si="0"/>
        <v>41867</v>
      </c>
      <c r="U2" s="3">
        <f t="shared" ca="1" si="0"/>
        <v>41868</v>
      </c>
      <c r="V2" s="3">
        <f t="shared" ca="1" si="0"/>
        <v>41869</v>
      </c>
      <c r="W2" s="3">
        <f t="shared" ca="1" si="0"/>
        <v>41870</v>
      </c>
      <c r="X2" s="3">
        <f t="shared" ca="1" si="0"/>
        <v>41871</v>
      </c>
      <c r="Y2" s="3">
        <f t="shared" ca="1" si="0"/>
        <v>41872</v>
      </c>
      <c r="Z2" s="3">
        <f t="shared" ca="1" si="0"/>
        <v>41873</v>
      </c>
      <c r="AA2" s="3">
        <f t="shared" ca="1" si="0"/>
        <v>41874</v>
      </c>
      <c r="AB2" s="3">
        <f t="shared" ca="1" si="0"/>
        <v>41875</v>
      </c>
      <c r="AC2" s="3">
        <f t="shared" ca="1" si="0"/>
        <v>41876</v>
      </c>
      <c r="AD2" s="3">
        <f t="shared" ca="1" si="0"/>
        <v>41877</v>
      </c>
      <c r="AE2" s="3">
        <f t="shared" ca="1" si="0"/>
        <v>41878</v>
      </c>
      <c r="AF2" s="3">
        <f t="shared" ca="1" si="0"/>
        <v>41879</v>
      </c>
      <c r="AG2" s="3">
        <f t="shared" ca="1" si="0"/>
        <v>41880</v>
      </c>
      <c r="AH2" s="3">
        <f ca="1">AG2+1</f>
        <v>41881</v>
      </c>
      <c r="AI2" s="12">
        <f t="shared" ref="AI2" ca="1" si="1">AH2+1</f>
        <v>41882</v>
      </c>
      <c r="AK2" s="22" t="s">
        <v>7</v>
      </c>
    </row>
    <row r="3" spans="1:37" ht="20.100000000000001" customHeight="1" x14ac:dyDescent="0.15">
      <c r="A3" s="51"/>
      <c r="B3" s="53"/>
      <c r="C3" s="16" t="s">
        <v>2</v>
      </c>
      <c r="D3" s="16" t="s">
        <v>2</v>
      </c>
      <c r="E3" s="4">
        <f ca="1">E2</f>
        <v>41852</v>
      </c>
      <c r="F3" s="4">
        <f t="shared" ref="F3:AI3" ca="1" si="2">F2</f>
        <v>41853</v>
      </c>
      <c r="G3" s="4">
        <f t="shared" ca="1" si="2"/>
        <v>41854</v>
      </c>
      <c r="H3" s="4">
        <f t="shared" ca="1" si="2"/>
        <v>41855</v>
      </c>
      <c r="I3" s="4">
        <f t="shared" ca="1" si="2"/>
        <v>41856</v>
      </c>
      <c r="J3" s="4">
        <f t="shared" ca="1" si="2"/>
        <v>41857</v>
      </c>
      <c r="K3" s="4">
        <f t="shared" ca="1" si="2"/>
        <v>41858</v>
      </c>
      <c r="L3" s="4">
        <f t="shared" ca="1" si="2"/>
        <v>41859</v>
      </c>
      <c r="M3" s="4">
        <f t="shared" ca="1" si="2"/>
        <v>41860</v>
      </c>
      <c r="N3" s="4">
        <f t="shared" ca="1" si="2"/>
        <v>41861</v>
      </c>
      <c r="O3" s="4">
        <f t="shared" ca="1" si="2"/>
        <v>41862</v>
      </c>
      <c r="P3" s="4">
        <f t="shared" ca="1" si="2"/>
        <v>41863</v>
      </c>
      <c r="Q3" s="4">
        <f t="shared" ca="1" si="2"/>
        <v>41864</v>
      </c>
      <c r="R3" s="4">
        <f t="shared" ca="1" si="2"/>
        <v>41865</v>
      </c>
      <c r="S3" s="4">
        <f t="shared" ca="1" si="2"/>
        <v>41866</v>
      </c>
      <c r="T3" s="4">
        <f t="shared" ca="1" si="2"/>
        <v>41867</v>
      </c>
      <c r="U3" s="4">
        <f t="shared" ca="1" si="2"/>
        <v>41868</v>
      </c>
      <c r="V3" s="4">
        <f t="shared" ca="1" si="2"/>
        <v>41869</v>
      </c>
      <c r="W3" s="4">
        <f t="shared" ca="1" si="2"/>
        <v>41870</v>
      </c>
      <c r="X3" s="4">
        <f t="shared" ca="1" si="2"/>
        <v>41871</v>
      </c>
      <c r="Y3" s="4">
        <f t="shared" ca="1" si="2"/>
        <v>41872</v>
      </c>
      <c r="Z3" s="4">
        <f t="shared" ca="1" si="2"/>
        <v>41873</v>
      </c>
      <c r="AA3" s="4">
        <f t="shared" ca="1" si="2"/>
        <v>41874</v>
      </c>
      <c r="AB3" s="4">
        <f t="shared" ca="1" si="2"/>
        <v>41875</v>
      </c>
      <c r="AC3" s="4">
        <f t="shared" ca="1" si="2"/>
        <v>41876</v>
      </c>
      <c r="AD3" s="4">
        <f t="shared" ca="1" si="2"/>
        <v>41877</v>
      </c>
      <c r="AE3" s="4">
        <f t="shared" ca="1" si="2"/>
        <v>41878</v>
      </c>
      <c r="AF3" s="4">
        <f t="shared" ca="1" si="2"/>
        <v>41879</v>
      </c>
      <c r="AG3" s="4">
        <f t="shared" ca="1" si="2"/>
        <v>41880</v>
      </c>
      <c r="AH3" s="4">
        <f t="shared" ca="1" si="2"/>
        <v>41881</v>
      </c>
      <c r="AI3" s="13">
        <f t="shared" ca="1" si="2"/>
        <v>41882</v>
      </c>
      <c r="AK3" s="26" t="s">
        <v>8</v>
      </c>
    </row>
    <row r="4" spans="1:37" ht="32.1" customHeight="1" x14ac:dyDescent="0.15">
      <c r="A4" s="6">
        <f>ROW() -3</f>
        <v>1</v>
      </c>
      <c r="B4" s="19" t="s">
        <v>3</v>
      </c>
      <c r="C4" s="8">
        <v>3</v>
      </c>
      <c r="D4" s="8">
        <v>3</v>
      </c>
      <c r="E4" s="25"/>
      <c r="F4" s="2"/>
      <c r="G4" s="2"/>
      <c r="H4" s="25"/>
      <c r="I4" s="25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14"/>
    </row>
    <row r="5" spans="1:37" ht="32.1" customHeight="1" x14ac:dyDescent="0.15">
      <c r="A5" s="6">
        <f t="shared" ref="A5:A33" si="3">ROW() -3</f>
        <v>2</v>
      </c>
      <c r="B5" s="19" t="s">
        <v>4</v>
      </c>
      <c r="C5" s="8">
        <v>4</v>
      </c>
      <c r="D5" s="8">
        <v>5</v>
      </c>
      <c r="E5" s="2"/>
      <c r="F5" s="2"/>
      <c r="G5" s="2"/>
      <c r="H5" s="2"/>
      <c r="I5" s="2"/>
      <c r="J5" s="25"/>
      <c r="K5" s="25"/>
      <c r="L5" s="25"/>
      <c r="M5" s="2"/>
      <c r="N5" s="2"/>
      <c r="O5" s="25"/>
      <c r="P5" s="2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14"/>
    </row>
    <row r="6" spans="1:37" ht="32.1" customHeight="1" x14ac:dyDescent="0.15">
      <c r="A6" s="6">
        <f t="shared" si="3"/>
        <v>3</v>
      </c>
      <c r="B6" s="19" t="s">
        <v>5</v>
      </c>
      <c r="C6" s="8">
        <v>5</v>
      </c>
      <c r="D6" s="8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4"/>
      <c r="R6" s="24"/>
      <c r="S6" s="24"/>
      <c r="T6" s="2"/>
      <c r="U6" s="2"/>
      <c r="V6" s="24"/>
      <c r="W6" s="24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14"/>
    </row>
    <row r="7" spans="1:37" ht="32.1" customHeight="1" x14ac:dyDescent="0.15">
      <c r="A7" s="6">
        <f t="shared" si="3"/>
        <v>4</v>
      </c>
      <c r="B7" s="18"/>
      <c r="C7" s="8"/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14"/>
    </row>
    <row r="8" spans="1:37" ht="32.1" customHeight="1" x14ac:dyDescent="0.15">
      <c r="A8" s="6">
        <f t="shared" si="3"/>
        <v>5</v>
      </c>
      <c r="B8" s="18"/>
      <c r="C8" s="8"/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14"/>
    </row>
    <row r="9" spans="1:37" ht="32.1" customHeight="1" x14ac:dyDescent="0.15">
      <c r="A9" s="6">
        <f t="shared" si="3"/>
        <v>6</v>
      </c>
      <c r="B9" s="18"/>
      <c r="C9" s="8"/>
      <c r="D9" s="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14"/>
    </row>
    <row r="10" spans="1:37" ht="32.1" customHeight="1" x14ac:dyDescent="0.15">
      <c r="A10" s="6">
        <f t="shared" si="3"/>
        <v>7</v>
      </c>
      <c r="B10" s="18"/>
      <c r="C10" s="8"/>
      <c r="D10" s="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4"/>
    </row>
    <row r="11" spans="1:37" ht="32.1" customHeight="1" x14ac:dyDescent="0.15">
      <c r="A11" s="6">
        <f t="shared" si="3"/>
        <v>8</v>
      </c>
      <c r="B11" s="18"/>
      <c r="C11" s="8"/>
      <c r="D11" s="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4"/>
    </row>
    <row r="12" spans="1:37" ht="32.1" customHeight="1" x14ac:dyDescent="0.15">
      <c r="A12" s="6">
        <f t="shared" si="3"/>
        <v>9</v>
      </c>
      <c r="B12" s="19"/>
      <c r="C12" s="9"/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4"/>
    </row>
    <row r="13" spans="1:37" ht="32.1" customHeight="1" x14ac:dyDescent="0.15">
      <c r="A13" s="6">
        <f t="shared" si="3"/>
        <v>10</v>
      </c>
      <c r="B13" s="18"/>
      <c r="C13" s="9"/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14"/>
    </row>
    <row r="14" spans="1:37" ht="32.1" customHeight="1" x14ac:dyDescent="0.15">
      <c r="A14" s="6">
        <f t="shared" si="3"/>
        <v>11</v>
      </c>
      <c r="B14" s="18"/>
      <c r="C14" s="8"/>
      <c r="D14" s="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14"/>
    </row>
    <row r="15" spans="1:37" ht="32.1" customHeight="1" x14ac:dyDescent="0.15">
      <c r="A15" s="6">
        <f t="shared" si="3"/>
        <v>12</v>
      </c>
      <c r="B15" s="19"/>
      <c r="C15" s="8"/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4"/>
    </row>
    <row r="16" spans="1:37" ht="32.1" customHeight="1" x14ac:dyDescent="0.15">
      <c r="A16" s="6">
        <f t="shared" si="3"/>
        <v>13</v>
      </c>
      <c r="B16" s="18"/>
      <c r="C16" s="8"/>
      <c r="D16" s="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14"/>
    </row>
    <row r="17" spans="1:35" ht="32.1" customHeight="1" x14ac:dyDescent="0.15">
      <c r="A17" s="6">
        <f t="shared" si="3"/>
        <v>14</v>
      </c>
      <c r="B17" s="18"/>
      <c r="C17" s="8"/>
      <c r="D17" s="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14"/>
    </row>
    <row r="18" spans="1:35" ht="32.1" customHeight="1" x14ac:dyDescent="0.15">
      <c r="A18" s="6">
        <f t="shared" si="3"/>
        <v>15</v>
      </c>
      <c r="B18" s="18"/>
      <c r="C18" s="8"/>
      <c r="D18" s="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14"/>
    </row>
    <row r="19" spans="1:35" ht="32.1" customHeight="1" x14ac:dyDescent="0.15">
      <c r="A19" s="6">
        <f t="shared" si="3"/>
        <v>16</v>
      </c>
      <c r="B19" s="18"/>
      <c r="C19" s="8"/>
      <c r="D19" s="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14"/>
    </row>
    <row r="20" spans="1:35" ht="32.1" customHeight="1" x14ac:dyDescent="0.15">
      <c r="A20" s="6">
        <f t="shared" si="3"/>
        <v>17</v>
      </c>
      <c r="B20" s="18"/>
      <c r="C20" s="8"/>
      <c r="D20" s="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14"/>
    </row>
    <row r="21" spans="1:35" ht="32.1" customHeight="1" x14ac:dyDescent="0.15">
      <c r="A21" s="6">
        <f t="shared" si="3"/>
        <v>18</v>
      </c>
      <c r="B21" s="19"/>
      <c r="C21" s="9"/>
      <c r="D21" s="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4"/>
    </row>
    <row r="22" spans="1:35" ht="32.1" customHeight="1" x14ac:dyDescent="0.15">
      <c r="A22" s="6">
        <f t="shared" si="3"/>
        <v>19</v>
      </c>
      <c r="B22" s="18"/>
      <c r="C22" s="9"/>
      <c r="D22" s="9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4"/>
    </row>
    <row r="23" spans="1:35" ht="32.1" customHeight="1" x14ac:dyDescent="0.15">
      <c r="A23" s="6">
        <f t="shared" si="3"/>
        <v>20</v>
      </c>
      <c r="B23" s="18"/>
      <c r="C23" s="9"/>
      <c r="D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14"/>
    </row>
    <row r="24" spans="1:35" ht="32.1" customHeight="1" x14ac:dyDescent="0.15">
      <c r="A24" s="6">
        <f t="shared" si="3"/>
        <v>21</v>
      </c>
      <c r="B24" s="18"/>
      <c r="C24" s="8"/>
      <c r="D24" s="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4"/>
    </row>
    <row r="25" spans="1:35" ht="32.1" customHeight="1" x14ac:dyDescent="0.15">
      <c r="A25" s="6">
        <f t="shared" si="3"/>
        <v>22</v>
      </c>
      <c r="B25" s="19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14"/>
    </row>
    <row r="26" spans="1:35" ht="32.1" customHeight="1" x14ac:dyDescent="0.15">
      <c r="A26" s="6">
        <f t="shared" si="3"/>
        <v>23</v>
      </c>
      <c r="B26" s="1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14"/>
    </row>
    <row r="27" spans="1:35" ht="32.1" customHeight="1" x14ac:dyDescent="0.15">
      <c r="A27" s="6">
        <f t="shared" si="3"/>
        <v>24</v>
      </c>
      <c r="B27" s="1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14"/>
    </row>
    <row r="28" spans="1:35" ht="32.1" customHeight="1" x14ac:dyDescent="0.15">
      <c r="A28" s="6">
        <f t="shared" si="3"/>
        <v>25</v>
      </c>
      <c r="B28" s="1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14"/>
    </row>
    <row r="29" spans="1:35" ht="32.1" customHeight="1" x14ac:dyDescent="0.15">
      <c r="A29" s="6">
        <f t="shared" si="3"/>
        <v>26</v>
      </c>
      <c r="B29" s="1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14"/>
    </row>
    <row r="30" spans="1:35" ht="32.1" customHeight="1" x14ac:dyDescent="0.15">
      <c r="A30" s="6">
        <f t="shared" si="3"/>
        <v>27</v>
      </c>
      <c r="B30" s="18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14"/>
    </row>
    <row r="31" spans="1:35" ht="32.1" customHeight="1" x14ac:dyDescent="0.15">
      <c r="A31" s="6">
        <f t="shared" si="3"/>
        <v>28</v>
      </c>
      <c r="B31" s="19"/>
      <c r="C31" s="9"/>
      <c r="D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14"/>
    </row>
    <row r="32" spans="1:35" ht="32.1" customHeight="1" x14ac:dyDescent="0.15">
      <c r="A32" s="6">
        <f t="shared" si="3"/>
        <v>29</v>
      </c>
      <c r="B32" s="18"/>
      <c r="C32" s="9"/>
      <c r="D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14"/>
    </row>
    <row r="33" spans="1:35" ht="32.1" customHeight="1" thickBot="1" x14ac:dyDescent="0.2">
      <c r="A33" s="7">
        <f t="shared" si="3"/>
        <v>30</v>
      </c>
      <c r="B33" s="20"/>
      <c r="C33" s="10"/>
      <c r="D33" s="10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5"/>
    </row>
    <row r="34" spans="1:35" ht="15" customHeight="1" thickTop="1" x14ac:dyDescent="0.15"/>
  </sheetData>
  <mergeCells count="4">
    <mergeCell ref="A1:A3"/>
    <mergeCell ref="B1:B3"/>
    <mergeCell ref="E1:AI1"/>
    <mergeCell ref="C1:D1"/>
  </mergeCells>
  <phoneticPr fontId="1"/>
  <conditionalFormatting sqref="E2:Y3 E24:Y33 AH24:AI33 AH2:AI4 F4:G4 J4:Y4">
    <cfRule type="expression" dxfId="101" priority="103">
      <formula>"IF(D$3=""日"",TRUE,FALSE)"</formula>
    </cfRule>
    <cfRule type="expression" dxfId="100" priority="104">
      <formula>"IF(D$3=""土"",TRUE,FALSE)"</formula>
    </cfRule>
  </conditionalFormatting>
  <conditionalFormatting sqref="E7:Y12 AH5:AI12 AH23:AI23 E23:Y23 E5:I5 M5:N5 Q5:Y5 E6:P6 T6:U6 X6:Y6">
    <cfRule type="expression" dxfId="99" priority="101">
      <formula>"IF(D$3=""日"",TRUE,FALSE)"</formula>
    </cfRule>
    <cfRule type="expression" dxfId="98" priority="102">
      <formula>"IF(D$3=""土"",TRUE,FALSE)"</formula>
    </cfRule>
  </conditionalFormatting>
  <conditionalFormatting sqref="AG24:AG33 AG2:AG4">
    <cfRule type="expression" dxfId="97" priority="99">
      <formula>"IF(D$3=""日"",TRUE,FALSE)"</formula>
    </cfRule>
    <cfRule type="expression" dxfId="96" priority="100">
      <formula>"IF(D$3=""土"",TRUE,FALSE)"</formula>
    </cfRule>
  </conditionalFormatting>
  <conditionalFormatting sqref="AG5:AG12 AG23">
    <cfRule type="expression" dxfId="95" priority="97">
      <formula>"IF(D$3=""日"",TRUE,FALSE)"</formula>
    </cfRule>
    <cfRule type="expression" dxfId="94" priority="98">
      <formula>"IF(D$3=""土"",TRUE,FALSE)"</formula>
    </cfRule>
  </conditionalFormatting>
  <conditionalFormatting sqref="AA24:AA33 AA2:AA4">
    <cfRule type="expression" dxfId="93" priority="95">
      <formula>"IF(D$3=""日"",TRUE,FALSE)"</formula>
    </cfRule>
    <cfRule type="expression" dxfId="92" priority="96">
      <formula>"IF(D$3=""土"",TRUE,FALSE)"</formula>
    </cfRule>
  </conditionalFormatting>
  <conditionalFormatting sqref="AA5:AA12 AA23">
    <cfRule type="expression" dxfId="91" priority="93">
      <formula>"IF(D$3=""日"",TRUE,FALSE)"</formula>
    </cfRule>
    <cfRule type="expression" dxfId="90" priority="94">
      <formula>"IF(D$3=""土"",TRUE,FALSE)"</formula>
    </cfRule>
  </conditionalFormatting>
  <conditionalFormatting sqref="Z24:Z33 Z2:Z4">
    <cfRule type="expression" dxfId="89" priority="91">
      <formula>"IF(D$3=""日"",TRUE,FALSE)"</formula>
    </cfRule>
    <cfRule type="expression" dxfId="88" priority="92">
      <formula>"IF(D$3=""土"",TRUE,FALSE)"</formula>
    </cfRule>
  </conditionalFormatting>
  <conditionalFormatting sqref="Z5:Z12 Z23">
    <cfRule type="expression" dxfId="87" priority="89">
      <formula>"IF(D$3=""日"",TRUE,FALSE)"</formula>
    </cfRule>
    <cfRule type="expression" dxfId="86" priority="90">
      <formula>"IF(D$3=""土"",TRUE,FALSE)"</formula>
    </cfRule>
  </conditionalFormatting>
  <conditionalFormatting sqref="AE24:AE33 AE2:AE4">
    <cfRule type="expression" dxfId="85" priority="87">
      <formula>"IF(D$3=""日"",TRUE,FALSE)"</formula>
    </cfRule>
    <cfRule type="expression" dxfId="84" priority="88">
      <formula>"IF(D$3=""土"",TRUE,FALSE)"</formula>
    </cfRule>
  </conditionalFormatting>
  <conditionalFormatting sqref="AE5:AE12 AE23">
    <cfRule type="expression" dxfId="83" priority="85">
      <formula>"IF(D$3=""日"",TRUE,FALSE)"</formula>
    </cfRule>
    <cfRule type="expression" dxfId="82" priority="86">
      <formula>"IF(D$3=""土"",TRUE,FALSE)"</formula>
    </cfRule>
  </conditionalFormatting>
  <conditionalFormatting sqref="AF24:AF33 AF2:AF4">
    <cfRule type="expression" dxfId="81" priority="83">
      <formula>"IF(D$3=""日"",TRUE,FALSE)"</formula>
    </cfRule>
    <cfRule type="expression" dxfId="80" priority="84">
      <formula>"IF(D$3=""土"",TRUE,FALSE)"</formula>
    </cfRule>
  </conditionalFormatting>
  <conditionalFormatting sqref="AF5:AF12 AF23">
    <cfRule type="expression" dxfId="79" priority="81">
      <formula>"IF(D$3=""日"",TRUE,FALSE)"</formula>
    </cfRule>
    <cfRule type="expression" dxfId="78" priority="82">
      <formula>"IF(D$3=""土"",TRUE,FALSE)"</formula>
    </cfRule>
  </conditionalFormatting>
  <conditionalFormatting sqref="AD24:AD33 AD2:AD4">
    <cfRule type="expression" dxfId="77" priority="79">
      <formula>"IF(D$3=""日"",TRUE,FALSE)"</formula>
    </cfRule>
    <cfRule type="expression" dxfId="76" priority="80">
      <formula>"IF(D$3=""土"",TRUE,FALSE)"</formula>
    </cfRule>
  </conditionalFormatting>
  <conditionalFormatting sqref="AD5:AD12 AD23">
    <cfRule type="expression" dxfId="75" priority="77">
      <formula>"IF(D$3=""日"",TRUE,FALSE)"</formula>
    </cfRule>
    <cfRule type="expression" dxfId="74" priority="78">
      <formula>"IF(D$3=""土"",TRUE,FALSE)"</formula>
    </cfRule>
  </conditionalFormatting>
  <conditionalFormatting sqref="AB24:AB33 AB2:AB4">
    <cfRule type="expression" dxfId="73" priority="75">
      <formula>"IF(D$3=""日"",TRUE,FALSE)"</formula>
    </cfRule>
    <cfRule type="expression" dxfId="72" priority="76">
      <formula>"IF(D$3=""土"",TRUE,FALSE)"</formula>
    </cfRule>
  </conditionalFormatting>
  <conditionalFormatting sqref="AB5:AB12 AB23">
    <cfRule type="expression" dxfId="71" priority="73">
      <formula>"IF(D$3=""日"",TRUE,FALSE)"</formula>
    </cfRule>
    <cfRule type="expression" dxfId="70" priority="74">
      <formula>"IF(D$3=""土"",TRUE,FALSE)"</formula>
    </cfRule>
  </conditionalFormatting>
  <conditionalFormatting sqref="AC24:AC33 AC2:AC4">
    <cfRule type="expression" dxfId="69" priority="71">
      <formula>"IF(D$3=""日"",TRUE,FALSE)"</formula>
    </cfRule>
    <cfRule type="expression" dxfId="68" priority="72">
      <formula>"IF(D$3=""土"",TRUE,FALSE)"</formula>
    </cfRule>
  </conditionalFormatting>
  <conditionalFormatting sqref="AC5:AC12 AC23">
    <cfRule type="expression" dxfId="67" priority="69">
      <formula>"IF(D$3=""日"",TRUE,FALSE)"</formula>
    </cfRule>
    <cfRule type="expression" dxfId="66" priority="70">
      <formula>"IF(D$3=""土"",TRUE,FALSE)"</formula>
    </cfRule>
  </conditionalFormatting>
  <conditionalFormatting sqref="AH13:AI13 E13:Y13">
    <cfRule type="expression" dxfId="65" priority="67">
      <formula>"IF(D$3=""日"",TRUE,FALSE)"</formula>
    </cfRule>
    <cfRule type="expression" dxfId="64" priority="68">
      <formula>"IF(D$3=""土"",TRUE,FALSE)"</formula>
    </cfRule>
  </conditionalFormatting>
  <conditionalFormatting sqref="AG14:AG22">
    <cfRule type="expression" dxfId="63" priority="65">
      <formula>"IF(D$3=""日"",TRUE,FALSE)"</formula>
    </cfRule>
    <cfRule type="expression" dxfId="62" priority="66">
      <formula>"IF(D$3=""土"",TRUE,FALSE)"</formula>
    </cfRule>
  </conditionalFormatting>
  <conditionalFormatting sqref="AG13">
    <cfRule type="expression" dxfId="61" priority="63">
      <formula>"IF(D$3=""日"",TRUE,FALSE)"</formula>
    </cfRule>
    <cfRule type="expression" dxfId="60" priority="64">
      <formula>"IF(D$3=""土"",TRUE,FALSE)"</formula>
    </cfRule>
  </conditionalFormatting>
  <conditionalFormatting sqref="AA14:AA22">
    <cfRule type="expression" dxfId="59" priority="61">
      <formula>"IF(D$3=""日"",TRUE,FALSE)"</formula>
    </cfRule>
    <cfRule type="expression" dxfId="58" priority="62">
      <formula>"IF(D$3=""土"",TRUE,FALSE)"</formula>
    </cfRule>
  </conditionalFormatting>
  <conditionalFormatting sqref="AA13">
    <cfRule type="expression" dxfId="57" priority="59">
      <formula>"IF(D$3=""日"",TRUE,FALSE)"</formula>
    </cfRule>
    <cfRule type="expression" dxfId="56" priority="60">
      <formula>"IF(D$3=""土"",TRUE,FALSE)"</formula>
    </cfRule>
  </conditionalFormatting>
  <conditionalFormatting sqref="Z14:Z22">
    <cfRule type="expression" dxfId="55" priority="57">
      <formula>"IF(D$3=""日"",TRUE,FALSE)"</formula>
    </cfRule>
    <cfRule type="expression" dxfId="54" priority="58">
      <formula>"IF(D$3=""土"",TRUE,FALSE)"</formula>
    </cfRule>
  </conditionalFormatting>
  <conditionalFormatting sqref="Z13">
    <cfRule type="expression" dxfId="53" priority="55">
      <formula>"IF(D$3=""日"",TRUE,FALSE)"</formula>
    </cfRule>
    <cfRule type="expression" dxfId="52" priority="56">
      <formula>"IF(D$3=""土"",TRUE,FALSE)"</formula>
    </cfRule>
  </conditionalFormatting>
  <conditionalFormatting sqref="AE14:AE22">
    <cfRule type="expression" dxfId="51" priority="53">
      <formula>"IF(D$3=""日"",TRUE,FALSE)"</formula>
    </cfRule>
    <cfRule type="expression" dxfId="50" priority="54">
      <formula>"IF(D$3=""土"",TRUE,FALSE)"</formula>
    </cfRule>
  </conditionalFormatting>
  <conditionalFormatting sqref="AE13">
    <cfRule type="expression" dxfId="49" priority="51">
      <formula>"IF(D$3=""日"",TRUE,FALSE)"</formula>
    </cfRule>
    <cfRule type="expression" dxfId="48" priority="52">
      <formula>"IF(D$3=""土"",TRUE,FALSE)"</formula>
    </cfRule>
  </conditionalFormatting>
  <conditionalFormatting sqref="AF14:AF22">
    <cfRule type="expression" dxfId="47" priority="49">
      <formula>"IF(D$3=""日"",TRUE,FALSE)"</formula>
    </cfRule>
    <cfRule type="expression" dxfId="46" priority="50">
      <formula>"IF(D$3=""土"",TRUE,FALSE)"</formula>
    </cfRule>
  </conditionalFormatting>
  <conditionalFormatting sqref="AF13">
    <cfRule type="expression" dxfId="45" priority="47">
      <formula>"IF(D$3=""日"",TRUE,FALSE)"</formula>
    </cfRule>
    <cfRule type="expression" dxfId="44" priority="48">
      <formula>"IF(D$3=""土"",TRUE,FALSE)"</formula>
    </cfRule>
  </conditionalFormatting>
  <conditionalFormatting sqref="AD14:AD22">
    <cfRule type="expression" dxfId="43" priority="45">
      <formula>"IF(D$3=""日"",TRUE,FALSE)"</formula>
    </cfRule>
    <cfRule type="expression" dxfId="42" priority="46">
      <formula>"IF(D$3=""土"",TRUE,FALSE)"</formula>
    </cfRule>
  </conditionalFormatting>
  <conditionalFormatting sqref="AD13">
    <cfRule type="expression" dxfId="41" priority="43">
      <formula>"IF(D$3=""日"",TRUE,FALSE)"</formula>
    </cfRule>
    <cfRule type="expression" dxfId="40" priority="44">
      <formula>"IF(D$3=""土"",TRUE,FALSE)"</formula>
    </cfRule>
  </conditionalFormatting>
  <conditionalFormatting sqref="AB14:AB22">
    <cfRule type="expression" dxfId="39" priority="41">
      <formula>"IF(D$3=""日"",TRUE,FALSE)"</formula>
    </cfRule>
    <cfRule type="expression" dxfId="38" priority="42">
      <formula>"IF(D$3=""土"",TRUE,FALSE)"</formula>
    </cfRule>
  </conditionalFormatting>
  <conditionalFormatting sqref="AB13">
    <cfRule type="expression" dxfId="37" priority="39">
      <formula>"IF(D$3=""日"",TRUE,FALSE)"</formula>
    </cfRule>
    <cfRule type="expression" dxfId="36" priority="40">
      <formula>"IF(D$3=""土"",TRUE,FALSE)"</formula>
    </cfRule>
  </conditionalFormatting>
  <conditionalFormatting sqref="AC14:AC22">
    <cfRule type="expression" dxfId="35" priority="37">
      <formula>"IF(D$3=""日"",TRUE,FALSE)"</formula>
    </cfRule>
    <cfRule type="expression" dxfId="34" priority="38">
      <formula>"IF(D$3=""土"",TRUE,FALSE)"</formula>
    </cfRule>
  </conditionalFormatting>
  <conditionalFormatting sqref="AC13">
    <cfRule type="expression" dxfId="33" priority="35">
      <formula>"IF(D$3=""日"",TRUE,FALSE)"</formula>
    </cfRule>
    <cfRule type="expression" dxfId="32" priority="36">
      <formula>"IF(D$3=""土"",TRUE,FALSE)"</formula>
    </cfRule>
  </conditionalFormatting>
  <conditionalFormatting sqref="E2:AI3 E7:AI33 F4:G4 J4:AI4 E5:I5 M5:N5 Q5:AI5 E6:P6 T6:U6 X6:AI6">
    <cfRule type="expression" dxfId="31" priority="33">
      <formula>AND(WEEKDAY(E$3)=1)</formula>
    </cfRule>
    <cfRule type="expression" dxfId="30" priority="34">
      <formula>AND(WEEKDAY(E$3)=7)</formula>
    </cfRule>
  </conditionalFormatting>
  <conditionalFormatting sqref="D4:D33">
    <cfRule type="expression" dxfId="29" priority="29">
      <formula>C4&gt;D4</formula>
    </cfRule>
    <cfRule type="expression" dxfId="28" priority="30">
      <formula>C4&lt;D4</formula>
    </cfRule>
  </conditionalFormatting>
  <conditionalFormatting sqref="E4">
    <cfRule type="expression" dxfId="27" priority="27">
      <formula>"IF(D$3=""日"",TRUE,FALSE)"</formula>
    </cfRule>
    <cfRule type="expression" dxfId="26" priority="28">
      <formula>"IF(D$3=""土"",TRUE,FALSE)"</formula>
    </cfRule>
  </conditionalFormatting>
  <conditionalFormatting sqref="E4">
    <cfRule type="expression" dxfId="25" priority="25">
      <formula>AND(WEEKDAY(E$3)=1)</formula>
    </cfRule>
    <cfRule type="expression" dxfId="24" priority="26">
      <formula>AND(WEEKDAY(E$3)=7)</formula>
    </cfRule>
  </conditionalFormatting>
  <conditionalFormatting sqref="H4:I4">
    <cfRule type="expression" dxfId="23" priority="23">
      <formula>"IF(D$3=""日"",TRUE,FALSE)"</formula>
    </cfRule>
    <cfRule type="expression" dxfId="22" priority="24">
      <formula>"IF(D$3=""土"",TRUE,FALSE)"</formula>
    </cfRule>
  </conditionalFormatting>
  <conditionalFormatting sqref="H4:I4">
    <cfRule type="expression" dxfId="21" priority="21">
      <formula>AND(WEEKDAY(H$3)=1)</formula>
    </cfRule>
    <cfRule type="expression" dxfId="20" priority="22">
      <formula>AND(WEEKDAY(H$3)=7)</formula>
    </cfRule>
  </conditionalFormatting>
  <conditionalFormatting sqref="J5:L5">
    <cfRule type="expression" dxfId="19" priority="19">
      <formula>"IF(D$3=""日"",TRUE,FALSE)"</formula>
    </cfRule>
    <cfRule type="expression" dxfId="18" priority="20">
      <formula>"IF(D$3=""土"",TRUE,FALSE)"</formula>
    </cfRule>
  </conditionalFormatting>
  <conditionalFormatting sqref="J5:L5">
    <cfRule type="expression" dxfId="17" priority="17">
      <formula>AND(WEEKDAY(J$3)=1)</formula>
    </cfRule>
    <cfRule type="expression" dxfId="16" priority="18">
      <formula>AND(WEEKDAY(J$3)=7)</formula>
    </cfRule>
  </conditionalFormatting>
  <conditionalFormatting sqref="O5">
    <cfRule type="expression" dxfId="15" priority="15">
      <formula>"IF(D$3=""日"",TRUE,FALSE)"</formula>
    </cfRule>
    <cfRule type="expression" dxfId="14" priority="16">
      <formula>"IF(D$3=""土"",TRUE,FALSE)"</formula>
    </cfRule>
  </conditionalFormatting>
  <conditionalFormatting sqref="O5">
    <cfRule type="expression" dxfId="13" priority="13">
      <formula>AND(WEEKDAY(O$3)=1)</formula>
    </cfRule>
    <cfRule type="expression" dxfId="12" priority="14">
      <formula>AND(WEEKDAY(O$3)=7)</formula>
    </cfRule>
  </conditionalFormatting>
  <conditionalFormatting sqref="P5">
    <cfRule type="expression" dxfId="11" priority="11">
      <formula>"IF(D$3=""日"",TRUE,FALSE)"</formula>
    </cfRule>
    <cfRule type="expression" dxfId="10" priority="12">
      <formula>"IF(D$3=""土"",TRUE,FALSE)"</formula>
    </cfRule>
  </conditionalFormatting>
  <conditionalFormatting sqref="P5">
    <cfRule type="expression" dxfId="9" priority="9">
      <formula>AND(WEEKDAY(P$3)=1)</formula>
    </cfRule>
    <cfRule type="expression" dxfId="8" priority="10">
      <formula>AND(WEEKDAY(P$3)=7)</formula>
    </cfRule>
  </conditionalFormatting>
  <conditionalFormatting sqref="Q6:S6">
    <cfRule type="expression" dxfId="7" priority="7">
      <formula>"IF(D$3=""日"",TRUE,FALSE)"</formula>
    </cfRule>
    <cfRule type="expression" dxfId="6" priority="8">
      <formula>"IF(D$3=""土"",TRUE,FALSE)"</formula>
    </cfRule>
  </conditionalFormatting>
  <conditionalFormatting sqref="Q6:S6">
    <cfRule type="expression" dxfId="5" priority="5">
      <formula>AND(WEEKDAY(Q$3)=1)</formula>
    </cfRule>
    <cfRule type="expression" dxfId="4" priority="6">
      <formula>AND(WEEKDAY(Q$3)=7)</formula>
    </cfRule>
  </conditionalFormatting>
  <conditionalFormatting sqref="V6:W6">
    <cfRule type="expression" dxfId="3" priority="3">
      <formula>"IF(D$3=""日"",TRUE,FALSE)"</formula>
    </cfRule>
    <cfRule type="expression" dxfId="2" priority="4">
      <formula>"IF(D$3=""土"",TRUE,FALSE)"</formula>
    </cfRule>
  </conditionalFormatting>
  <conditionalFormatting sqref="V6:W6">
    <cfRule type="expression" dxfId="1" priority="1">
      <formula>AND(WEEKDAY(V$3)=1)</formula>
    </cfRule>
    <cfRule type="expression" dxfId="0" priority="2">
      <formula>AND(WEEKDAY(V$3)=7)</formula>
    </cfRule>
  </conditionalFormatting>
  <pageMargins left="0.7" right="0.7" top="0.75" bottom="0.75" header="0.3" footer="0.3"/>
  <pageSetup paperSize="9" scale="41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H28.6</vt:lpstr>
      <vt:lpstr>H28.7</vt:lpstr>
      <vt:lpstr>H28.8</vt:lpstr>
      <vt:lpstr>タスク</vt:lpstr>
      <vt:lpstr>H26.8</vt:lpstr>
      <vt:lpstr>H26.8!Print_Area</vt:lpstr>
      <vt:lpstr>H28.6!Print_Area</vt:lpstr>
      <vt:lpstr>H28.7!Print_Area</vt:lpstr>
      <vt:lpstr>H28.8!Print_Area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yukiayato</dc:creator>
  <cp:lastModifiedBy>標準ユーザ</cp:lastModifiedBy>
  <cp:lastPrinted>2014-08-22T01:58:33Z</cp:lastPrinted>
  <dcterms:created xsi:type="dcterms:W3CDTF">2014-04-08T00:51:54Z</dcterms:created>
  <dcterms:modified xsi:type="dcterms:W3CDTF">2016-07-01T01:38:54Z</dcterms:modified>
</cp:coreProperties>
</file>