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00" windowHeight="7935" tabRatio="500"/>
  </bookViews>
  <sheets>
    <sheet name="H28.6" sheetId="6" r:id="rId1"/>
    <sheet name="H28.7" sheetId="7" r:id="rId2"/>
    <sheet name="H28.8" sheetId="8" r:id="rId3"/>
    <sheet name="タスク" sheetId="9" r:id="rId4"/>
    <sheet name="H26.8" sheetId="4" r:id="rId5"/>
  </sheets>
  <definedNames>
    <definedName name="_xlnm.Print_Area" localSheetId="4">H26.8!$A$1:$AK$34</definedName>
    <definedName name="_xlnm.Print_Area" localSheetId="0">H28.6!$A$1:$AK$31</definedName>
    <definedName name="_xlnm.Print_Area" localSheetId="1">H28.7!$A$1:$AK$38</definedName>
    <definedName name="_xlnm.Print_Area" localSheetId="2">H28.8!$A$1:$AK$34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33" i="8" l="1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3" i="8"/>
  <c r="A12" i="8"/>
  <c r="A11" i="8"/>
  <c r="A10" i="8"/>
  <c r="A9" i="8"/>
  <c r="A8" i="8"/>
  <c r="A7" i="8"/>
  <c r="A6" i="8"/>
  <c r="A5" i="8"/>
  <c r="A4" i="8"/>
  <c r="E1" i="8"/>
  <c r="E2" i="8" s="1"/>
  <c r="A4" i="7"/>
  <c r="E1" i="7"/>
  <c r="E2" i="7" s="1"/>
  <c r="E3" i="7" s="1"/>
  <c r="A6" i="6"/>
  <c r="A5" i="6"/>
  <c r="A4" i="6"/>
  <c r="E1" i="6"/>
  <c r="E2" i="6" s="1"/>
  <c r="F2" i="8" l="1"/>
  <c r="E3" i="8"/>
  <c r="F2" i="7"/>
  <c r="E3" i="6"/>
  <c r="F2" i="6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1" i="4"/>
  <c r="E2" i="4" s="1"/>
  <c r="F3" i="8" l="1"/>
  <c r="G2" i="8"/>
  <c r="G2" i="7"/>
  <c r="F3" i="7"/>
  <c r="G2" i="6"/>
  <c r="F3" i="6"/>
  <c r="E3" i="4"/>
  <c r="F2" i="4"/>
  <c r="G3" i="8" l="1"/>
  <c r="H2" i="8"/>
  <c r="H2" i="7"/>
  <c r="G3" i="7"/>
  <c r="H2" i="6"/>
  <c r="G3" i="6"/>
  <c r="F3" i="4"/>
  <c r="G2" i="4"/>
  <c r="I2" i="8" l="1"/>
  <c r="H3" i="8"/>
  <c r="H3" i="7"/>
  <c r="I2" i="7"/>
  <c r="H3" i="6"/>
  <c r="I2" i="6"/>
  <c r="H2" i="4"/>
  <c r="G3" i="4"/>
  <c r="J2" i="8" l="1"/>
  <c r="I3" i="8"/>
  <c r="I3" i="7"/>
  <c r="J2" i="7"/>
  <c r="I3" i="6"/>
  <c r="J2" i="6"/>
  <c r="I2" i="4"/>
  <c r="H3" i="4"/>
  <c r="J3" i="8" l="1"/>
  <c r="K2" i="8"/>
  <c r="K2" i="7"/>
  <c r="J3" i="7"/>
  <c r="K2" i="6"/>
  <c r="J3" i="6"/>
  <c r="I3" i="4"/>
  <c r="J2" i="4"/>
  <c r="K3" i="8" l="1"/>
  <c r="L2" i="8"/>
  <c r="L2" i="7"/>
  <c r="K3" i="7"/>
  <c r="L2" i="6"/>
  <c r="K3" i="6"/>
  <c r="J3" i="4"/>
  <c r="K2" i="4"/>
  <c r="M2" i="8" l="1"/>
  <c r="L3" i="8"/>
  <c r="L3" i="7"/>
  <c r="M2" i="7"/>
  <c r="L3" i="6"/>
  <c r="M2" i="6"/>
  <c r="L2" i="4"/>
  <c r="K3" i="4"/>
  <c r="N2" i="8" l="1"/>
  <c r="M3" i="8"/>
  <c r="M3" i="7"/>
  <c r="N2" i="7"/>
  <c r="M3" i="6"/>
  <c r="N2" i="6"/>
  <c r="M2" i="4"/>
  <c r="L3" i="4"/>
  <c r="N3" i="8" l="1"/>
  <c r="O2" i="8"/>
  <c r="O2" i="7"/>
  <c r="N3" i="7"/>
  <c r="O2" i="6"/>
  <c r="N3" i="6"/>
  <c r="M3" i="4"/>
  <c r="N2" i="4"/>
  <c r="O3" i="8" l="1"/>
  <c r="P2" i="8"/>
  <c r="P2" i="7"/>
  <c r="O3" i="7"/>
  <c r="P2" i="6"/>
  <c r="O3" i="6"/>
  <c r="N3" i="4"/>
  <c r="O2" i="4"/>
  <c r="Q2" i="8" l="1"/>
  <c r="P3" i="8"/>
  <c r="P3" i="7"/>
  <c r="Q2" i="7"/>
  <c r="P3" i="6"/>
  <c r="Q2" i="6"/>
  <c r="P2" i="4"/>
  <c r="O3" i="4"/>
  <c r="R2" i="8" l="1"/>
  <c r="Q3" i="8"/>
  <c r="Q3" i="7"/>
  <c r="R2" i="7"/>
  <c r="Q3" i="6"/>
  <c r="R2" i="6"/>
  <c r="Q2" i="4"/>
  <c r="P3" i="4"/>
  <c r="R3" i="8" l="1"/>
  <c r="S2" i="8"/>
  <c r="S2" i="7"/>
  <c r="R3" i="7"/>
  <c r="S2" i="6"/>
  <c r="R3" i="6"/>
  <c r="Q3" i="4"/>
  <c r="R2" i="4"/>
  <c r="S3" i="8" l="1"/>
  <c r="T2" i="8"/>
  <c r="T2" i="7"/>
  <c r="S3" i="7"/>
  <c r="T2" i="6"/>
  <c r="S3" i="6"/>
  <c r="R3" i="4"/>
  <c r="S2" i="4"/>
  <c r="U2" i="8" l="1"/>
  <c r="T3" i="8"/>
  <c r="T3" i="7"/>
  <c r="U2" i="7"/>
  <c r="T3" i="6"/>
  <c r="U2" i="6"/>
  <c r="T2" i="4"/>
  <c r="S3" i="4"/>
  <c r="V2" i="8" l="1"/>
  <c r="U3" i="8"/>
  <c r="U3" i="7"/>
  <c r="V2" i="7"/>
  <c r="U3" i="6"/>
  <c r="V2" i="6"/>
  <c r="U2" i="4"/>
  <c r="T3" i="4"/>
  <c r="V3" i="8" l="1"/>
  <c r="W2" i="8"/>
  <c r="W2" i="7"/>
  <c r="V3" i="7"/>
  <c r="W2" i="6"/>
  <c r="V3" i="6"/>
  <c r="U3" i="4"/>
  <c r="V2" i="4"/>
  <c r="W3" i="8" l="1"/>
  <c r="X2" i="8"/>
  <c r="X2" i="7"/>
  <c r="W3" i="7"/>
  <c r="X2" i="6"/>
  <c r="W3" i="6"/>
  <c r="V3" i="4"/>
  <c r="W2" i="4"/>
  <c r="Y2" i="8" l="1"/>
  <c r="X3" i="8"/>
  <c r="X3" i="7"/>
  <c r="Y2" i="7"/>
  <c r="X3" i="6"/>
  <c r="Y2" i="6"/>
  <c r="X2" i="4"/>
  <c r="W3" i="4"/>
  <c r="Z2" i="8" l="1"/>
  <c r="Y3" i="8"/>
  <c r="Y3" i="7"/>
  <c r="Z2" i="7"/>
  <c r="Y3" i="6"/>
  <c r="Z2" i="6"/>
  <c r="Y2" i="4"/>
  <c r="X3" i="4"/>
  <c r="Z3" i="8" l="1"/>
  <c r="AA2" i="8"/>
  <c r="AA2" i="7"/>
  <c r="Z3" i="7"/>
  <c r="AA2" i="6"/>
  <c r="Z3" i="6"/>
  <c r="Y3" i="4"/>
  <c r="Z2" i="4"/>
  <c r="AA3" i="8" l="1"/>
  <c r="AB2" i="8"/>
  <c r="AB2" i="7"/>
  <c r="AA3" i="7"/>
  <c r="AB2" i="6"/>
  <c r="AA3" i="6"/>
  <c r="Z3" i="4"/>
  <c r="AA2" i="4"/>
  <c r="AC2" i="8" l="1"/>
  <c r="AB3" i="8"/>
  <c r="AB3" i="7"/>
  <c r="AC2" i="7"/>
  <c r="AB3" i="6"/>
  <c r="AC2" i="6"/>
  <c r="AB2" i="4"/>
  <c r="AA3" i="4"/>
  <c r="AD2" i="8" l="1"/>
  <c r="AC3" i="8"/>
  <c r="AC3" i="7"/>
  <c r="AD2" i="7"/>
  <c r="AC3" i="6"/>
  <c r="AD2" i="6"/>
  <c r="AC2" i="4"/>
  <c r="AB3" i="4"/>
  <c r="AD3" i="8" l="1"/>
  <c r="AE2" i="8"/>
  <c r="AE2" i="7"/>
  <c r="AD3" i="7"/>
  <c r="AE2" i="6"/>
  <c r="AD3" i="6"/>
  <c r="AC3" i="4"/>
  <c r="AD2" i="4"/>
  <c r="AE3" i="8" l="1"/>
  <c r="AF2" i="8"/>
  <c r="AF2" i="7"/>
  <c r="AE3" i="7"/>
  <c r="AF2" i="6"/>
  <c r="AE3" i="6"/>
  <c r="AD3" i="4"/>
  <c r="AE2" i="4"/>
  <c r="AG2" i="8" l="1"/>
  <c r="AF3" i="8"/>
  <c r="AF3" i="7"/>
  <c r="AG2" i="7"/>
  <c r="AF3" i="6"/>
  <c r="AG2" i="6"/>
  <c r="AF2" i="4"/>
  <c r="AE3" i="4"/>
  <c r="AH2" i="8" l="1"/>
  <c r="AG3" i="8"/>
  <c r="AG3" i="7"/>
  <c r="AH2" i="7"/>
  <c r="AG3" i="6"/>
  <c r="AH2" i="6"/>
  <c r="AF3" i="4"/>
  <c r="AG2" i="4"/>
  <c r="AH3" i="8" l="1"/>
  <c r="AI2" i="8"/>
  <c r="AI3" i="8" s="1"/>
  <c r="AI2" i="7"/>
  <c r="AI3" i="7" s="1"/>
  <c r="AH3" i="7"/>
  <c r="AI2" i="6"/>
  <c r="AI3" i="6" s="1"/>
  <c r="AH3" i="6"/>
  <c r="AG3" i="4"/>
  <c r="AH2" i="4"/>
  <c r="AH3" i="4" l="1"/>
  <c r="AI2" i="4"/>
  <c r="AI3" i="4" s="1"/>
</calcChain>
</file>

<file path=xl/sharedStrings.xml><?xml version="1.0" encoding="utf-8"?>
<sst xmlns="http://schemas.openxmlformats.org/spreadsheetml/2006/main" count="98" uniqueCount="57">
  <si>
    <t>活動内容</t>
    <rPh sb="0" eb="2">
      <t>カツドウ</t>
    </rPh>
    <rPh sb="2" eb="4">
      <t>ナイヨウ</t>
    </rPh>
    <phoneticPr fontId="1"/>
  </si>
  <si>
    <t>No</t>
    <phoneticPr fontId="1"/>
  </si>
  <si>
    <t>d</t>
    <phoneticPr fontId="1"/>
  </si>
  <si>
    <t>タスクA</t>
    <phoneticPr fontId="1"/>
  </si>
  <si>
    <t>タスクB</t>
    <phoneticPr fontId="1"/>
  </si>
  <si>
    <t>タスクC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</si>
  <si>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</si>
  <si>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</si>
  <si>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</t>
    <rPh sb="0" eb="2">
      <t>チエン</t>
    </rPh>
    <phoneticPr fontId="1"/>
  </si>
  <si>
    <t>工数</t>
    <rPh sb="0" eb="2">
      <t>コウスウ</t>
    </rPh>
    <phoneticPr fontId="1"/>
  </si>
  <si>
    <t>アイディア出し</t>
    <rPh sb="5" eb="6">
      <t>ダ</t>
    </rPh>
    <phoneticPr fontId="1"/>
  </si>
  <si>
    <t>タスクばらし</t>
    <phoneticPr fontId="1"/>
  </si>
  <si>
    <t>開発のための調査</t>
    <rPh sb="0" eb="2">
      <t>カイハツ</t>
    </rPh>
    <rPh sb="6" eb="8">
      <t>チョウサ</t>
    </rPh>
    <phoneticPr fontId="1"/>
  </si>
  <si>
    <t>UI設計(JS, CSSの書き方)</t>
    <rPh sb="2" eb="4">
      <t>セッケイ</t>
    </rPh>
    <rPh sb="13" eb="14">
      <t>カ</t>
    </rPh>
    <rPh sb="15" eb="16">
      <t>カタ</t>
    </rPh>
    <phoneticPr fontId="1"/>
  </si>
  <si>
    <t>画面設計</t>
    <rPh sb="0" eb="2">
      <t>ガメン</t>
    </rPh>
    <rPh sb="2" eb="4">
      <t>セッケイ</t>
    </rPh>
    <phoneticPr fontId="1"/>
  </si>
  <si>
    <t>DB作成</t>
    <rPh sb="2" eb="4">
      <t>サクセイ</t>
    </rPh>
    <phoneticPr fontId="1"/>
  </si>
  <si>
    <t>ログイン/ログアウト機能</t>
    <rPh sb="10" eb="12">
      <t>キノウ</t>
    </rPh>
    <phoneticPr fontId="1"/>
  </si>
  <si>
    <t>マイページの表示</t>
    <rPh sb="6" eb="8">
      <t>ヒョウジ</t>
    </rPh>
    <phoneticPr fontId="1"/>
  </si>
  <si>
    <t>開発演習以外</t>
    <rPh sb="0" eb="2">
      <t>カイハツ</t>
    </rPh>
    <rPh sb="2" eb="4">
      <t>エンシュウ</t>
    </rPh>
    <rPh sb="4" eb="6">
      <t>イガイ</t>
    </rPh>
    <phoneticPr fontId="1"/>
  </si>
  <si>
    <t>Interolレポート作成</t>
    <rPh sb="11" eb="13">
      <t>サクセイ</t>
    </rPh>
    <phoneticPr fontId="1"/>
  </si>
  <si>
    <r>
      <t>L</t>
    </r>
    <r>
      <rPr>
        <sz val="12"/>
        <color theme="1"/>
        <rFont val="メイリオ"/>
        <family val="3"/>
        <charset val="128"/>
      </rPr>
      <t>inuxインフラ輪講の資料準備</t>
    </r>
    <rPh sb="9" eb="11">
      <t>リンコウ</t>
    </rPh>
    <rPh sb="12" eb="14">
      <t>シリョウ</t>
    </rPh>
    <rPh sb="14" eb="16">
      <t>ジュンビ</t>
    </rPh>
    <phoneticPr fontId="1"/>
  </si>
  <si>
    <t>履歴機能</t>
    <rPh sb="0" eb="2">
      <t>リレキ</t>
    </rPh>
    <rPh sb="2" eb="4">
      <t>キノウ</t>
    </rPh>
    <phoneticPr fontId="1"/>
  </si>
  <si>
    <t>ブックマーク機能</t>
    <rPh sb="6" eb="8">
      <t>キノウ</t>
    </rPh>
    <phoneticPr fontId="1"/>
  </si>
  <si>
    <t>AWS上へのデプロイ</t>
  </si>
  <si>
    <t>AWS上へのデプロイ</t>
    <rPh sb="3" eb="4">
      <t>ジョウ</t>
    </rPh>
    <phoneticPr fontId="1"/>
  </si>
  <si>
    <t>Linuxインフラ輪講の資料準備</t>
  </si>
  <si>
    <t>全体テスト</t>
    <rPh sb="0" eb="2">
      <t>ゼンタイ</t>
    </rPh>
    <phoneticPr fontId="1"/>
  </si>
  <si>
    <t>Release0.9の完成</t>
    <rPh sb="11" eb="13">
      <t>カンセイ</t>
    </rPh>
    <phoneticPr fontId="1"/>
  </si>
  <si>
    <r>
      <t>R</t>
    </r>
    <r>
      <rPr>
        <sz val="12"/>
        <color theme="1"/>
        <rFont val="メイリオ"/>
        <family val="3"/>
        <charset val="128"/>
      </rPr>
      <t>elease1.1の完成</t>
    </r>
    <rPh sb="11" eb="13">
      <t>カンセイ</t>
    </rPh>
    <phoneticPr fontId="1"/>
  </si>
  <si>
    <t>最終成果報告書の作成</t>
    <rPh sb="0" eb="2">
      <t>サイシュウ</t>
    </rPh>
    <rPh sb="2" eb="4">
      <t>セイカ</t>
    </rPh>
    <rPh sb="4" eb="7">
      <t>ホウコクショ</t>
    </rPh>
    <rPh sb="8" eb="10">
      <t>サクセイ</t>
    </rPh>
    <phoneticPr fontId="1"/>
  </si>
  <si>
    <t>Release0.9の問題点を修正</t>
    <rPh sb="11" eb="14">
      <t>モンダイテン</t>
    </rPh>
    <rPh sb="15" eb="17">
      <t>シュウセイ</t>
    </rPh>
    <phoneticPr fontId="1"/>
  </si>
  <si>
    <t>Release1.0の問題点を修正</t>
    <rPh sb="11" eb="14">
      <t>モンダイテン</t>
    </rPh>
    <rPh sb="15" eb="17">
      <t>シュウセイ</t>
    </rPh>
    <phoneticPr fontId="1"/>
  </si>
  <si>
    <t>中間成果報告書の作成</t>
    <phoneticPr fontId="1"/>
  </si>
  <si>
    <t>Release1.0の完成</t>
    <phoneticPr fontId="1"/>
  </si>
  <si>
    <t>他チームのPull Request</t>
    <rPh sb="0" eb="1">
      <t>ホカ</t>
    </rPh>
    <phoneticPr fontId="1"/>
  </si>
  <si>
    <t>成果報告会</t>
    <rPh sb="0" eb="2">
      <t>セイカ</t>
    </rPh>
    <rPh sb="2" eb="4">
      <t>ホウコク</t>
    </rPh>
    <rPh sb="4" eb="5">
      <t>カイ</t>
    </rPh>
    <phoneticPr fontId="1"/>
  </si>
  <si>
    <t>Tech Sketch執筆</t>
    <rPh sb="11" eb="13">
      <t>シッピツ</t>
    </rPh>
    <phoneticPr fontId="1"/>
  </si>
  <si>
    <t>Tech Sketch締切</t>
    <rPh sb="11" eb="13">
      <t>シメキリ</t>
    </rPh>
    <phoneticPr fontId="1"/>
  </si>
  <si>
    <t>経路検索機能</t>
    <rPh sb="0" eb="2">
      <t>ケイロ</t>
    </rPh>
    <rPh sb="2" eb="4">
      <t>ケンサク</t>
    </rPh>
    <rPh sb="4" eb="6">
      <t>キノウ</t>
    </rPh>
    <phoneticPr fontId="1"/>
  </si>
  <si>
    <t>駅すぱあとAPI調査</t>
    <rPh sb="0" eb="1">
      <t>エキ</t>
    </rPh>
    <rPh sb="8" eb="10">
      <t>チョウサ</t>
    </rPh>
    <phoneticPr fontId="1"/>
  </si>
  <si>
    <t>会社概要の表示機能</t>
    <rPh sb="0" eb="2">
      <t>カイシャ</t>
    </rPh>
    <rPh sb="2" eb="4">
      <t>ガイヨウ</t>
    </rPh>
    <rPh sb="5" eb="7">
      <t>ヒョウジ</t>
    </rPh>
    <rPh sb="7" eb="9">
      <t>キノウ</t>
    </rPh>
    <phoneticPr fontId="1"/>
  </si>
  <si>
    <t>wikiAPIの調査</t>
    <rPh sb="8" eb="10">
      <t>チョウサ</t>
    </rPh>
    <phoneticPr fontId="1"/>
  </si>
  <si>
    <t>業界ニュースの表示機能</t>
    <rPh sb="0" eb="2">
      <t>ギョウカイ</t>
    </rPh>
    <rPh sb="7" eb="9">
      <t>ヒョウジ</t>
    </rPh>
    <rPh sb="9" eb="11">
      <t>キノウ</t>
    </rPh>
    <phoneticPr fontId="1"/>
  </si>
  <si>
    <t>docomoAPIの調査</t>
    <rPh sb="10" eb="12">
      <t>チョウサ</t>
    </rPh>
    <phoneticPr fontId="1"/>
  </si>
  <si>
    <t>マップ表示</t>
    <rPh sb="3" eb="5">
      <t>ヒョウジ</t>
    </rPh>
    <phoneticPr fontId="1"/>
  </si>
  <si>
    <t>googleAPIの調査</t>
    <rPh sb="10" eb="12">
      <t>チョウサ</t>
    </rPh>
    <phoneticPr fontId="1"/>
  </si>
  <si>
    <t>入力フォーム</t>
    <rPh sb="0" eb="2">
      <t>ニュウリョク</t>
    </rPh>
    <phoneticPr fontId="1"/>
  </si>
  <si>
    <t>使用APIの調査</t>
    <rPh sb="0" eb="2">
      <t>シヨウ</t>
    </rPh>
    <rPh sb="6" eb="8">
      <t>チョウサ</t>
    </rPh>
    <phoneticPr fontId="1"/>
  </si>
  <si>
    <t>会社概要表示機能</t>
    <rPh sb="0" eb="2">
      <t>カイシャ</t>
    </rPh>
    <rPh sb="2" eb="4">
      <t>ガイヨウ</t>
    </rPh>
    <rPh sb="4" eb="6">
      <t>ヒョウジ</t>
    </rPh>
    <rPh sb="6" eb="8">
      <t>キノウ</t>
    </rPh>
    <phoneticPr fontId="1"/>
  </si>
  <si>
    <t>関連ニュース</t>
    <rPh sb="0" eb="2">
      <t>カンレン</t>
    </rPh>
    <phoneticPr fontId="1"/>
  </si>
  <si>
    <t>中間報告会</t>
    <rPh sb="0" eb="2">
      <t>チュウカン</t>
    </rPh>
    <rPh sb="2" eb="4">
      <t>ホウコク</t>
    </rPh>
    <rPh sb="4" eb="5">
      <t>カイ</t>
    </rPh>
    <phoneticPr fontId="1"/>
  </si>
  <si>
    <t>テスト、リファクタリング</t>
    <phoneticPr fontId="1"/>
  </si>
  <si>
    <t>ドキュメント作成</t>
    <rPh sb="6" eb="8">
      <t>サクセイ</t>
    </rPh>
    <phoneticPr fontId="1"/>
  </si>
  <si>
    <t>【オプション機能】</t>
    <rPh sb="6" eb="8">
      <t>キノウ</t>
    </rPh>
    <phoneticPr fontId="1"/>
  </si>
  <si>
    <t>UI開発</t>
    <rPh sb="2" eb="4">
      <t>カイハツ</t>
    </rPh>
    <phoneticPr fontId="1"/>
  </si>
  <si>
    <t>GoogleMap機能</t>
    <rPh sb="9" eb="11">
      <t>キノウ</t>
    </rPh>
    <phoneticPr fontId="1"/>
  </si>
  <si>
    <t>単体テスト（逐次）</t>
    <rPh sb="0" eb="2">
      <t>タンタイ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</si>
</sst>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&quot;日&quot;"/>
    <numFmt numFmtId="177" formatCode="aaa"/>
    <numFmt numFmtId="178" formatCode="0.0_ "/>
    <numFmt numFmtId="179" formatCode="m&quot;月&quot;"/>
  </numFmts>
  <fonts count="10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2"/>
      <color rgb="FF92D050"/>
      <name val="メイリオ"/>
      <family val="3"/>
      <charset val="128"/>
    </font>
    <font>
      <sz val="12"/>
      <color theme="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78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177" fontId="5" fillId="8" borderId="1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350"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1"/>
  <sheetViews>
    <sheetView tabSelected="1" zoomScale="70" zoomScaleNormal="70" workbookViewId="0">
      <pane xSplit="4" ySplit="3" topLeftCell="N4" activePane="bottomRight" state="frozen"/>
      <selection pane="topRight" activeCell="D1" sqref="D1"/>
      <selection pane="bottomLeft" activeCell="A4" sqref="A4"/>
      <selection pane="bottomRight" activeCell="AK7" sqref="AK7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39" t="s">
        <v>1</v>
      </c>
      <c r="B1" s="41" t="s">
        <v>0</v>
      </c>
      <c r="C1" s="45" t="s">
        <v>9</v>
      </c>
      <c r="D1" s="46"/>
      <c r="E1" s="43">
        <f ca="1">TEXT(MID(CELL("filename",$E$1),FIND("]",CELL("filename",$E$1))+1,31)&amp;".1","ge.m.d")*1</f>
        <v>42522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K1" s="21" t="s">
        <v>6</v>
      </c>
    </row>
    <row r="2" spans="1:37" ht="20.100000000000001" customHeight="1" x14ac:dyDescent="0.15">
      <c r="A2" s="40"/>
      <c r="B2" s="42"/>
      <c r="C2" s="16" t="s">
        <v>6</v>
      </c>
      <c r="D2" s="16" t="s">
        <v>7</v>
      </c>
      <c r="E2" s="3">
        <f ca="1">E1</f>
        <v>42522</v>
      </c>
      <c r="F2" s="3">
        <f ca="1">E2+1</f>
        <v>42523</v>
      </c>
      <c r="G2" s="3">
        <f t="shared" ref="G2:AG2" ca="1" si="0">F2+1</f>
        <v>42524</v>
      </c>
      <c r="H2" s="3">
        <f t="shared" ca="1" si="0"/>
        <v>42525</v>
      </c>
      <c r="I2" s="3">
        <f t="shared" ca="1" si="0"/>
        <v>42526</v>
      </c>
      <c r="J2" s="3">
        <f t="shared" ca="1" si="0"/>
        <v>42527</v>
      </c>
      <c r="K2" s="3">
        <f t="shared" ca="1" si="0"/>
        <v>42528</v>
      </c>
      <c r="L2" s="3">
        <f t="shared" ca="1" si="0"/>
        <v>42529</v>
      </c>
      <c r="M2" s="3">
        <f t="shared" ca="1" si="0"/>
        <v>42530</v>
      </c>
      <c r="N2" s="3">
        <f t="shared" ca="1" si="0"/>
        <v>42531</v>
      </c>
      <c r="O2" s="3">
        <f t="shared" ca="1" si="0"/>
        <v>42532</v>
      </c>
      <c r="P2" s="3">
        <f t="shared" ca="1" si="0"/>
        <v>42533</v>
      </c>
      <c r="Q2" s="3">
        <f t="shared" ca="1" si="0"/>
        <v>42534</v>
      </c>
      <c r="R2" s="3">
        <f t="shared" ca="1" si="0"/>
        <v>42535</v>
      </c>
      <c r="S2" s="3">
        <f t="shared" ca="1" si="0"/>
        <v>42536</v>
      </c>
      <c r="T2" s="3">
        <f t="shared" ca="1" si="0"/>
        <v>42537</v>
      </c>
      <c r="U2" s="3">
        <f t="shared" ca="1" si="0"/>
        <v>42538</v>
      </c>
      <c r="V2" s="3">
        <f t="shared" ca="1" si="0"/>
        <v>42539</v>
      </c>
      <c r="W2" s="3">
        <f t="shared" ca="1" si="0"/>
        <v>42540</v>
      </c>
      <c r="X2" s="3">
        <f t="shared" ca="1" si="0"/>
        <v>42541</v>
      </c>
      <c r="Y2" s="3">
        <f t="shared" ca="1" si="0"/>
        <v>42542</v>
      </c>
      <c r="Z2" s="3">
        <f t="shared" ca="1" si="0"/>
        <v>42543</v>
      </c>
      <c r="AA2" s="3">
        <f t="shared" ca="1" si="0"/>
        <v>42544</v>
      </c>
      <c r="AB2" s="3">
        <f t="shared" ca="1" si="0"/>
        <v>42545</v>
      </c>
      <c r="AC2" s="3">
        <f t="shared" ca="1" si="0"/>
        <v>42546</v>
      </c>
      <c r="AD2" s="3">
        <f t="shared" ca="1" si="0"/>
        <v>42547</v>
      </c>
      <c r="AE2" s="3">
        <f t="shared" ca="1" si="0"/>
        <v>42548</v>
      </c>
      <c r="AF2" s="3">
        <f t="shared" ca="1" si="0"/>
        <v>42549</v>
      </c>
      <c r="AG2" s="3">
        <f t="shared" ca="1" si="0"/>
        <v>42550</v>
      </c>
      <c r="AH2" s="3">
        <f ca="1">AG2+1</f>
        <v>42551</v>
      </c>
      <c r="AI2" s="12">
        <f t="shared" ref="AI2" ca="1" si="1">AH2+1</f>
        <v>42552</v>
      </c>
      <c r="AK2" s="22" t="s">
        <v>7</v>
      </c>
    </row>
    <row r="3" spans="1:37" ht="20.100000000000001" customHeight="1" x14ac:dyDescent="0.15">
      <c r="A3" s="40"/>
      <c r="B3" s="42"/>
      <c r="C3" s="16" t="s">
        <v>2</v>
      </c>
      <c r="D3" s="16" t="s">
        <v>2</v>
      </c>
      <c r="E3" s="4">
        <f ca="1">E2</f>
        <v>42522</v>
      </c>
      <c r="F3" s="4">
        <f t="shared" ref="F3:AI3" ca="1" si="2">F2</f>
        <v>42523</v>
      </c>
      <c r="G3" s="4">
        <f t="shared" ca="1" si="2"/>
        <v>42524</v>
      </c>
      <c r="H3" s="4">
        <f t="shared" ca="1" si="2"/>
        <v>42525</v>
      </c>
      <c r="I3" s="4">
        <f t="shared" ca="1" si="2"/>
        <v>42526</v>
      </c>
      <c r="J3" s="4">
        <f t="shared" ca="1" si="2"/>
        <v>42527</v>
      </c>
      <c r="K3" s="4">
        <f t="shared" ca="1" si="2"/>
        <v>42528</v>
      </c>
      <c r="L3" s="4">
        <f t="shared" ca="1" si="2"/>
        <v>42529</v>
      </c>
      <c r="M3" s="4">
        <f t="shared" ca="1" si="2"/>
        <v>42530</v>
      </c>
      <c r="N3" s="4">
        <f t="shared" ca="1" si="2"/>
        <v>42531</v>
      </c>
      <c r="O3" s="4">
        <f t="shared" ca="1" si="2"/>
        <v>42532</v>
      </c>
      <c r="P3" s="4">
        <f t="shared" ca="1" si="2"/>
        <v>42533</v>
      </c>
      <c r="Q3" s="4">
        <f t="shared" ca="1" si="2"/>
        <v>42534</v>
      </c>
      <c r="R3" s="4">
        <f t="shared" ca="1" si="2"/>
        <v>42535</v>
      </c>
      <c r="S3" s="4">
        <f t="shared" ca="1" si="2"/>
        <v>42536</v>
      </c>
      <c r="T3" s="4">
        <f t="shared" ca="1" si="2"/>
        <v>42537</v>
      </c>
      <c r="U3" s="4">
        <f t="shared" ca="1" si="2"/>
        <v>42538</v>
      </c>
      <c r="V3" s="4">
        <f t="shared" ca="1" si="2"/>
        <v>42539</v>
      </c>
      <c r="W3" s="4">
        <f t="shared" ca="1" si="2"/>
        <v>42540</v>
      </c>
      <c r="X3" s="4">
        <f t="shared" ca="1" si="2"/>
        <v>42541</v>
      </c>
      <c r="Y3" s="4">
        <f t="shared" ca="1" si="2"/>
        <v>42542</v>
      </c>
      <c r="Z3" s="4">
        <f t="shared" ca="1" si="2"/>
        <v>42543</v>
      </c>
      <c r="AA3" s="4">
        <f t="shared" ca="1" si="2"/>
        <v>42544</v>
      </c>
      <c r="AB3" s="4">
        <f t="shared" ca="1" si="2"/>
        <v>42545</v>
      </c>
      <c r="AC3" s="4">
        <f t="shared" ca="1" si="2"/>
        <v>42546</v>
      </c>
      <c r="AD3" s="4">
        <f t="shared" ca="1" si="2"/>
        <v>42547</v>
      </c>
      <c r="AE3" s="4">
        <f t="shared" ca="1" si="2"/>
        <v>42548</v>
      </c>
      <c r="AF3" s="4">
        <f t="shared" ca="1" si="2"/>
        <v>42549</v>
      </c>
      <c r="AG3" s="4">
        <f t="shared" ca="1" si="2"/>
        <v>42550</v>
      </c>
      <c r="AH3" s="4">
        <f t="shared" ca="1" si="2"/>
        <v>42551</v>
      </c>
      <c r="AI3" s="13">
        <f t="shared" ca="1" si="2"/>
        <v>42552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10</v>
      </c>
      <c r="C4" s="8"/>
      <c r="D4" s="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5"/>
      <c r="R4" s="25"/>
      <c r="S4" s="25"/>
      <c r="T4" s="47"/>
      <c r="U4" s="47"/>
      <c r="V4" s="47"/>
      <c r="W4" s="47"/>
      <c r="X4" s="47"/>
      <c r="Y4" s="47"/>
      <c r="Z4" s="47"/>
      <c r="AA4" s="36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>ROW() -3</f>
        <v>2</v>
      </c>
      <c r="B5" s="19" t="s">
        <v>11</v>
      </c>
      <c r="C5" s="8"/>
      <c r="D5" s="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7"/>
      <c r="R5" s="2"/>
      <c r="S5" s="2"/>
      <c r="T5" s="27"/>
      <c r="U5" s="27"/>
      <c r="V5" s="2"/>
      <c r="W5" s="2"/>
      <c r="X5" s="2"/>
      <c r="Y5" s="2"/>
      <c r="Z5" s="2"/>
      <c r="AA5" s="25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>ROW() -3</f>
        <v>3</v>
      </c>
      <c r="B6" s="19" t="s">
        <v>12</v>
      </c>
      <c r="C6" s="8"/>
      <c r="D6" s="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7"/>
      <c r="R6" s="27"/>
      <c r="S6" s="27"/>
      <c r="T6" s="2"/>
      <c r="U6" s="2"/>
      <c r="V6" s="24"/>
      <c r="W6" s="24"/>
      <c r="X6" s="27"/>
      <c r="Y6" s="27"/>
      <c r="Z6" s="2"/>
      <c r="AA6" s="25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/>
      <c r="B7" s="19" t="s">
        <v>13</v>
      </c>
      <c r="C7" s="8"/>
      <c r="D7" s="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"/>
      <c r="R7" s="2"/>
      <c r="S7" s="2"/>
      <c r="T7" s="2"/>
      <c r="U7" s="2"/>
      <c r="V7" s="2"/>
      <c r="W7" s="2"/>
      <c r="X7" s="27"/>
      <c r="Y7" s="27"/>
      <c r="Z7" s="2"/>
      <c r="AA7" s="25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/>
      <c r="B8" s="19" t="s">
        <v>47</v>
      </c>
      <c r="C8" s="8"/>
      <c r="D8" s="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"/>
      <c r="R8" s="2"/>
      <c r="S8" s="2"/>
      <c r="T8" s="2"/>
      <c r="U8" s="2"/>
      <c r="V8" s="2"/>
      <c r="W8" s="2"/>
      <c r="X8" s="27"/>
      <c r="Y8" s="27"/>
      <c r="Z8" s="2"/>
      <c r="AA8" s="25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v>4</v>
      </c>
      <c r="B9" s="19" t="s">
        <v>14</v>
      </c>
      <c r="C9" s="8"/>
      <c r="D9" s="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"/>
      <c r="R9" s="2"/>
      <c r="S9" s="2"/>
      <c r="T9" s="2"/>
      <c r="U9" s="2"/>
      <c r="V9" s="2"/>
      <c r="W9" s="2"/>
      <c r="X9" s="27"/>
      <c r="Y9" s="27"/>
      <c r="Z9" s="2"/>
      <c r="AA9" s="27"/>
      <c r="AB9" s="25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/>
      <c r="B10" s="19" t="s">
        <v>55</v>
      </c>
      <c r="C10" s="8"/>
      <c r="D10" s="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"/>
      <c r="R10" s="2"/>
      <c r="S10" s="2"/>
      <c r="T10" s="2"/>
      <c r="U10" s="2"/>
      <c r="V10" s="2"/>
      <c r="W10" s="2"/>
      <c r="X10" s="27"/>
      <c r="Y10" s="27"/>
      <c r="Z10" s="2"/>
      <c r="AA10" s="27"/>
      <c r="AB10" s="25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v>5</v>
      </c>
      <c r="B11" s="19" t="s">
        <v>38</v>
      </c>
      <c r="C11" s="8"/>
      <c r="D11" s="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"/>
      <c r="R11" s="2"/>
      <c r="S11" s="2"/>
      <c r="T11" s="2"/>
      <c r="U11" s="2"/>
      <c r="V11" s="2"/>
      <c r="W11" s="2"/>
      <c r="X11" s="27"/>
      <c r="Y11" s="27"/>
      <c r="Z11" s="27"/>
      <c r="AA11" s="27"/>
      <c r="AB11" s="25"/>
      <c r="AC11" s="2"/>
      <c r="AD11" s="2"/>
      <c r="AE11" s="25"/>
      <c r="AF11" s="2"/>
      <c r="AG11" s="2"/>
      <c r="AH11" s="2"/>
      <c r="AI11" s="14"/>
    </row>
    <row r="12" spans="1:37" ht="32.1" customHeight="1" x14ac:dyDescent="0.15">
      <c r="A12" s="6">
        <v>6</v>
      </c>
      <c r="B12" s="19" t="s">
        <v>48</v>
      </c>
      <c r="C12" s="8"/>
      <c r="D12" s="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"/>
      <c r="R12" s="2"/>
      <c r="S12" s="2"/>
      <c r="T12" s="2"/>
      <c r="U12" s="2"/>
      <c r="V12" s="2"/>
      <c r="W12" s="2"/>
      <c r="X12" s="2"/>
      <c r="Y12" s="2"/>
      <c r="Z12" s="27"/>
      <c r="AA12" s="27"/>
      <c r="AB12" s="27"/>
      <c r="AC12" s="2"/>
      <c r="AD12" s="2"/>
      <c r="AE12" s="27"/>
      <c r="AF12" s="25"/>
      <c r="AG12" s="2"/>
      <c r="AH12" s="2"/>
      <c r="AI12" s="14"/>
    </row>
    <row r="13" spans="1:37" ht="32.1" customHeight="1" x14ac:dyDescent="0.15">
      <c r="A13" s="6">
        <v>7</v>
      </c>
      <c r="B13" s="19" t="s">
        <v>49</v>
      </c>
      <c r="C13" s="8"/>
      <c r="D13" s="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"/>
      <c r="R13" s="2"/>
      <c r="S13" s="2"/>
      <c r="T13" s="2"/>
      <c r="U13" s="2"/>
      <c r="V13" s="2"/>
      <c r="W13" s="2"/>
      <c r="X13" s="2"/>
      <c r="Y13" s="2"/>
      <c r="Z13" s="27"/>
      <c r="AA13" s="27"/>
      <c r="AB13" s="27"/>
      <c r="AC13" s="2"/>
      <c r="AD13" s="2"/>
      <c r="AE13" s="27"/>
      <c r="AF13" s="27"/>
      <c r="AG13" s="25"/>
      <c r="AH13" s="25"/>
      <c r="AI13" s="30"/>
    </row>
    <row r="14" spans="1:37" ht="32.1" customHeight="1" x14ac:dyDescent="0.15">
      <c r="A14" s="6">
        <v>8</v>
      </c>
      <c r="B14" s="19" t="s">
        <v>56</v>
      </c>
      <c r="C14" s="8"/>
      <c r="D14" s="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"/>
      <c r="R14" s="2"/>
      <c r="S14" s="2"/>
      <c r="T14" s="2"/>
      <c r="U14" s="2"/>
      <c r="V14" s="2"/>
      <c r="W14" s="2"/>
      <c r="X14" s="2"/>
      <c r="Y14" s="2"/>
      <c r="Z14" s="27"/>
      <c r="AA14" s="27"/>
      <c r="AB14" s="25"/>
      <c r="AC14" s="25"/>
      <c r="AD14" s="25"/>
      <c r="AE14" s="25"/>
      <c r="AF14" s="25"/>
      <c r="AG14" s="25"/>
      <c r="AH14" s="25"/>
      <c r="AI14" s="30"/>
    </row>
    <row r="15" spans="1:37" ht="32.1" customHeight="1" x14ac:dyDescent="0.15">
      <c r="A15" s="6">
        <v>9</v>
      </c>
      <c r="B15" s="19" t="s">
        <v>54</v>
      </c>
      <c r="C15" s="8"/>
      <c r="D15" s="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"/>
      <c r="R15" s="2"/>
      <c r="S15" s="2"/>
      <c r="T15" s="2"/>
      <c r="U15" s="2"/>
      <c r="V15" s="2"/>
      <c r="W15" s="2"/>
      <c r="X15" s="2"/>
      <c r="Y15" s="2"/>
      <c r="Z15" s="27"/>
      <c r="AA15" s="27"/>
      <c r="AB15" s="25"/>
      <c r="AC15" s="25"/>
      <c r="AD15" s="25"/>
      <c r="AE15" s="25"/>
      <c r="AF15" s="25"/>
      <c r="AG15" s="52"/>
      <c r="AH15" s="25"/>
      <c r="AI15" s="30"/>
    </row>
    <row r="16" spans="1:37" ht="32.1" customHeight="1" x14ac:dyDescent="0.15">
      <c r="A16" s="6">
        <v>10</v>
      </c>
      <c r="B16" s="19" t="s">
        <v>24</v>
      </c>
      <c r="C16" s="9"/>
      <c r="D16" s="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7"/>
      <c r="AF16" s="27"/>
      <c r="AG16" s="27"/>
      <c r="AH16" s="27"/>
      <c r="AI16" s="38"/>
    </row>
    <row r="17" spans="1:35" ht="32.1" customHeight="1" x14ac:dyDescent="0.15">
      <c r="A17" s="6">
        <v>11</v>
      </c>
      <c r="B17" s="19" t="s">
        <v>18</v>
      </c>
      <c r="C17" s="8"/>
      <c r="D17" s="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"/>
      <c r="R17" s="2"/>
      <c r="S17" s="2"/>
      <c r="T17" s="2"/>
      <c r="U17" s="2"/>
      <c r="V17" s="2"/>
      <c r="W17" s="2"/>
      <c r="X17" s="2"/>
      <c r="Y17" s="2"/>
      <c r="Z17" s="27"/>
      <c r="AA17" s="27"/>
      <c r="AB17" s="27"/>
      <c r="AC17" s="2"/>
      <c r="AD17" s="2"/>
      <c r="AE17" s="2"/>
      <c r="AF17" s="27"/>
      <c r="AG17" s="27"/>
      <c r="AH17" s="2"/>
      <c r="AI17" s="14"/>
    </row>
    <row r="18" spans="1:35" ht="32.1" customHeight="1" x14ac:dyDescent="0.15">
      <c r="A18" s="6"/>
      <c r="B18" s="19" t="s">
        <v>19</v>
      </c>
      <c r="C18" s="8"/>
      <c r="D18" s="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"/>
      <c r="R18" s="2"/>
      <c r="S18" s="2"/>
      <c r="T18" s="2"/>
      <c r="U18" s="2"/>
      <c r="V18" s="2"/>
      <c r="W18" s="2"/>
      <c r="X18" s="2"/>
      <c r="Y18" s="2"/>
      <c r="Z18" s="27"/>
      <c r="AA18" s="27"/>
      <c r="AB18" s="25"/>
      <c r="AC18" s="2"/>
      <c r="AD18" s="2"/>
      <c r="AE18" s="2"/>
      <c r="AF18" s="2"/>
      <c r="AG18" s="27"/>
      <c r="AH18" s="2"/>
      <c r="AI18" s="14"/>
    </row>
    <row r="19" spans="1:35" ht="32.1" customHeight="1" x14ac:dyDescent="0.15">
      <c r="A19" s="6"/>
      <c r="B19" s="19" t="s">
        <v>20</v>
      </c>
      <c r="C19" s="8"/>
      <c r="D19" s="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"/>
      <c r="R19" s="2"/>
      <c r="S19" s="2"/>
      <c r="T19" s="2"/>
      <c r="U19" s="2"/>
      <c r="V19" s="2"/>
      <c r="W19" s="2"/>
      <c r="X19" s="2"/>
      <c r="Y19" s="2"/>
      <c r="Z19" s="27"/>
      <c r="AA19" s="27"/>
      <c r="AB19" s="25"/>
      <c r="AC19" s="2"/>
      <c r="AD19" s="2"/>
      <c r="AE19" s="2"/>
      <c r="AF19" s="2"/>
      <c r="AG19" s="27"/>
      <c r="AH19" s="2"/>
      <c r="AI19" s="30"/>
    </row>
    <row r="20" spans="1:35" ht="32.1" customHeight="1" x14ac:dyDescent="0.15">
      <c r="A20" s="6"/>
      <c r="B20" s="19"/>
      <c r="C20" s="9"/>
      <c r="D20" s="9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7"/>
      <c r="AF20" s="27"/>
      <c r="AG20" s="27"/>
      <c r="AH20" s="27"/>
      <c r="AI20" s="38"/>
    </row>
    <row r="21" spans="1:35" ht="32.1" customHeight="1" x14ac:dyDescent="0.15">
      <c r="A21" s="6"/>
      <c r="B21" s="19"/>
      <c r="C21" s="9"/>
      <c r="D21" s="9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7"/>
      <c r="AF21" s="27"/>
      <c r="AG21" s="27"/>
      <c r="AH21" s="27"/>
      <c r="AI21" s="38"/>
    </row>
    <row r="22" spans="1:35" ht="32.1" customHeight="1" x14ac:dyDescent="0.15">
      <c r="A22" s="6">
        <v>15</v>
      </c>
      <c r="B22" s="19"/>
      <c r="C22" s="8"/>
      <c r="D22" s="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7"/>
      <c r="AF22" s="27"/>
      <c r="AG22" s="27"/>
      <c r="AH22" s="27"/>
      <c r="AI22" s="38"/>
    </row>
    <row r="23" spans="1:35" ht="32.1" customHeight="1" x14ac:dyDescent="0.15">
      <c r="A23" s="6">
        <v>16</v>
      </c>
      <c r="B23" s="19"/>
      <c r="C23" s="8"/>
      <c r="D23" s="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7"/>
      <c r="AF23" s="27"/>
      <c r="AG23" s="27"/>
      <c r="AH23" s="27"/>
      <c r="AI23" s="38"/>
    </row>
    <row r="24" spans="1:35" ht="32.1" customHeight="1" x14ac:dyDescent="0.15">
      <c r="A24" s="6">
        <v>17</v>
      </c>
      <c r="B24" s="19"/>
      <c r="C24" s="8"/>
      <c r="D24" s="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7"/>
      <c r="AF24" s="27"/>
      <c r="AG24" s="27"/>
      <c r="AH24" s="27"/>
      <c r="AI24" s="38"/>
    </row>
    <row r="25" spans="1:35" ht="32.1" customHeight="1" x14ac:dyDescent="0.15">
      <c r="A25" s="6">
        <v>18</v>
      </c>
      <c r="B25" s="19"/>
      <c r="C25" s="8"/>
      <c r="D25" s="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7"/>
      <c r="AF25" s="27"/>
      <c r="AG25" s="27"/>
      <c r="AH25" s="27"/>
      <c r="AI25" s="38"/>
    </row>
    <row r="26" spans="1:35" ht="32.1" customHeight="1" x14ac:dyDescent="0.15">
      <c r="A26" s="6">
        <v>19</v>
      </c>
      <c r="B26" s="19"/>
      <c r="C26" s="8"/>
      <c r="D26" s="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v>20</v>
      </c>
      <c r="B27" s="18"/>
      <c r="C27" s="8"/>
      <c r="D27" s="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v>21</v>
      </c>
      <c r="B28" s="19"/>
      <c r="C28" s="9"/>
      <c r="D28" s="9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v>22</v>
      </c>
      <c r="B29" s="18"/>
      <c r="C29" s="9"/>
      <c r="D29" s="9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thickBot="1" x14ac:dyDescent="0.2">
      <c r="A30" s="6">
        <v>23</v>
      </c>
      <c r="B30" s="20"/>
      <c r="C30" s="10"/>
      <c r="D30" s="1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5"/>
    </row>
    <row r="31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F4:G4 J4:Y4 E7:Y11 AH2:AI11 E22:AI30 Z5:AG20">
    <cfRule type="expression" dxfId="349" priority="101">
      <formula>"IF(D$3=""日"",TRUE,FALSE)"</formula>
    </cfRule>
    <cfRule type="expression" dxfId="348" priority="102">
      <formula>"IF(D$3=""土"",TRUE,FALSE)"</formula>
    </cfRule>
  </conditionalFormatting>
  <conditionalFormatting sqref="AH21:AI21 E21:Y21 E5:I5 M5:N5 Q5:Y5 E6:P6 T6:U6 X6:Y6">
    <cfRule type="expression" dxfId="347" priority="99">
      <formula>"IF(D$3=""日"",TRUE,FALSE)"</formula>
    </cfRule>
    <cfRule type="expression" dxfId="346" priority="100">
      <formula>"IF(D$3=""土"",TRUE,FALSE)"</formula>
    </cfRule>
  </conditionalFormatting>
  <conditionalFormatting sqref="AG2:AG4">
    <cfRule type="expression" dxfId="345" priority="97">
      <formula>"IF(D$3=""日"",TRUE,FALSE)"</formula>
    </cfRule>
    <cfRule type="expression" dxfId="344" priority="98">
      <formula>"IF(D$3=""土"",TRUE,FALSE)"</formula>
    </cfRule>
  </conditionalFormatting>
  <conditionalFormatting sqref="AG21">
    <cfRule type="expression" dxfId="343" priority="95">
      <formula>"IF(D$3=""日"",TRUE,FALSE)"</formula>
    </cfRule>
    <cfRule type="expression" dxfId="342" priority="96">
      <formula>"IF(D$3=""土"",TRUE,FALSE)"</formula>
    </cfRule>
  </conditionalFormatting>
  <conditionalFormatting sqref="AA2:AA4">
    <cfRule type="expression" dxfId="341" priority="93">
      <formula>"IF(D$3=""日"",TRUE,FALSE)"</formula>
    </cfRule>
    <cfRule type="expression" dxfId="340" priority="94">
      <formula>"IF(D$3=""土"",TRUE,FALSE)"</formula>
    </cfRule>
  </conditionalFormatting>
  <conditionalFormatting sqref="AA21">
    <cfRule type="expression" dxfId="339" priority="91">
      <formula>"IF(D$3=""日"",TRUE,FALSE)"</formula>
    </cfRule>
    <cfRule type="expression" dxfId="338" priority="92">
      <formula>"IF(D$3=""土"",TRUE,FALSE)"</formula>
    </cfRule>
  </conditionalFormatting>
  <conditionalFormatting sqref="Z2:Z4">
    <cfRule type="expression" dxfId="337" priority="89">
      <formula>"IF(D$3=""日"",TRUE,FALSE)"</formula>
    </cfRule>
    <cfRule type="expression" dxfId="336" priority="90">
      <formula>"IF(D$3=""土"",TRUE,FALSE)"</formula>
    </cfRule>
  </conditionalFormatting>
  <conditionalFormatting sqref="Z21">
    <cfRule type="expression" dxfId="335" priority="87">
      <formula>"IF(D$3=""日"",TRUE,FALSE)"</formula>
    </cfRule>
    <cfRule type="expression" dxfId="334" priority="88">
      <formula>"IF(D$3=""土"",TRUE,FALSE)"</formula>
    </cfRule>
  </conditionalFormatting>
  <conditionalFormatting sqref="AE2:AE4">
    <cfRule type="expression" dxfId="333" priority="85">
      <formula>"IF(D$3=""日"",TRUE,FALSE)"</formula>
    </cfRule>
    <cfRule type="expression" dxfId="332" priority="86">
      <formula>"IF(D$3=""土"",TRUE,FALSE)"</formula>
    </cfRule>
  </conditionalFormatting>
  <conditionalFormatting sqref="AE21">
    <cfRule type="expression" dxfId="331" priority="83">
      <formula>"IF(D$3=""日"",TRUE,FALSE)"</formula>
    </cfRule>
    <cfRule type="expression" dxfId="330" priority="84">
      <formula>"IF(D$3=""土"",TRUE,FALSE)"</formula>
    </cfRule>
  </conditionalFormatting>
  <conditionalFormatting sqref="AF2:AF4">
    <cfRule type="expression" dxfId="329" priority="81">
      <formula>"IF(D$3=""日"",TRUE,FALSE)"</formula>
    </cfRule>
    <cfRule type="expression" dxfId="328" priority="82">
      <formula>"IF(D$3=""土"",TRUE,FALSE)"</formula>
    </cfRule>
  </conditionalFormatting>
  <conditionalFormatting sqref="AF21">
    <cfRule type="expression" dxfId="327" priority="79">
      <formula>"IF(D$3=""日"",TRUE,FALSE)"</formula>
    </cfRule>
    <cfRule type="expression" dxfId="326" priority="80">
      <formula>"IF(D$3=""土"",TRUE,FALSE)"</formula>
    </cfRule>
  </conditionalFormatting>
  <conditionalFormatting sqref="AD2:AD4">
    <cfRule type="expression" dxfId="325" priority="77">
      <formula>"IF(D$3=""日"",TRUE,FALSE)"</formula>
    </cfRule>
    <cfRule type="expression" dxfId="324" priority="78">
      <formula>"IF(D$3=""土"",TRUE,FALSE)"</formula>
    </cfRule>
  </conditionalFormatting>
  <conditionalFormatting sqref="AD21">
    <cfRule type="expression" dxfId="323" priority="75">
      <formula>"IF(D$3=""日"",TRUE,FALSE)"</formula>
    </cfRule>
    <cfRule type="expression" dxfId="322" priority="76">
      <formula>"IF(D$3=""土"",TRUE,FALSE)"</formula>
    </cfRule>
  </conditionalFormatting>
  <conditionalFormatting sqref="AB2:AB4">
    <cfRule type="expression" dxfId="321" priority="73">
      <formula>"IF(D$3=""日"",TRUE,FALSE)"</formula>
    </cfRule>
    <cfRule type="expression" dxfId="320" priority="74">
      <formula>"IF(D$3=""土"",TRUE,FALSE)"</formula>
    </cfRule>
  </conditionalFormatting>
  <conditionalFormatting sqref="AB21">
    <cfRule type="expression" dxfId="319" priority="71">
      <formula>"IF(D$3=""日"",TRUE,FALSE)"</formula>
    </cfRule>
    <cfRule type="expression" dxfId="318" priority="72">
      <formula>"IF(D$3=""土"",TRUE,FALSE)"</formula>
    </cfRule>
  </conditionalFormatting>
  <conditionalFormatting sqref="AC2:AC4">
    <cfRule type="expression" dxfId="317" priority="69">
      <formula>"IF(D$3=""日"",TRUE,FALSE)"</formula>
    </cfRule>
    <cfRule type="expression" dxfId="316" priority="70">
      <formula>"IF(D$3=""土"",TRUE,FALSE)"</formula>
    </cfRule>
  </conditionalFormatting>
  <conditionalFormatting sqref="AC21">
    <cfRule type="expression" dxfId="315" priority="67">
      <formula>"IF(D$3=""日"",TRUE,FALSE)"</formula>
    </cfRule>
    <cfRule type="expression" dxfId="314" priority="68">
      <formula>"IF(D$3=""土"",TRUE,FALSE)"</formula>
    </cfRule>
  </conditionalFormatting>
  <conditionalFormatting sqref="E2:AI3 F4:G4 J4:AI4 E5:I5 M5:N5 Q5:AI5 E6:P6 T6:U6 X6:AI6 E7:AI30">
    <cfRule type="expression" dxfId="313" priority="31">
      <formula>AND(WEEKDAY(E$3)=1)</formula>
    </cfRule>
    <cfRule type="expression" dxfId="312" priority="32">
      <formula>AND(WEEKDAY(E$3)=7)</formula>
    </cfRule>
  </conditionalFormatting>
  <conditionalFormatting sqref="D4:D30">
    <cfRule type="expression" dxfId="311" priority="29">
      <formula>C4&gt;D4</formula>
    </cfRule>
    <cfRule type="expression" dxfId="310" priority="30">
      <formula>C4&lt;D4</formula>
    </cfRule>
  </conditionalFormatting>
  <conditionalFormatting sqref="E4">
    <cfRule type="expression" dxfId="309" priority="27">
      <formula>"IF(D$3=""日"",TRUE,FALSE)"</formula>
    </cfRule>
    <cfRule type="expression" dxfId="308" priority="28">
      <formula>"IF(D$3=""土"",TRUE,FALSE)"</formula>
    </cfRule>
  </conditionalFormatting>
  <conditionalFormatting sqref="E4">
    <cfRule type="expression" dxfId="307" priority="25">
      <formula>AND(WEEKDAY(E$3)=1)</formula>
    </cfRule>
    <cfRule type="expression" dxfId="306" priority="26">
      <formula>AND(WEEKDAY(E$3)=7)</formula>
    </cfRule>
  </conditionalFormatting>
  <conditionalFormatting sqref="H4:I4">
    <cfRule type="expression" dxfId="305" priority="23">
      <formula>"IF(D$3=""日"",TRUE,FALSE)"</formula>
    </cfRule>
    <cfRule type="expression" dxfId="304" priority="24">
      <formula>"IF(D$3=""土"",TRUE,FALSE)"</formula>
    </cfRule>
  </conditionalFormatting>
  <conditionalFormatting sqref="H4:I4">
    <cfRule type="expression" dxfId="303" priority="21">
      <formula>AND(WEEKDAY(H$3)=1)</formula>
    </cfRule>
    <cfRule type="expression" dxfId="302" priority="22">
      <formula>AND(WEEKDAY(H$3)=7)</formula>
    </cfRule>
  </conditionalFormatting>
  <conditionalFormatting sqref="J5:L5">
    <cfRule type="expression" dxfId="301" priority="19">
      <formula>"IF(D$3=""日"",TRUE,FALSE)"</formula>
    </cfRule>
    <cfRule type="expression" dxfId="300" priority="20">
      <formula>"IF(D$3=""土"",TRUE,FALSE)"</formula>
    </cfRule>
  </conditionalFormatting>
  <conditionalFormatting sqref="J5:L5">
    <cfRule type="expression" dxfId="299" priority="17">
      <formula>AND(WEEKDAY(J$3)=1)</formula>
    </cfRule>
    <cfRule type="expression" dxfId="298" priority="18">
      <formula>AND(WEEKDAY(J$3)=7)</formula>
    </cfRule>
  </conditionalFormatting>
  <conditionalFormatting sqref="O5">
    <cfRule type="expression" dxfId="297" priority="15">
      <formula>"IF(D$3=""日"",TRUE,FALSE)"</formula>
    </cfRule>
    <cfRule type="expression" dxfId="296" priority="16">
      <formula>"IF(D$3=""土"",TRUE,FALSE)"</formula>
    </cfRule>
  </conditionalFormatting>
  <conditionalFormatting sqref="O5">
    <cfRule type="expression" dxfId="295" priority="13">
      <formula>AND(WEEKDAY(O$3)=1)</formula>
    </cfRule>
    <cfRule type="expression" dxfId="294" priority="14">
      <formula>AND(WEEKDAY(O$3)=7)</formula>
    </cfRule>
  </conditionalFormatting>
  <conditionalFormatting sqref="P5">
    <cfRule type="expression" dxfId="293" priority="11">
      <formula>"IF(D$3=""日"",TRUE,FALSE)"</formula>
    </cfRule>
    <cfRule type="expression" dxfId="292" priority="12">
      <formula>"IF(D$3=""土"",TRUE,FALSE)"</formula>
    </cfRule>
  </conditionalFormatting>
  <conditionalFormatting sqref="P5">
    <cfRule type="expression" dxfId="291" priority="9">
      <formula>AND(WEEKDAY(P$3)=1)</formula>
    </cfRule>
    <cfRule type="expression" dxfId="290" priority="10">
      <formula>AND(WEEKDAY(P$3)=7)</formula>
    </cfRule>
  </conditionalFormatting>
  <conditionalFormatting sqref="Q6:S6">
    <cfRule type="expression" dxfId="289" priority="7">
      <formula>"IF(D$3=""日"",TRUE,FALSE)"</formula>
    </cfRule>
    <cfRule type="expression" dxfId="288" priority="8">
      <formula>"IF(D$3=""土"",TRUE,FALSE)"</formula>
    </cfRule>
  </conditionalFormatting>
  <conditionalFormatting sqref="Q6:S6">
    <cfRule type="expression" dxfId="287" priority="5">
      <formula>AND(WEEKDAY(Q$3)=1)</formula>
    </cfRule>
    <cfRule type="expression" dxfId="286" priority="6">
      <formula>AND(WEEKDAY(Q$3)=7)</formula>
    </cfRule>
  </conditionalFormatting>
  <conditionalFormatting sqref="V6:W6">
    <cfRule type="expression" dxfId="285" priority="3">
      <formula>"IF(D$3=""日"",TRUE,FALSE)"</formula>
    </cfRule>
    <cfRule type="expression" dxfId="284" priority="4">
      <formula>"IF(D$3=""土"",TRUE,FALSE)"</formula>
    </cfRule>
  </conditionalFormatting>
  <conditionalFormatting sqref="V6:W6">
    <cfRule type="expression" dxfId="283" priority="1">
      <formula>AND(WEEKDAY(V$3)=1)</formula>
    </cfRule>
    <cfRule type="expression" dxfId="282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8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L13" sqref="L13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21" width="7.5" style="1" customWidth="1"/>
    <col min="22" max="22" width="7.5" style="57" customWidth="1"/>
    <col min="23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39" t="s">
        <v>1</v>
      </c>
      <c r="B1" s="41" t="s">
        <v>0</v>
      </c>
      <c r="C1" s="45" t="s">
        <v>9</v>
      </c>
      <c r="D1" s="46"/>
      <c r="E1" s="43">
        <f ca="1">TEXT(MID(CELL("filename",$E$1),FIND("]",CELL("filename",$E$1))+1,31)&amp;".1","ge.m.d")*1</f>
        <v>42552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K1" s="21" t="s">
        <v>6</v>
      </c>
    </row>
    <row r="2" spans="1:37" ht="20.100000000000001" customHeight="1" x14ac:dyDescent="0.15">
      <c r="A2" s="40"/>
      <c r="B2" s="42"/>
      <c r="C2" s="16" t="s">
        <v>6</v>
      </c>
      <c r="D2" s="16" t="s">
        <v>7</v>
      </c>
      <c r="E2" s="3">
        <f ca="1">E1</f>
        <v>42552</v>
      </c>
      <c r="F2" s="3">
        <f ca="1">E2+1</f>
        <v>42553</v>
      </c>
      <c r="G2" s="3">
        <f t="shared" ref="G2:AG2" ca="1" si="0">F2+1</f>
        <v>42554</v>
      </c>
      <c r="H2" s="3">
        <f t="shared" ca="1" si="0"/>
        <v>42555</v>
      </c>
      <c r="I2" s="3">
        <f t="shared" ca="1" si="0"/>
        <v>42556</v>
      </c>
      <c r="J2" s="3">
        <f t="shared" ca="1" si="0"/>
        <v>42557</v>
      </c>
      <c r="K2" s="3">
        <f t="shared" ca="1" si="0"/>
        <v>42558</v>
      </c>
      <c r="L2" s="3">
        <f t="shared" ca="1" si="0"/>
        <v>42559</v>
      </c>
      <c r="M2" s="3">
        <f t="shared" ca="1" si="0"/>
        <v>42560</v>
      </c>
      <c r="N2" s="3">
        <f t="shared" ca="1" si="0"/>
        <v>42561</v>
      </c>
      <c r="O2" s="3">
        <f t="shared" ca="1" si="0"/>
        <v>42562</v>
      </c>
      <c r="P2" s="3">
        <f t="shared" ca="1" si="0"/>
        <v>42563</v>
      </c>
      <c r="Q2" s="3">
        <f t="shared" ca="1" si="0"/>
        <v>42564</v>
      </c>
      <c r="R2" s="3">
        <f t="shared" ca="1" si="0"/>
        <v>42565</v>
      </c>
      <c r="S2" s="3">
        <f t="shared" ca="1" si="0"/>
        <v>42566</v>
      </c>
      <c r="T2" s="3">
        <f t="shared" ca="1" si="0"/>
        <v>42567</v>
      </c>
      <c r="U2" s="3">
        <f t="shared" ca="1" si="0"/>
        <v>42568</v>
      </c>
      <c r="V2" s="54">
        <f t="shared" ca="1" si="0"/>
        <v>42569</v>
      </c>
      <c r="W2" s="3">
        <f t="shared" ca="1" si="0"/>
        <v>42570</v>
      </c>
      <c r="X2" s="3">
        <f t="shared" ca="1" si="0"/>
        <v>42571</v>
      </c>
      <c r="Y2" s="3">
        <f t="shared" ca="1" si="0"/>
        <v>42572</v>
      </c>
      <c r="Z2" s="3">
        <f t="shared" ca="1" si="0"/>
        <v>42573</v>
      </c>
      <c r="AA2" s="3">
        <f t="shared" ca="1" si="0"/>
        <v>42574</v>
      </c>
      <c r="AB2" s="3">
        <f t="shared" ca="1" si="0"/>
        <v>42575</v>
      </c>
      <c r="AC2" s="3">
        <f t="shared" ca="1" si="0"/>
        <v>42576</v>
      </c>
      <c r="AD2" s="3">
        <f t="shared" ca="1" si="0"/>
        <v>42577</v>
      </c>
      <c r="AE2" s="3">
        <f t="shared" ca="1" si="0"/>
        <v>42578</v>
      </c>
      <c r="AF2" s="3">
        <f t="shared" ca="1" si="0"/>
        <v>42579</v>
      </c>
      <c r="AG2" s="3">
        <f t="shared" ca="1" si="0"/>
        <v>42580</v>
      </c>
      <c r="AH2" s="3">
        <f ca="1">AG2+1</f>
        <v>42581</v>
      </c>
      <c r="AI2" s="12">
        <f t="shared" ref="AI2" ca="1" si="1">AH2+1</f>
        <v>42582</v>
      </c>
      <c r="AK2" s="22" t="s">
        <v>7</v>
      </c>
    </row>
    <row r="3" spans="1:37" ht="20.100000000000001" customHeight="1" x14ac:dyDescent="0.15">
      <c r="A3" s="40"/>
      <c r="B3" s="42"/>
      <c r="C3" s="16" t="s">
        <v>2</v>
      </c>
      <c r="D3" s="16" t="s">
        <v>2</v>
      </c>
      <c r="E3" s="4">
        <f ca="1">E2</f>
        <v>42552</v>
      </c>
      <c r="F3" s="4">
        <f t="shared" ref="F3:AI3" ca="1" si="2">F2</f>
        <v>42553</v>
      </c>
      <c r="G3" s="4">
        <f t="shared" ca="1" si="2"/>
        <v>42554</v>
      </c>
      <c r="H3" s="4">
        <f t="shared" ca="1" si="2"/>
        <v>42555</v>
      </c>
      <c r="I3" s="4">
        <f t="shared" ca="1" si="2"/>
        <v>42556</v>
      </c>
      <c r="J3" s="4">
        <f t="shared" ca="1" si="2"/>
        <v>42557</v>
      </c>
      <c r="K3" s="4">
        <f t="shared" ca="1" si="2"/>
        <v>42558</v>
      </c>
      <c r="L3" s="4">
        <f t="shared" ca="1" si="2"/>
        <v>42559</v>
      </c>
      <c r="M3" s="4">
        <f t="shared" ca="1" si="2"/>
        <v>42560</v>
      </c>
      <c r="N3" s="4">
        <f t="shared" ca="1" si="2"/>
        <v>42561</v>
      </c>
      <c r="O3" s="4">
        <f t="shared" ca="1" si="2"/>
        <v>42562</v>
      </c>
      <c r="P3" s="4">
        <f t="shared" ca="1" si="2"/>
        <v>42563</v>
      </c>
      <c r="Q3" s="4">
        <f t="shared" ca="1" si="2"/>
        <v>42564</v>
      </c>
      <c r="R3" s="4">
        <f t="shared" ca="1" si="2"/>
        <v>42565</v>
      </c>
      <c r="S3" s="4">
        <f t="shared" ca="1" si="2"/>
        <v>42566</v>
      </c>
      <c r="T3" s="4">
        <f t="shared" ca="1" si="2"/>
        <v>42567</v>
      </c>
      <c r="U3" s="4">
        <f t="shared" ca="1" si="2"/>
        <v>42568</v>
      </c>
      <c r="V3" s="55">
        <f t="shared" ca="1" si="2"/>
        <v>42569</v>
      </c>
      <c r="W3" s="4">
        <f t="shared" ca="1" si="2"/>
        <v>42570</v>
      </c>
      <c r="X3" s="4">
        <f t="shared" ca="1" si="2"/>
        <v>42571</v>
      </c>
      <c r="Y3" s="4">
        <f t="shared" ca="1" si="2"/>
        <v>42572</v>
      </c>
      <c r="Z3" s="4">
        <f t="shared" ca="1" si="2"/>
        <v>42573</v>
      </c>
      <c r="AA3" s="4">
        <f t="shared" ca="1" si="2"/>
        <v>42574</v>
      </c>
      <c r="AB3" s="4">
        <f t="shared" ca="1" si="2"/>
        <v>42575</v>
      </c>
      <c r="AC3" s="4">
        <f t="shared" ca="1" si="2"/>
        <v>42576</v>
      </c>
      <c r="AD3" s="4">
        <f t="shared" ca="1" si="2"/>
        <v>42577</v>
      </c>
      <c r="AE3" s="4">
        <f t="shared" ca="1" si="2"/>
        <v>42578</v>
      </c>
      <c r="AF3" s="4">
        <f t="shared" ca="1" si="2"/>
        <v>42579</v>
      </c>
      <c r="AG3" s="4">
        <f t="shared" ca="1" si="2"/>
        <v>42580</v>
      </c>
      <c r="AH3" s="4">
        <f t="shared" ca="1" si="2"/>
        <v>42581</v>
      </c>
      <c r="AI3" s="13">
        <f t="shared" ca="1" si="2"/>
        <v>42582</v>
      </c>
      <c r="AK3" s="26" t="s">
        <v>8</v>
      </c>
    </row>
    <row r="4" spans="1:37" ht="32.1" customHeight="1" x14ac:dyDescent="0.15">
      <c r="A4" s="31">
        <f>ROW() -3</f>
        <v>1</v>
      </c>
      <c r="B4" s="19" t="s">
        <v>49</v>
      </c>
      <c r="C4" s="8"/>
      <c r="D4" s="8"/>
      <c r="E4" s="2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5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58">
        <v>2</v>
      </c>
      <c r="B5" s="19" t="s">
        <v>56</v>
      </c>
      <c r="C5" s="8"/>
      <c r="D5" s="8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5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31">
        <f>ROW() -3</f>
        <v>3</v>
      </c>
      <c r="B6" s="19" t="s">
        <v>54</v>
      </c>
      <c r="C6" s="8"/>
      <c r="D6" s="8"/>
      <c r="E6" s="25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3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48">
        <v>4</v>
      </c>
      <c r="B7" s="19" t="s">
        <v>18</v>
      </c>
      <c r="C7" s="8"/>
      <c r="D7" s="8"/>
      <c r="E7" s="25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3"/>
      <c r="W7" s="2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49"/>
      <c r="B8" s="19" t="s">
        <v>25</v>
      </c>
      <c r="C8" s="8"/>
      <c r="D8" s="8"/>
      <c r="E8" s="25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3"/>
      <c r="W8" s="2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31">
        <v>5</v>
      </c>
      <c r="B9" s="17" t="s">
        <v>23</v>
      </c>
      <c r="C9" s="8"/>
      <c r="D9" s="8"/>
      <c r="E9" s="27"/>
      <c r="F9" s="27"/>
      <c r="G9" s="27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3"/>
      <c r="W9" s="2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v>6</v>
      </c>
      <c r="B10" s="19" t="s">
        <v>26</v>
      </c>
      <c r="C10" s="8"/>
      <c r="D10" s="8"/>
      <c r="E10" s="27"/>
      <c r="F10" s="2"/>
      <c r="G10" s="2"/>
      <c r="H10" s="25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31">
        <v>7</v>
      </c>
      <c r="B11" s="19" t="s">
        <v>27</v>
      </c>
      <c r="C11" s="8"/>
      <c r="D11" s="8"/>
      <c r="E11" s="2"/>
      <c r="F11" s="2"/>
      <c r="G11" s="2"/>
      <c r="H11" s="2"/>
      <c r="I11" s="3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5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v>8</v>
      </c>
      <c r="B12" s="32" t="s">
        <v>30</v>
      </c>
      <c r="C12" s="8"/>
      <c r="D12" s="8"/>
      <c r="E12" s="2"/>
      <c r="F12" s="2"/>
      <c r="G12" s="2"/>
      <c r="H12" s="2"/>
      <c r="I12" s="25"/>
      <c r="J12" s="25"/>
      <c r="K12" s="25"/>
      <c r="L12" s="25"/>
      <c r="M12" s="2"/>
      <c r="N12" s="2"/>
      <c r="O12" s="25"/>
      <c r="P12" s="2"/>
      <c r="Q12" s="2"/>
      <c r="R12" s="2"/>
      <c r="S12" s="2"/>
      <c r="T12" s="2"/>
      <c r="U12" s="2"/>
      <c r="V12" s="5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31">
        <v>9</v>
      </c>
      <c r="B13" s="32" t="s">
        <v>26</v>
      </c>
      <c r="C13" s="8"/>
      <c r="D13" s="8"/>
      <c r="E13" s="2"/>
      <c r="F13" s="2"/>
      <c r="G13" s="2"/>
      <c r="H13" s="2"/>
      <c r="I13" s="2"/>
      <c r="J13" s="27"/>
      <c r="K13" s="27"/>
      <c r="L13" s="25"/>
      <c r="M13" s="2"/>
      <c r="N13" s="2"/>
      <c r="O13" s="25"/>
      <c r="P13" s="2"/>
      <c r="Q13" s="2"/>
      <c r="R13" s="2"/>
      <c r="S13" s="2"/>
      <c r="T13" s="2"/>
      <c r="U13" s="2"/>
      <c r="V13" s="5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50">
        <v>10</v>
      </c>
      <c r="B14" s="32" t="s">
        <v>18</v>
      </c>
      <c r="C14" s="8"/>
      <c r="D14" s="8"/>
      <c r="E14" s="2"/>
      <c r="F14" s="2"/>
      <c r="G14" s="2"/>
      <c r="H14" s="2"/>
      <c r="I14" s="2"/>
      <c r="J14" s="25"/>
      <c r="K14" s="25"/>
      <c r="L14" s="27"/>
      <c r="M14" s="2"/>
      <c r="N14" s="2"/>
      <c r="O14" s="2"/>
      <c r="P14" s="2"/>
      <c r="Q14" s="2"/>
      <c r="R14" s="2"/>
      <c r="S14" s="2"/>
      <c r="T14" s="2"/>
      <c r="U14" s="2"/>
      <c r="V14" s="5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51"/>
      <c r="B15" s="19" t="s">
        <v>20</v>
      </c>
      <c r="C15" s="9"/>
      <c r="D15" s="9"/>
      <c r="E15" s="2"/>
      <c r="F15" s="2"/>
      <c r="G15" s="2"/>
      <c r="H15" s="2"/>
      <c r="I15" s="2"/>
      <c r="J15" s="25"/>
      <c r="K15" s="25"/>
      <c r="L15" s="27"/>
      <c r="M15" s="2"/>
      <c r="N15" s="2"/>
      <c r="O15" s="2"/>
      <c r="P15" s="27"/>
      <c r="Q15" s="2"/>
      <c r="R15" s="2"/>
      <c r="S15" s="2"/>
      <c r="T15" s="2"/>
      <c r="U15" s="2"/>
      <c r="V15" s="5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v>11</v>
      </c>
      <c r="B16" s="19" t="s">
        <v>33</v>
      </c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3"/>
      <c r="Q16" s="27"/>
      <c r="R16" s="27"/>
      <c r="S16" s="27"/>
      <c r="T16" s="2"/>
      <c r="U16" s="2"/>
      <c r="V16" s="53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"/>
      <c r="AH16" s="2"/>
      <c r="AI16" s="14"/>
    </row>
    <row r="17" spans="1:35" ht="32.1" customHeight="1" x14ac:dyDescent="0.15">
      <c r="A17" s="6">
        <v>12</v>
      </c>
      <c r="B17" s="19" t="s">
        <v>31</v>
      </c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5"/>
      <c r="Q17" s="25"/>
      <c r="R17" s="27"/>
      <c r="S17" s="27"/>
      <c r="T17" s="2"/>
      <c r="U17" s="2"/>
      <c r="V17" s="53"/>
      <c r="W17" s="2"/>
      <c r="X17" s="2"/>
      <c r="Z17" s="37"/>
      <c r="AA17" s="2"/>
      <c r="AB17" s="2"/>
      <c r="AC17" s="27"/>
      <c r="AD17" s="27"/>
      <c r="AE17" s="27"/>
      <c r="AF17" s="27"/>
      <c r="AG17" s="2"/>
      <c r="AH17" s="2"/>
      <c r="AI17" s="14"/>
    </row>
    <row r="18" spans="1:35" ht="32.1" customHeight="1" x14ac:dyDescent="0.15">
      <c r="A18" s="6">
        <v>13</v>
      </c>
      <c r="B18" s="19" t="s">
        <v>32</v>
      </c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7"/>
      <c r="Q18" s="27"/>
      <c r="R18" s="25"/>
      <c r="S18" s="25"/>
      <c r="T18" s="2"/>
      <c r="U18" s="2"/>
      <c r="V18" s="53"/>
      <c r="W18" s="27"/>
      <c r="X18" s="2"/>
      <c r="Y18" s="2"/>
      <c r="Z18" s="2"/>
      <c r="AA18" s="2"/>
      <c r="AB18" s="2"/>
      <c r="AC18" s="27"/>
      <c r="AD18" s="27"/>
      <c r="AE18" s="27"/>
      <c r="AF18" s="27"/>
      <c r="AG18" s="2"/>
      <c r="AH18" s="2"/>
      <c r="AI18" s="14"/>
    </row>
    <row r="19" spans="1:35" ht="32.1" customHeight="1" x14ac:dyDescent="0.15">
      <c r="A19" s="6">
        <v>14</v>
      </c>
      <c r="B19" s="19" t="s">
        <v>50</v>
      </c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7"/>
      <c r="P19" s="27"/>
      <c r="Q19" s="27"/>
      <c r="R19" s="27"/>
      <c r="S19" s="27"/>
      <c r="T19" s="27"/>
      <c r="U19" s="27"/>
      <c r="V19" s="53"/>
      <c r="W19" s="27"/>
      <c r="X19" s="33"/>
      <c r="Y19" s="27"/>
      <c r="Z19" s="27"/>
      <c r="AA19" s="27"/>
      <c r="AB19" s="27"/>
      <c r="AC19" s="27"/>
      <c r="AD19" s="27"/>
      <c r="AE19" s="27"/>
      <c r="AF19" s="27"/>
      <c r="AG19" s="2"/>
      <c r="AH19" s="2"/>
      <c r="AI19" s="14"/>
    </row>
    <row r="20" spans="1:35" ht="32.1" customHeight="1" x14ac:dyDescent="0.15">
      <c r="A20" s="6">
        <v>15</v>
      </c>
      <c r="B20" s="19" t="s">
        <v>34</v>
      </c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3"/>
      <c r="W20" s="25"/>
      <c r="X20" s="25"/>
      <c r="Y20" s="25"/>
      <c r="Z20" s="25"/>
      <c r="AA20" s="2"/>
      <c r="AB20" s="2"/>
      <c r="AC20" s="2"/>
      <c r="AD20" s="2"/>
      <c r="AE20" s="2"/>
      <c r="AF20" s="2"/>
      <c r="AG20" s="27"/>
      <c r="AH20" s="2"/>
      <c r="AI20" s="14"/>
    </row>
    <row r="21" spans="1:35" ht="32.1" customHeight="1" x14ac:dyDescent="0.15">
      <c r="A21" s="6">
        <v>16</v>
      </c>
      <c r="B21" s="19" t="s">
        <v>28</v>
      </c>
      <c r="C21" s="8"/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3"/>
      <c r="W21" s="2"/>
      <c r="X21" s="2"/>
      <c r="Y21" s="2"/>
      <c r="Z21" s="2"/>
      <c r="AA21" s="2"/>
      <c r="AB21" s="2"/>
      <c r="AC21" s="25"/>
      <c r="AD21" s="25"/>
      <c r="AE21" s="25"/>
      <c r="AF21" s="25"/>
      <c r="AG21" s="33"/>
      <c r="AH21" s="2"/>
      <c r="AI21" s="14"/>
    </row>
    <row r="22" spans="1:35" ht="32.1" customHeight="1" x14ac:dyDescent="0.15">
      <c r="A22" s="6">
        <v>17</v>
      </c>
      <c r="B22" s="19" t="s">
        <v>51</v>
      </c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3"/>
      <c r="W22" s="2"/>
      <c r="X22" s="2"/>
      <c r="Y22" s="2"/>
      <c r="Z22" s="2"/>
      <c r="AA22" s="2"/>
      <c r="AB22" s="2"/>
      <c r="AC22" s="25"/>
      <c r="AD22" s="25"/>
      <c r="AE22" s="25"/>
      <c r="AF22" s="25"/>
      <c r="AG22" s="33"/>
      <c r="AH22" s="2"/>
      <c r="AI22" s="14"/>
    </row>
    <row r="23" spans="1:35" ht="32.1" customHeight="1" x14ac:dyDescent="0.15">
      <c r="A23" s="6">
        <v>18</v>
      </c>
      <c r="B23" s="19" t="s">
        <v>52</v>
      </c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3"/>
      <c r="W23" s="2"/>
      <c r="X23" s="2"/>
      <c r="Y23" s="2"/>
      <c r="Z23" s="2"/>
      <c r="AA23" s="2"/>
      <c r="AB23" s="2"/>
      <c r="AC23" s="25"/>
      <c r="AD23" s="25"/>
      <c r="AE23" s="25"/>
      <c r="AF23" s="25"/>
      <c r="AG23" s="33"/>
      <c r="AH23" s="2"/>
      <c r="AI23" s="14"/>
    </row>
    <row r="24" spans="1:35" ht="32.1" customHeight="1" x14ac:dyDescent="0.15">
      <c r="A24" s="6"/>
      <c r="B24" s="19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/>
      <c r="B25" s="19"/>
      <c r="C25" s="9"/>
      <c r="D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3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/>
      <c r="B26" s="1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v>9</v>
      </c>
      <c r="B27" s="1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v>10</v>
      </c>
      <c r="B28" s="19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v>20</v>
      </c>
      <c r="B29" s="19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v>21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v>22</v>
      </c>
      <c r="B31" s="1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v>23</v>
      </c>
      <c r="B32" s="1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x14ac:dyDescent="0.15">
      <c r="A33" s="6">
        <v>24</v>
      </c>
      <c r="B33" s="1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</row>
    <row r="34" spans="1:35" ht="32.1" customHeight="1" x14ac:dyDescent="0.15">
      <c r="A34" s="6">
        <v>25</v>
      </c>
      <c r="B34" s="1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</row>
    <row r="35" spans="1:35" ht="32.1" customHeight="1" x14ac:dyDescent="0.15">
      <c r="A35" s="6">
        <v>26</v>
      </c>
      <c r="B35" s="1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</row>
    <row r="36" spans="1:35" ht="32.1" customHeight="1" x14ac:dyDescent="0.15">
      <c r="A36" s="6">
        <v>27</v>
      </c>
      <c r="B36" s="18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</row>
    <row r="37" spans="1:35" ht="32.1" customHeight="1" thickBot="1" x14ac:dyDescent="0.2">
      <c r="A37" s="6">
        <v>28</v>
      </c>
      <c r="B37" s="20"/>
      <c r="C37" s="10"/>
      <c r="D37" s="1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5"/>
    </row>
    <row r="38" spans="1:35" ht="15" customHeight="1" thickTop="1" x14ac:dyDescent="0.15"/>
  </sheetData>
  <mergeCells count="6">
    <mergeCell ref="A14:A15"/>
    <mergeCell ref="A7:A8"/>
    <mergeCell ref="A1:A3"/>
    <mergeCell ref="B1:B3"/>
    <mergeCell ref="C1:D1"/>
    <mergeCell ref="E1:AI1"/>
  </mergeCells>
  <phoneticPr fontId="1"/>
  <conditionalFormatting sqref="E2:Y3 E28:Y37 AH28:AI37 AH2:AI4 F4:G4 J4:Y4 E7:AI9 Z5:AI6 E6:Y6">
    <cfRule type="expression" dxfId="281" priority="101">
      <formula>"IF(D$3=""日"",TRUE,FALSE)"</formula>
    </cfRule>
    <cfRule type="expression" dxfId="280" priority="102">
      <formula>"IF(D$3=""土"",TRUE,FALSE)"</formula>
    </cfRule>
  </conditionalFormatting>
  <conditionalFormatting sqref="E10:Y15 AH27:AI27 E27:Y27 E5:I5 M5:N5 Q5:Y5 AH10:AI15">
    <cfRule type="expression" dxfId="279" priority="99">
      <formula>"IF(D$3=""日"",TRUE,FALSE)"</formula>
    </cfRule>
    <cfRule type="expression" dxfId="278" priority="100">
      <formula>"IF(D$3=""土"",TRUE,FALSE)"</formula>
    </cfRule>
  </conditionalFormatting>
  <conditionalFormatting sqref="AG28:AG37 AG2:AG4">
    <cfRule type="expression" dxfId="277" priority="97">
      <formula>"IF(D$3=""日"",TRUE,FALSE)"</formula>
    </cfRule>
    <cfRule type="expression" dxfId="276" priority="98">
      <formula>"IF(D$3=""土"",TRUE,FALSE)"</formula>
    </cfRule>
  </conditionalFormatting>
  <conditionalFormatting sqref="AG27 AG10:AG15">
    <cfRule type="expression" dxfId="275" priority="95">
      <formula>"IF(D$3=""日"",TRUE,FALSE)"</formula>
    </cfRule>
    <cfRule type="expression" dxfId="274" priority="96">
      <formula>"IF(D$3=""土"",TRUE,FALSE)"</formula>
    </cfRule>
  </conditionalFormatting>
  <conditionalFormatting sqref="AA28:AA37 AA2:AA4">
    <cfRule type="expression" dxfId="273" priority="93">
      <formula>"IF(D$3=""日"",TRUE,FALSE)"</formula>
    </cfRule>
    <cfRule type="expression" dxfId="272" priority="94">
      <formula>"IF(D$3=""土"",TRUE,FALSE)"</formula>
    </cfRule>
  </conditionalFormatting>
  <conditionalFormatting sqref="AA27 AA10:AA15">
    <cfRule type="expression" dxfId="271" priority="91">
      <formula>"IF(D$3=""日"",TRUE,FALSE)"</formula>
    </cfRule>
    <cfRule type="expression" dxfId="270" priority="92">
      <formula>"IF(D$3=""土"",TRUE,FALSE)"</formula>
    </cfRule>
  </conditionalFormatting>
  <conditionalFormatting sqref="Z28:Z37 Z2:Z4">
    <cfRule type="expression" dxfId="269" priority="89">
      <formula>"IF(D$3=""日"",TRUE,FALSE)"</formula>
    </cfRule>
    <cfRule type="expression" dxfId="268" priority="90">
      <formula>"IF(D$3=""土"",TRUE,FALSE)"</formula>
    </cfRule>
  </conditionalFormatting>
  <conditionalFormatting sqref="Z27 Z10:Z15">
    <cfRule type="expression" dxfId="267" priority="87">
      <formula>"IF(D$3=""日"",TRUE,FALSE)"</formula>
    </cfRule>
    <cfRule type="expression" dxfId="266" priority="88">
      <formula>"IF(D$3=""土"",TRUE,FALSE)"</formula>
    </cfRule>
  </conditionalFormatting>
  <conditionalFormatting sqref="AE28:AE37 AE2:AE4">
    <cfRule type="expression" dxfId="265" priority="85">
      <formula>"IF(D$3=""日"",TRUE,FALSE)"</formula>
    </cfRule>
    <cfRule type="expression" dxfId="264" priority="86">
      <formula>"IF(D$3=""土"",TRUE,FALSE)"</formula>
    </cfRule>
  </conditionalFormatting>
  <conditionalFormatting sqref="AE27 AE10:AE15">
    <cfRule type="expression" dxfId="263" priority="83">
      <formula>"IF(D$3=""日"",TRUE,FALSE)"</formula>
    </cfRule>
    <cfRule type="expression" dxfId="262" priority="84">
      <formula>"IF(D$3=""土"",TRUE,FALSE)"</formula>
    </cfRule>
  </conditionalFormatting>
  <conditionalFormatting sqref="AF28:AF37 AF2:AF4">
    <cfRule type="expression" dxfId="261" priority="81">
      <formula>"IF(D$3=""日"",TRUE,FALSE)"</formula>
    </cfRule>
    <cfRule type="expression" dxfId="260" priority="82">
      <formula>"IF(D$3=""土"",TRUE,FALSE)"</formula>
    </cfRule>
  </conditionalFormatting>
  <conditionalFormatting sqref="AF27 AF10:AF15">
    <cfRule type="expression" dxfId="259" priority="79">
      <formula>"IF(D$3=""日"",TRUE,FALSE)"</formula>
    </cfRule>
    <cfRule type="expression" dxfId="258" priority="80">
      <formula>"IF(D$3=""土"",TRUE,FALSE)"</formula>
    </cfRule>
  </conditionalFormatting>
  <conditionalFormatting sqref="AD28:AD37 AD2:AD4">
    <cfRule type="expression" dxfId="257" priority="77">
      <formula>"IF(D$3=""日"",TRUE,FALSE)"</formula>
    </cfRule>
    <cfRule type="expression" dxfId="256" priority="78">
      <formula>"IF(D$3=""土"",TRUE,FALSE)"</formula>
    </cfRule>
  </conditionalFormatting>
  <conditionalFormatting sqref="AD27 AD10:AD15">
    <cfRule type="expression" dxfId="255" priority="75">
      <formula>"IF(D$3=""日"",TRUE,FALSE)"</formula>
    </cfRule>
    <cfRule type="expression" dxfId="254" priority="76">
      <formula>"IF(D$3=""土"",TRUE,FALSE)"</formula>
    </cfRule>
  </conditionalFormatting>
  <conditionalFormatting sqref="AB28:AB37 AB2:AB4">
    <cfRule type="expression" dxfId="253" priority="73">
      <formula>"IF(D$3=""日"",TRUE,FALSE)"</formula>
    </cfRule>
    <cfRule type="expression" dxfId="252" priority="74">
      <formula>"IF(D$3=""土"",TRUE,FALSE)"</formula>
    </cfRule>
  </conditionalFormatting>
  <conditionalFormatting sqref="AB27 AB10:AB15">
    <cfRule type="expression" dxfId="251" priority="71">
      <formula>"IF(D$3=""日"",TRUE,FALSE)"</formula>
    </cfRule>
    <cfRule type="expression" dxfId="250" priority="72">
      <formula>"IF(D$3=""土"",TRUE,FALSE)"</formula>
    </cfRule>
  </conditionalFormatting>
  <conditionalFormatting sqref="AC28:AC37 AC2:AC4">
    <cfRule type="expression" dxfId="249" priority="69">
      <formula>"IF(D$3=""日"",TRUE,FALSE)"</formula>
    </cfRule>
    <cfRule type="expression" dxfId="248" priority="70">
      <formula>"IF(D$3=""土"",TRUE,FALSE)"</formula>
    </cfRule>
  </conditionalFormatting>
  <conditionalFormatting sqref="AC27 AC10:AC15">
    <cfRule type="expression" dxfId="247" priority="67">
      <formula>"IF(D$3=""日"",TRUE,FALSE)"</formula>
    </cfRule>
    <cfRule type="expression" dxfId="246" priority="68">
      <formula>"IF(D$3=""土"",TRUE,FALSE)"</formula>
    </cfRule>
  </conditionalFormatting>
  <conditionalFormatting sqref="AG16:AG26">
    <cfRule type="expression" dxfId="245" priority="63">
      <formula>"IF(D$3=""日"",TRUE,FALSE)"</formula>
    </cfRule>
    <cfRule type="expression" dxfId="244" priority="64">
      <formula>"IF(D$3=""土"",TRUE,FALSE)"</formula>
    </cfRule>
  </conditionalFormatting>
  <conditionalFormatting sqref="AA16:AA26">
    <cfRule type="expression" dxfId="243" priority="59">
      <formula>"IF(D$3=""日"",TRUE,FALSE)"</formula>
    </cfRule>
    <cfRule type="expression" dxfId="242" priority="60">
      <formula>"IF(D$3=""土"",TRUE,FALSE)"</formula>
    </cfRule>
  </conditionalFormatting>
  <conditionalFormatting sqref="Z16 Z18:Z26">
    <cfRule type="expression" dxfId="241" priority="55">
      <formula>"IF(D$3=""日"",TRUE,FALSE)"</formula>
    </cfRule>
    <cfRule type="expression" dxfId="240" priority="56">
      <formula>"IF(D$3=""土"",TRUE,FALSE)"</formula>
    </cfRule>
  </conditionalFormatting>
  <conditionalFormatting sqref="AE16:AE26">
    <cfRule type="expression" dxfId="239" priority="51">
      <formula>"IF(D$3=""日"",TRUE,FALSE)"</formula>
    </cfRule>
    <cfRule type="expression" dxfId="238" priority="52">
      <formula>"IF(D$3=""土"",TRUE,FALSE)"</formula>
    </cfRule>
  </conditionalFormatting>
  <conditionalFormatting sqref="AF16:AF26">
    <cfRule type="expression" dxfId="237" priority="47">
      <formula>"IF(D$3=""日"",TRUE,FALSE)"</formula>
    </cfRule>
    <cfRule type="expression" dxfId="236" priority="48">
      <formula>"IF(D$3=""土"",TRUE,FALSE)"</formula>
    </cfRule>
  </conditionalFormatting>
  <conditionalFormatting sqref="AD16:AD26">
    <cfRule type="expression" dxfId="235" priority="43">
      <formula>"IF(D$3=""日"",TRUE,FALSE)"</formula>
    </cfRule>
    <cfRule type="expression" dxfId="234" priority="44">
      <formula>"IF(D$3=""土"",TRUE,FALSE)"</formula>
    </cfRule>
  </conditionalFormatting>
  <conditionalFormatting sqref="AB16:AB26">
    <cfRule type="expression" dxfId="233" priority="39">
      <formula>"IF(D$3=""日"",TRUE,FALSE)"</formula>
    </cfRule>
    <cfRule type="expression" dxfId="232" priority="40">
      <formula>"IF(D$3=""土"",TRUE,FALSE)"</formula>
    </cfRule>
  </conditionalFormatting>
  <conditionalFormatting sqref="AC16:AC26">
    <cfRule type="expression" dxfId="231" priority="35">
      <formula>"IF(D$3=""日"",TRUE,FALSE)"</formula>
    </cfRule>
    <cfRule type="expression" dxfId="230" priority="36">
      <formula>"IF(D$3=""土"",TRUE,FALSE)"</formula>
    </cfRule>
  </conditionalFormatting>
  <conditionalFormatting sqref="E2:AI3 F4:G4 J4:AI4 E5:I5 M5:N5 Q5:AI5 E18:AI37 AA17:AI17 E17:X17 E6:AI16">
    <cfRule type="expression" dxfId="229" priority="31">
      <formula>AND(WEEKDAY(E$3)=1)</formula>
    </cfRule>
    <cfRule type="expression" dxfId="228" priority="32">
      <formula>AND(WEEKDAY(E$3)=7)</formula>
    </cfRule>
  </conditionalFormatting>
  <conditionalFormatting sqref="D4:D37">
    <cfRule type="expression" dxfId="227" priority="29">
      <formula>C4&gt;D4</formula>
    </cfRule>
    <cfRule type="expression" dxfId="226" priority="30">
      <formula>C4&lt;D4</formula>
    </cfRule>
  </conditionalFormatting>
  <conditionalFormatting sqref="E4">
    <cfRule type="expression" dxfId="225" priority="27">
      <formula>"IF(D$3=""日"",TRUE,FALSE)"</formula>
    </cfRule>
    <cfRule type="expression" dxfId="224" priority="28">
      <formula>"IF(D$3=""土"",TRUE,FALSE)"</formula>
    </cfRule>
  </conditionalFormatting>
  <conditionalFormatting sqref="E4">
    <cfRule type="expression" dxfId="223" priority="25">
      <formula>AND(WEEKDAY(E$3)=1)</formula>
    </cfRule>
    <cfRule type="expression" dxfId="222" priority="26">
      <formula>AND(WEEKDAY(E$3)=7)</formula>
    </cfRule>
  </conditionalFormatting>
  <conditionalFormatting sqref="H4:I4">
    <cfRule type="expression" dxfId="221" priority="23">
      <formula>"IF(D$3=""日"",TRUE,FALSE)"</formula>
    </cfRule>
    <cfRule type="expression" dxfId="220" priority="24">
      <formula>"IF(D$3=""土"",TRUE,FALSE)"</formula>
    </cfRule>
  </conditionalFormatting>
  <conditionalFormatting sqref="H4:I4">
    <cfRule type="expression" dxfId="219" priority="21">
      <formula>AND(WEEKDAY(H$3)=1)</formula>
    </cfRule>
    <cfRule type="expression" dxfId="218" priority="22">
      <formula>AND(WEEKDAY(H$3)=7)</formula>
    </cfRule>
  </conditionalFormatting>
  <conditionalFormatting sqref="J5:L5">
    <cfRule type="expression" dxfId="217" priority="19">
      <formula>"IF(D$3=""日"",TRUE,FALSE)"</formula>
    </cfRule>
    <cfRule type="expression" dxfId="216" priority="20">
      <formula>"IF(D$3=""土"",TRUE,FALSE)"</formula>
    </cfRule>
  </conditionalFormatting>
  <conditionalFormatting sqref="J5:L5">
    <cfRule type="expression" dxfId="215" priority="17">
      <formula>AND(WEEKDAY(J$3)=1)</formula>
    </cfRule>
    <cfRule type="expression" dxfId="214" priority="18">
      <formula>AND(WEEKDAY(J$3)=7)</formula>
    </cfRule>
  </conditionalFormatting>
  <conditionalFormatting sqref="O5">
    <cfRule type="expression" dxfId="213" priority="15">
      <formula>"IF(D$3=""日"",TRUE,FALSE)"</formula>
    </cfRule>
    <cfRule type="expression" dxfId="212" priority="16">
      <formula>"IF(D$3=""土"",TRUE,FALSE)"</formula>
    </cfRule>
  </conditionalFormatting>
  <conditionalFormatting sqref="O5">
    <cfRule type="expression" dxfId="211" priority="13">
      <formula>AND(WEEKDAY(O$3)=1)</formula>
    </cfRule>
    <cfRule type="expression" dxfId="210" priority="14">
      <formula>AND(WEEKDAY(O$3)=7)</formula>
    </cfRule>
  </conditionalFormatting>
  <conditionalFormatting sqref="P5">
    <cfRule type="expression" dxfId="209" priority="11">
      <formula>"IF(D$3=""日"",TRUE,FALSE)"</formula>
    </cfRule>
    <cfRule type="expression" dxfId="208" priority="12">
      <formula>"IF(D$3=""土"",TRUE,FALSE)"</formula>
    </cfRule>
  </conditionalFormatting>
  <conditionalFormatting sqref="P5">
    <cfRule type="expression" dxfId="207" priority="9">
      <formula>AND(WEEKDAY(P$3)=1)</formula>
    </cfRule>
    <cfRule type="expression" dxfId="206" priority="10">
      <formula>AND(WEEKDAY(P$3)=7)</formula>
    </cfRule>
  </conditionalFormatting>
  <conditionalFormatting sqref="Z17">
    <cfRule type="expression" dxfId="205" priority="107">
      <formula>AND(WEEKDAY(Y$3)=1)</formula>
    </cfRule>
    <cfRule type="expression" dxfId="204" priority="108">
      <formula>AND(WEEKDAY(Y$3)=7)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L6" sqref="L6:P6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39" t="s">
        <v>1</v>
      </c>
      <c r="B1" s="41" t="s">
        <v>0</v>
      </c>
      <c r="C1" s="45" t="s">
        <v>9</v>
      </c>
      <c r="D1" s="46"/>
      <c r="E1" s="43">
        <f ca="1">TEXT(MID(CELL("filename",$E$1),FIND("]",CELL("filename",$E$1))+1,31)&amp;".1","ge.m.d")*1</f>
        <v>42583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K1" s="21" t="s">
        <v>6</v>
      </c>
    </row>
    <row r="2" spans="1:37" ht="20.100000000000001" customHeight="1" x14ac:dyDescent="0.15">
      <c r="A2" s="40"/>
      <c r="B2" s="42"/>
      <c r="C2" s="16" t="s">
        <v>6</v>
      </c>
      <c r="D2" s="16" t="s">
        <v>7</v>
      </c>
      <c r="E2" s="3">
        <f ca="1">E1</f>
        <v>42583</v>
      </c>
      <c r="F2" s="3">
        <f ca="1">E2+1</f>
        <v>42584</v>
      </c>
      <c r="G2" s="3">
        <f t="shared" ref="G2:AG2" ca="1" si="0">F2+1</f>
        <v>42585</v>
      </c>
      <c r="H2" s="3">
        <f t="shared" ca="1" si="0"/>
        <v>42586</v>
      </c>
      <c r="I2" s="3">
        <f t="shared" ca="1" si="0"/>
        <v>42587</v>
      </c>
      <c r="J2" s="3">
        <f t="shared" ca="1" si="0"/>
        <v>42588</v>
      </c>
      <c r="K2" s="3">
        <f t="shared" ca="1" si="0"/>
        <v>42589</v>
      </c>
      <c r="L2" s="3">
        <f t="shared" ca="1" si="0"/>
        <v>42590</v>
      </c>
      <c r="M2" s="3">
        <f t="shared" ca="1" si="0"/>
        <v>42591</v>
      </c>
      <c r="N2" s="3">
        <f t="shared" ca="1" si="0"/>
        <v>42592</v>
      </c>
      <c r="O2" s="3">
        <f t="shared" ca="1" si="0"/>
        <v>42593</v>
      </c>
      <c r="P2" s="3">
        <f t="shared" ca="1" si="0"/>
        <v>42594</v>
      </c>
      <c r="Q2" s="3">
        <f t="shared" ca="1" si="0"/>
        <v>42595</v>
      </c>
      <c r="R2" s="3">
        <f t="shared" ca="1" si="0"/>
        <v>42596</v>
      </c>
      <c r="S2" s="3">
        <f t="shared" ca="1" si="0"/>
        <v>42597</v>
      </c>
      <c r="T2" s="3">
        <f t="shared" ca="1" si="0"/>
        <v>42598</v>
      </c>
      <c r="U2" s="3">
        <f t="shared" ca="1" si="0"/>
        <v>42599</v>
      </c>
      <c r="V2" s="3">
        <f t="shared" ca="1" si="0"/>
        <v>42600</v>
      </c>
      <c r="W2" s="3">
        <f t="shared" ca="1" si="0"/>
        <v>42601</v>
      </c>
      <c r="X2" s="3">
        <f t="shared" ca="1" si="0"/>
        <v>42602</v>
      </c>
      <c r="Y2" s="3">
        <f t="shared" ca="1" si="0"/>
        <v>42603</v>
      </c>
      <c r="Z2" s="3">
        <f t="shared" ca="1" si="0"/>
        <v>42604</v>
      </c>
      <c r="AA2" s="3">
        <f t="shared" ca="1" si="0"/>
        <v>42605</v>
      </c>
      <c r="AB2" s="3">
        <f t="shared" ca="1" si="0"/>
        <v>42606</v>
      </c>
      <c r="AC2" s="3">
        <f t="shared" ca="1" si="0"/>
        <v>42607</v>
      </c>
      <c r="AD2" s="3">
        <f t="shared" ca="1" si="0"/>
        <v>42608</v>
      </c>
      <c r="AE2" s="3">
        <f t="shared" ca="1" si="0"/>
        <v>42609</v>
      </c>
      <c r="AF2" s="3">
        <f t="shared" ca="1" si="0"/>
        <v>42610</v>
      </c>
      <c r="AG2" s="3">
        <f t="shared" ca="1" si="0"/>
        <v>42611</v>
      </c>
      <c r="AH2" s="3">
        <f ca="1">AG2+1</f>
        <v>42612</v>
      </c>
      <c r="AI2" s="12">
        <f t="shared" ref="AI2" ca="1" si="1">AH2+1</f>
        <v>42613</v>
      </c>
      <c r="AK2" s="22" t="s">
        <v>7</v>
      </c>
    </row>
    <row r="3" spans="1:37" ht="20.100000000000001" customHeight="1" x14ac:dyDescent="0.15">
      <c r="A3" s="40"/>
      <c r="B3" s="42"/>
      <c r="C3" s="16" t="s">
        <v>2</v>
      </c>
      <c r="D3" s="16" t="s">
        <v>2</v>
      </c>
      <c r="E3" s="4">
        <f ca="1">E2</f>
        <v>42583</v>
      </c>
      <c r="F3" s="4">
        <f t="shared" ref="F3:AI3" ca="1" si="2">F2</f>
        <v>42584</v>
      </c>
      <c r="G3" s="4">
        <f t="shared" ca="1" si="2"/>
        <v>42585</v>
      </c>
      <c r="H3" s="4">
        <f t="shared" ca="1" si="2"/>
        <v>42586</v>
      </c>
      <c r="I3" s="4">
        <f t="shared" ca="1" si="2"/>
        <v>42587</v>
      </c>
      <c r="J3" s="4">
        <f t="shared" ca="1" si="2"/>
        <v>42588</v>
      </c>
      <c r="K3" s="4">
        <f t="shared" ca="1" si="2"/>
        <v>42589</v>
      </c>
      <c r="L3" s="4">
        <f t="shared" ca="1" si="2"/>
        <v>42590</v>
      </c>
      <c r="M3" s="4">
        <f t="shared" ca="1" si="2"/>
        <v>42591</v>
      </c>
      <c r="N3" s="4">
        <f t="shared" ca="1" si="2"/>
        <v>42592</v>
      </c>
      <c r="O3" s="4">
        <f t="shared" ca="1" si="2"/>
        <v>42593</v>
      </c>
      <c r="P3" s="4">
        <f t="shared" ca="1" si="2"/>
        <v>42594</v>
      </c>
      <c r="Q3" s="4">
        <f t="shared" ca="1" si="2"/>
        <v>42595</v>
      </c>
      <c r="R3" s="4">
        <f t="shared" ca="1" si="2"/>
        <v>42596</v>
      </c>
      <c r="S3" s="4">
        <f t="shared" ca="1" si="2"/>
        <v>42597</v>
      </c>
      <c r="T3" s="4">
        <f t="shared" ca="1" si="2"/>
        <v>42598</v>
      </c>
      <c r="U3" s="4">
        <f t="shared" ca="1" si="2"/>
        <v>42599</v>
      </c>
      <c r="V3" s="4">
        <f t="shared" ca="1" si="2"/>
        <v>42600</v>
      </c>
      <c r="W3" s="4">
        <f t="shared" ca="1" si="2"/>
        <v>42601</v>
      </c>
      <c r="X3" s="4">
        <f t="shared" ca="1" si="2"/>
        <v>42602</v>
      </c>
      <c r="Y3" s="4">
        <f t="shared" ca="1" si="2"/>
        <v>42603</v>
      </c>
      <c r="Z3" s="4">
        <f t="shared" ca="1" si="2"/>
        <v>42604</v>
      </c>
      <c r="AA3" s="4">
        <f t="shared" ca="1" si="2"/>
        <v>42605</v>
      </c>
      <c r="AB3" s="4">
        <f t="shared" ca="1" si="2"/>
        <v>42606</v>
      </c>
      <c r="AC3" s="4">
        <f t="shared" ca="1" si="2"/>
        <v>42607</v>
      </c>
      <c r="AD3" s="4">
        <f t="shared" ca="1" si="2"/>
        <v>42608</v>
      </c>
      <c r="AE3" s="4">
        <f t="shared" ca="1" si="2"/>
        <v>42609</v>
      </c>
      <c r="AF3" s="4">
        <f t="shared" ca="1" si="2"/>
        <v>42610</v>
      </c>
      <c r="AG3" s="4">
        <f t="shared" ca="1" si="2"/>
        <v>42611</v>
      </c>
      <c r="AH3" s="4">
        <f t="shared" ca="1" si="2"/>
        <v>42612</v>
      </c>
      <c r="AI3" s="13">
        <f t="shared" ca="1" si="2"/>
        <v>42613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29</v>
      </c>
      <c r="C4" s="35"/>
      <c r="D4" s="35"/>
      <c r="E4" s="25"/>
      <c r="F4" s="25"/>
      <c r="G4" s="25"/>
      <c r="H4" s="25"/>
      <c r="I4" s="27"/>
      <c r="J4" s="27"/>
      <c r="K4" s="27"/>
      <c r="L4" s="27"/>
      <c r="M4" s="27"/>
      <c r="N4" s="27"/>
      <c r="O4" s="27"/>
      <c r="P4" s="2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35</v>
      </c>
      <c r="C5" s="35"/>
      <c r="D5" s="35"/>
      <c r="E5" s="27"/>
      <c r="F5" s="27"/>
      <c r="G5" s="27"/>
      <c r="H5" s="27"/>
      <c r="I5" s="33"/>
      <c r="J5" s="27"/>
      <c r="K5" s="27"/>
      <c r="L5" s="27"/>
      <c r="M5" s="27"/>
      <c r="N5" s="27"/>
      <c r="O5" s="27"/>
      <c r="P5" s="2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34" t="s">
        <v>36</v>
      </c>
      <c r="C6" s="35"/>
      <c r="D6" s="35"/>
      <c r="E6" s="27"/>
      <c r="F6" s="27"/>
      <c r="G6" s="27"/>
      <c r="H6" s="27"/>
      <c r="I6" s="27"/>
      <c r="J6" s="27"/>
      <c r="K6" s="27"/>
      <c r="L6" s="25"/>
      <c r="M6" s="25"/>
      <c r="N6" s="25"/>
      <c r="O6" s="25"/>
      <c r="P6" s="25"/>
      <c r="Q6" s="24"/>
      <c r="R6" s="24"/>
      <c r="S6" s="27"/>
      <c r="T6" s="27"/>
      <c r="U6" s="27"/>
      <c r="V6" s="27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9" t="s">
        <v>37</v>
      </c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9" t="s">
        <v>53</v>
      </c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v>6</v>
      </c>
      <c r="B14" s="19" t="s">
        <v>16</v>
      </c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v>7</v>
      </c>
      <c r="B15" s="19" t="s">
        <v>17</v>
      </c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v>5</v>
      </c>
      <c r="B16" s="19" t="s">
        <v>15</v>
      </c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v>10</v>
      </c>
      <c r="B17" s="19" t="s">
        <v>21</v>
      </c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v>11</v>
      </c>
      <c r="B18" s="19" t="s">
        <v>22</v>
      </c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E24:Y33 AH24:AI33 AH2:AI4 F4:G4 J4:Y4">
    <cfRule type="expression" dxfId="203" priority="101">
      <formula>"IF(D$3=""日"",TRUE,FALSE)"</formula>
    </cfRule>
    <cfRule type="expression" dxfId="202" priority="102">
      <formula>"IF(D$3=""土"",TRUE,FALSE)"</formula>
    </cfRule>
  </conditionalFormatting>
  <conditionalFormatting sqref="E7:Y12 AH5:AI12 AH23:AI23 E23:Y23 E5:I5 M5:N5 Q5:Y5 E6:P6 T6:U6 X6:Y6">
    <cfRule type="expression" dxfId="201" priority="99">
      <formula>"IF(D$3=""日"",TRUE,FALSE)"</formula>
    </cfRule>
    <cfRule type="expression" dxfId="200" priority="100">
      <formula>"IF(D$3=""土"",TRUE,FALSE)"</formula>
    </cfRule>
  </conditionalFormatting>
  <conditionalFormatting sqref="AG24:AG33 AG2:AG4">
    <cfRule type="expression" dxfId="199" priority="97">
      <formula>"IF(D$3=""日"",TRUE,FALSE)"</formula>
    </cfRule>
    <cfRule type="expression" dxfId="198" priority="98">
      <formula>"IF(D$3=""土"",TRUE,FALSE)"</formula>
    </cfRule>
  </conditionalFormatting>
  <conditionalFormatting sqref="AG5:AG12 AG23">
    <cfRule type="expression" dxfId="197" priority="95">
      <formula>"IF(D$3=""日"",TRUE,FALSE)"</formula>
    </cfRule>
    <cfRule type="expression" dxfId="196" priority="96">
      <formula>"IF(D$3=""土"",TRUE,FALSE)"</formula>
    </cfRule>
  </conditionalFormatting>
  <conditionalFormatting sqref="AA24:AA33 AA2:AA4">
    <cfRule type="expression" dxfId="195" priority="93">
      <formula>"IF(D$3=""日"",TRUE,FALSE)"</formula>
    </cfRule>
    <cfRule type="expression" dxfId="194" priority="94">
      <formula>"IF(D$3=""土"",TRUE,FALSE)"</formula>
    </cfRule>
  </conditionalFormatting>
  <conditionalFormatting sqref="AA5:AA12 AA23">
    <cfRule type="expression" dxfId="193" priority="91">
      <formula>"IF(D$3=""日"",TRUE,FALSE)"</formula>
    </cfRule>
    <cfRule type="expression" dxfId="192" priority="92">
      <formula>"IF(D$3=""土"",TRUE,FALSE)"</formula>
    </cfRule>
  </conditionalFormatting>
  <conditionalFormatting sqref="Z24:Z33 Z2:Z4">
    <cfRule type="expression" dxfId="191" priority="89">
      <formula>"IF(D$3=""日"",TRUE,FALSE)"</formula>
    </cfRule>
    <cfRule type="expression" dxfId="190" priority="90">
      <formula>"IF(D$3=""土"",TRUE,FALSE)"</formula>
    </cfRule>
  </conditionalFormatting>
  <conditionalFormatting sqref="Z5:Z12 Z23">
    <cfRule type="expression" dxfId="189" priority="87">
      <formula>"IF(D$3=""日"",TRUE,FALSE)"</formula>
    </cfRule>
    <cfRule type="expression" dxfId="188" priority="88">
      <formula>"IF(D$3=""土"",TRUE,FALSE)"</formula>
    </cfRule>
  </conditionalFormatting>
  <conditionalFormatting sqref="AE24:AE33 AE2:AE4">
    <cfRule type="expression" dxfId="187" priority="85">
      <formula>"IF(D$3=""日"",TRUE,FALSE)"</formula>
    </cfRule>
    <cfRule type="expression" dxfId="186" priority="86">
      <formula>"IF(D$3=""土"",TRUE,FALSE)"</formula>
    </cfRule>
  </conditionalFormatting>
  <conditionalFormatting sqref="AE5:AE12 AE23">
    <cfRule type="expression" dxfId="185" priority="83">
      <formula>"IF(D$3=""日"",TRUE,FALSE)"</formula>
    </cfRule>
    <cfRule type="expression" dxfId="184" priority="84">
      <formula>"IF(D$3=""土"",TRUE,FALSE)"</formula>
    </cfRule>
  </conditionalFormatting>
  <conditionalFormatting sqref="AF24:AF33 AF2:AF4">
    <cfRule type="expression" dxfId="183" priority="81">
      <formula>"IF(D$3=""日"",TRUE,FALSE)"</formula>
    </cfRule>
    <cfRule type="expression" dxfId="182" priority="82">
      <formula>"IF(D$3=""土"",TRUE,FALSE)"</formula>
    </cfRule>
  </conditionalFormatting>
  <conditionalFormatting sqref="AF5:AF12 AF23">
    <cfRule type="expression" dxfId="181" priority="79">
      <formula>"IF(D$3=""日"",TRUE,FALSE)"</formula>
    </cfRule>
    <cfRule type="expression" dxfId="180" priority="80">
      <formula>"IF(D$3=""土"",TRUE,FALSE)"</formula>
    </cfRule>
  </conditionalFormatting>
  <conditionalFormatting sqref="AD24:AD33 AD2:AD4">
    <cfRule type="expression" dxfId="179" priority="77">
      <formula>"IF(D$3=""日"",TRUE,FALSE)"</formula>
    </cfRule>
    <cfRule type="expression" dxfId="178" priority="78">
      <formula>"IF(D$3=""土"",TRUE,FALSE)"</formula>
    </cfRule>
  </conditionalFormatting>
  <conditionalFormatting sqref="AD5:AD12 AD23">
    <cfRule type="expression" dxfId="177" priority="75">
      <formula>"IF(D$3=""日"",TRUE,FALSE)"</formula>
    </cfRule>
    <cfRule type="expression" dxfId="176" priority="76">
      <formula>"IF(D$3=""土"",TRUE,FALSE)"</formula>
    </cfRule>
  </conditionalFormatting>
  <conditionalFormatting sqref="AB24:AB33 AB2:AB4">
    <cfRule type="expression" dxfId="175" priority="73">
      <formula>"IF(D$3=""日"",TRUE,FALSE)"</formula>
    </cfRule>
    <cfRule type="expression" dxfId="174" priority="74">
      <formula>"IF(D$3=""土"",TRUE,FALSE)"</formula>
    </cfRule>
  </conditionalFormatting>
  <conditionalFormatting sqref="AB5:AB12 AB23">
    <cfRule type="expression" dxfId="173" priority="71">
      <formula>"IF(D$3=""日"",TRUE,FALSE)"</formula>
    </cfRule>
    <cfRule type="expression" dxfId="172" priority="72">
      <formula>"IF(D$3=""土"",TRUE,FALSE)"</formula>
    </cfRule>
  </conditionalFormatting>
  <conditionalFormatting sqref="AC24:AC33 AC2:AC4">
    <cfRule type="expression" dxfId="171" priority="69">
      <formula>"IF(D$3=""日"",TRUE,FALSE)"</formula>
    </cfRule>
    <cfRule type="expression" dxfId="170" priority="70">
      <formula>"IF(D$3=""土"",TRUE,FALSE)"</formula>
    </cfRule>
  </conditionalFormatting>
  <conditionalFormatting sqref="AC5:AC12 AC23">
    <cfRule type="expression" dxfId="169" priority="67">
      <formula>"IF(D$3=""日"",TRUE,FALSE)"</formula>
    </cfRule>
    <cfRule type="expression" dxfId="168" priority="68">
      <formula>"IF(D$3=""土"",TRUE,FALSE)"</formula>
    </cfRule>
  </conditionalFormatting>
  <conditionalFormatting sqref="AH13:AI13 E13:Y13">
    <cfRule type="expression" dxfId="167" priority="65">
      <formula>"IF(D$3=""日"",TRUE,FALSE)"</formula>
    </cfRule>
    <cfRule type="expression" dxfId="166" priority="66">
      <formula>"IF(D$3=""土"",TRUE,FALSE)"</formula>
    </cfRule>
  </conditionalFormatting>
  <conditionalFormatting sqref="AG14:AG22">
    <cfRule type="expression" dxfId="165" priority="63">
      <formula>"IF(D$3=""日"",TRUE,FALSE)"</formula>
    </cfRule>
    <cfRule type="expression" dxfId="164" priority="64">
      <formula>"IF(D$3=""土"",TRUE,FALSE)"</formula>
    </cfRule>
  </conditionalFormatting>
  <conditionalFormatting sqref="AG13">
    <cfRule type="expression" dxfId="163" priority="61">
      <formula>"IF(D$3=""日"",TRUE,FALSE)"</formula>
    </cfRule>
    <cfRule type="expression" dxfId="162" priority="62">
      <formula>"IF(D$3=""土"",TRUE,FALSE)"</formula>
    </cfRule>
  </conditionalFormatting>
  <conditionalFormatting sqref="AA14:AA22">
    <cfRule type="expression" dxfId="161" priority="59">
      <formula>"IF(D$3=""日"",TRUE,FALSE)"</formula>
    </cfRule>
    <cfRule type="expression" dxfId="160" priority="60">
      <formula>"IF(D$3=""土"",TRUE,FALSE)"</formula>
    </cfRule>
  </conditionalFormatting>
  <conditionalFormatting sqref="AA13">
    <cfRule type="expression" dxfId="159" priority="57">
      <formula>"IF(D$3=""日"",TRUE,FALSE)"</formula>
    </cfRule>
    <cfRule type="expression" dxfId="158" priority="58">
      <formula>"IF(D$3=""土"",TRUE,FALSE)"</formula>
    </cfRule>
  </conditionalFormatting>
  <conditionalFormatting sqref="Z14:Z22">
    <cfRule type="expression" dxfId="157" priority="55">
      <formula>"IF(D$3=""日"",TRUE,FALSE)"</formula>
    </cfRule>
    <cfRule type="expression" dxfId="156" priority="56">
      <formula>"IF(D$3=""土"",TRUE,FALSE)"</formula>
    </cfRule>
  </conditionalFormatting>
  <conditionalFormatting sqref="Z13">
    <cfRule type="expression" dxfId="155" priority="53">
      <formula>"IF(D$3=""日"",TRUE,FALSE)"</formula>
    </cfRule>
    <cfRule type="expression" dxfId="154" priority="54">
      <formula>"IF(D$3=""土"",TRUE,FALSE)"</formula>
    </cfRule>
  </conditionalFormatting>
  <conditionalFormatting sqref="AE14:AE22">
    <cfRule type="expression" dxfId="153" priority="51">
      <formula>"IF(D$3=""日"",TRUE,FALSE)"</formula>
    </cfRule>
    <cfRule type="expression" dxfId="152" priority="52">
      <formula>"IF(D$3=""土"",TRUE,FALSE)"</formula>
    </cfRule>
  </conditionalFormatting>
  <conditionalFormatting sqref="AE13">
    <cfRule type="expression" dxfId="151" priority="49">
      <formula>"IF(D$3=""日"",TRUE,FALSE)"</formula>
    </cfRule>
    <cfRule type="expression" dxfId="150" priority="50">
      <formula>"IF(D$3=""土"",TRUE,FALSE)"</formula>
    </cfRule>
  </conditionalFormatting>
  <conditionalFormatting sqref="AF14:AF22">
    <cfRule type="expression" dxfId="149" priority="47">
      <formula>"IF(D$3=""日"",TRUE,FALSE)"</formula>
    </cfRule>
    <cfRule type="expression" dxfId="148" priority="48">
      <formula>"IF(D$3=""土"",TRUE,FALSE)"</formula>
    </cfRule>
  </conditionalFormatting>
  <conditionalFormatting sqref="AF13">
    <cfRule type="expression" dxfId="147" priority="45">
      <formula>"IF(D$3=""日"",TRUE,FALSE)"</formula>
    </cfRule>
    <cfRule type="expression" dxfId="146" priority="46">
      <formula>"IF(D$3=""土"",TRUE,FALSE)"</formula>
    </cfRule>
  </conditionalFormatting>
  <conditionalFormatting sqref="AD14:AD22">
    <cfRule type="expression" dxfId="145" priority="43">
      <formula>"IF(D$3=""日"",TRUE,FALSE)"</formula>
    </cfRule>
    <cfRule type="expression" dxfId="144" priority="44">
      <formula>"IF(D$3=""土"",TRUE,FALSE)"</formula>
    </cfRule>
  </conditionalFormatting>
  <conditionalFormatting sqref="AD13">
    <cfRule type="expression" dxfId="143" priority="41">
      <formula>"IF(D$3=""日"",TRUE,FALSE)"</formula>
    </cfRule>
    <cfRule type="expression" dxfId="142" priority="42">
      <formula>"IF(D$3=""土"",TRUE,FALSE)"</formula>
    </cfRule>
  </conditionalFormatting>
  <conditionalFormatting sqref="AB14:AB22">
    <cfRule type="expression" dxfId="141" priority="39">
      <formula>"IF(D$3=""日"",TRUE,FALSE)"</formula>
    </cfRule>
    <cfRule type="expression" dxfId="140" priority="40">
      <formula>"IF(D$3=""土"",TRUE,FALSE)"</formula>
    </cfRule>
  </conditionalFormatting>
  <conditionalFormatting sqref="AB13">
    <cfRule type="expression" dxfId="139" priority="37">
      <formula>"IF(D$3=""日"",TRUE,FALSE)"</formula>
    </cfRule>
    <cfRule type="expression" dxfId="138" priority="38">
      <formula>"IF(D$3=""土"",TRUE,FALSE)"</formula>
    </cfRule>
  </conditionalFormatting>
  <conditionalFormatting sqref="AC14:AC22">
    <cfRule type="expression" dxfId="137" priority="35">
      <formula>"IF(D$3=""日"",TRUE,FALSE)"</formula>
    </cfRule>
    <cfRule type="expression" dxfId="136" priority="36">
      <formula>"IF(D$3=""土"",TRUE,FALSE)"</formula>
    </cfRule>
  </conditionalFormatting>
  <conditionalFormatting sqref="AC13">
    <cfRule type="expression" dxfId="135" priority="33">
      <formula>"IF(D$3=""日"",TRUE,FALSE)"</formula>
    </cfRule>
    <cfRule type="expression" dxfId="134" priority="34">
      <formula>"IF(D$3=""土"",TRUE,FALSE)"</formula>
    </cfRule>
  </conditionalFormatting>
  <conditionalFormatting sqref="E2:AI3 E7:AI33 F4:G4 J4:AI4 E5:I5 M5:N5 Q5:AI5 E6:P6 T6:U6 X6:AI6">
    <cfRule type="expression" dxfId="133" priority="31">
      <formula>AND(WEEKDAY(E$3)=1)</formula>
    </cfRule>
    <cfRule type="expression" dxfId="132" priority="32">
      <formula>AND(WEEKDAY(E$3)=7)</formula>
    </cfRule>
  </conditionalFormatting>
  <conditionalFormatting sqref="D4:D33">
    <cfRule type="expression" dxfId="131" priority="29">
      <formula>C4&gt;D4</formula>
    </cfRule>
    <cfRule type="expression" dxfId="130" priority="30">
      <formula>C4&lt;D4</formula>
    </cfRule>
  </conditionalFormatting>
  <conditionalFormatting sqref="E4">
    <cfRule type="expression" dxfId="129" priority="27">
      <formula>"IF(D$3=""日"",TRUE,FALSE)"</formula>
    </cfRule>
    <cfRule type="expression" dxfId="128" priority="28">
      <formula>"IF(D$3=""土"",TRUE,FALSE)"</formula>
    </cfRule>
  </conditionalFormatting>
  <conditionalFormatting sqref="E4">
    <cfRule type="expression" dxfId="127" priority="25">
      <formula>AND(WEEKDAY(E$3)=1)</formula>
    </cfRule>
    <cfRule type="expression" dxfId="126" priority="26">
      <formula>AND(WEEKDAY(E$3)=7)</formula>
    </cfRule>
  </conditionalFormatting>
  <conditionalFormatting sqref="H4:I4">
    <cfRule type="expression" dxfId="125" priority="23">
      <formula>"IF(D$3=""日"",TRUE,FALSE)"</formula>
    </cfRule>
    <cfRule type="expression" dxfId="124" priority="24">
      <formula>"IF(D$3=""土"",TRUE,FALSE)"</formula>
    </cfRule>
  </conditionalFormatting>
  <conditionalFormatting sqref="H4:I4">
    <cfRule type="expression" dxfId="123" priority="21">
      <formula>AND(WEEKDAY(H$3)=1)</formula>
    </cfRule>
    <cfRule type="expression" dxfId="122" priority="22">
      <formula>AND(WEEKDAY(H$3)=7)</formula>
    </cfRule>
  </conditionalFormatting>
  <conditionalFormatting sqref="J5:L5">
    <cfRule type="expression" dxfId="121" priority="19">
      <formula>"IF(D$3=""日"",TRUE,FALSE)"</formula>
    </cfRule>
    <cfRule type="expression" dxfId="120" priority="20">
      <formula>"IF(D$3=""土"",TRUE,FALSE)"</formula>
    </cfRule>
  </conditionalFormatting>
  <conditionalFormatting sqref="J5:L5">
    <cfRule type="expression" dxfId="119" priority="17">
      <formula>AND(WEEKDAY(J$3)=1)</formula>
    </cfRule>
    <cfRule type="expression" dxfId="118" priority="18">
      <formula>AND(WEEKDAY(J$3)=7)</formula>
    </cfRule>
  </conditionalFormatting>
  <conditionalFormatting sqref="O5">
    <cfRule type="expression" dxfId="117" priority="15">
      <formula>"IF(D$3=""日"",TRUE,FALSE)"</formula>
    </cfRule>
    <cfRule type="expression" dxfId="116" priority="16">
      <formula>"IF(D$3=""土"",TRUE,FALSE)"</formula>
    </cfRule>
  </conditionalFormatting>
  <conditionalFormatting sqref="O5">
    <cfRule type="expression" dxfId="115" priority="13">
      <formula>AND(WEEKDAY(O$3)=1)</formula>
    </cfRule>
    <cfRule type="expression" dxfId="114" priority="14">
      <formula>AND(WEEKDAY(O$3)=7)</formula>
    </cfRule>
  </conditionalFormatting>
  <conditionalFormatting sqref="P5">
    <cfRule type="expression" dxfId="113" priority="11">
      <formula>"IF(D$3=""日"",TRUE,FALSE)"</formula>
    </cfRule>
    <cfRule type="expression" dxfId="112" priority="12">
      <formula>"IF(D$3=""土"",TRUE,FALSE)"</formula>
    </cfRule>
  </conditionalFormatting>
  <conditionalFormatting sqref="P5">
    <cfRule type="expression" dxfId="111" priority="9">
      <formula>AND(WEEKDAY(P$3)=1)</formula>
    </cfRule>
    <cfRule type="expression" dxfId="110" priority="10">
      <formula>AND(WEEKDAY(P$3)=7)</formula>
    </cfRule>
  </conditionalFormatting>
  <conditionalFormatting sqref="Q6:S6">
    <cfRule type="expression" dxfId="109" priority="7">
      <formula>"IF(D$3=""日"",TRUE,FALSE)"</formula>
    </cfRule>
    <cfRule type="expression" dxfId="108" priority="8">
      <formula>"IF(D$3=""土"",TRUE,FALSE)"</formula>
    </cfRule>
  </conditionalFormatting>
  <conditionalFormatting sqref="Q6:S6">
    <cfRule type="expression" dxfId="107" priority="5">
      <formula>AND(WEEKDAY(Q$3)=1)</formula>
    </cfRule>
    <cfRule type="expression" dxfId="106" priority="6">
      <formula>AND(WEEKDAY(Q$3)=7)</formula>
    </cfRule>
  </conditionalFormatting>
  <conditionalFormatting sqref="V6:W6">
    <cfRule type="expression" dxfId="105" priority="3">
      <formula>"IF(D$3=""日"",TRUE,FALSE)"</formula>
    </cfRule>
    <cfRule type="expression" dxfId="104" priority="4">
      <formula>"IF(D$3=""土"",TRUE,FALSE)"</formula>
    </cfRule>
  </conditionalFormatting>
  <conditionalFormatting sqref="V6:W6">
    <cfRule type="expression" dxfId="103" priority="1">
      <formula>AND(WEEKDAY(V$3)=1)</formula>
    </cfRule>
    <cfRule type="expression" dxfId="102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4.25" x14ac:dyDescent="0.15"/>
  <sheetData>
    <row r="1" spans="1:9" x14ac:dyDescent="0.15">
      <c r="A1" t="s">
        <v>38</v>
      </c>
      <c r="D1" t="s">
        <v>44</v>
      </c>
      <c r="F1" t="s">
        <v>40</v>
      </c>
      <c r="I1" t="s">
        <v>42</v>
      </c>
    </row>
    <row r="2" spans="1:9" x14ac:dyDescent="0.15">
      <c r="A2" t="s">
        <v>39</v>
      </c>
      <c r="D2" t="s">
        <v>45</v>
      </c>
      <c r="F2" t="s">
        <v>41</v>
      </c>
      <c r="I2" t="s">
        <v>43</v>
      </c>
    </row>
    <row r="3" spans="1:9" x14ac:dyDescent="0.15">
      <c r="A3" t="s">
        <v>46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J12" sqref="J12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39" t="s">
        <v>1</v>
      </c>
      <c r="B1" s="41" t="s">
        <v>0</v>
      </c>
      <c r="C1" s="45" t="s">
        <v>9</v>
      </c>
      <c r="D1" s="46"/>
      <c r="E1" s="43">
        <f ca="1">TEXT(MID(CELL("filename",$E$1),FIND("]",CELL("filename",$E$1))+1,31)&amp;".1","ge.m.d")*1</f>
        <v>41852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K1" s="21" t="s">
        <v>6</v>
      </c>
    </row>
    <row r="2" spans="1:37" ht="20.100000000000001" customHeight="1" x14ac:dyDescent="0.15">
      <c r="A2" s="40"/>
      <c r="B2" s="42"/>
      <c r="C2" s="16" t="s">
        <v>6</v>
      </c>
      <c r="D2" s="16" t="s">
        <v>7</v>
      </c>
      <c r="E2" s="3">
        <f ca="1">E1</f>
        <v>41852</v>
      </c>
      <c r="F2" s="3">
        <f ca="1">E2+1</f>
        <v>41853</v>
      </c>
      <c r="G2" s="3">
        <f t="shared" ref="G2:AG2" ca="1" si="0">F2+1</f>
        <v>41854</v>
      </c>
      <c r="H2" s="3">
        <f t="shared" ca="1" si="0"/>
        <v>41855</v>
      </c>
      <c r="I2" s="3">
        <f t="shared" ca="1" si="0"/>
        <v>41856</v>
      </c>
      <c r="J2" s="3">
        <f t="shared" ca="1" si="0"/>
        <v>41857</v>
      </c>
      <c r="K2" s="3">
        <f t="shared" ca="1" si="0"/>
        <v>41858</v>
      </c>
      <c r="L2" s="3">
        <f t="shared" ca="1" si="0"/>
        <v>41859</v>
      </c>
      <c r="M2" s="3">
        <f t="shared" ca="1" si="0"/>
        <v>41860</v>
      </c>
      <c r="N2" s="3">
        <f t="shared" ca="1" si="0"/>
        <v>41861</v>
      </c>
      <c r="O2" s="3">
        <f t="shared" ca="1" si="0"/>
        <v>41862</v>
      </c>
      <c r="P2" s="3">
        <f t="shared" ca="1" si="0"/>
        <v>41863</v>
      </c>
      <c r="Q2" s="3">
        <f t="shared" ca="1" si="0"/>
        <v>41864</v>
      </c>
      <c r="R2" s="3">
        <f t="shared" ca="1" si="0"/>
        <v>41865</v>
      </c>
      <c r="S2" s="3">
        <f t="shared" ca="1" si="0"/>
        <v>41866</v>
      </c>
      <c r="T2" s="3">
        <f t="shared" ca="1" si="0"/>
        <v>41867</v>
      </c>
      <c r="U2" s="3">
        <f t="shared" ca="1" si="0"/>
        <v>41868</v>
      </c>
      <c r="V2" s="3">
        <f t="shared" ca="1" si="0"/>
        <v>41869</v>
      </c>
      <c r="W2" s="3">
        <f t="shared" ca="1" si="0"/>
        <v>41870</v>
      </c>
      <c r="X2" s="3">
        <f t="shared" ca="1" si="0"/>
        <v>41871</v>
      </c>
      <c r="Y2" s="3">
        <f t="shared" ca="1" si="0"/>
        <v>41872</v>
      </c>
      <c r="Z2" s="3">
        <f t="shared" ca="1" si="0"/>
        <v>41873</v>
      </c>
      <c r="AA2" s="3">
        <f t="shared" ca="1" si="0"/>
        <v>41874</v>
      </c>
      <c r="AB2" s="3">
        <f t="shared" ca="1" si="0"/>
        <v>41875</v>
      </c>
      <c r="AC2" s="3">
        <f t="shared" ca="1" si="0"/>
        <v>41876</v>
      </c>
      <c r="AD2" s="3">
        <f t="shared" ca="1" si="0"/>
        <v>41877</v>
      </c>
      <c r="AE2" s="3">
        <f t="shared" ca="1" si="0"/>
        <v>41878</v>
      </c>
      <c r="AF2" s="3">
        <f t="shared" ca="1" si="0"/>
        <v>41879</v>
      </c>
      <c r="AG2" s="3">
        <f t="shared" ca="1" si="0"/>
        <v>41880</v>
      </c>
      <c r="AH2" s="3">
        <f ca="1">AG2+1</f>
        <v>41881</v>
      </c>
      <c r="AI2" s="12">
        <f t="shared" ref="AI2" ca="1" si="1">AH2+1</f>
        <v>41882</v>
      </c>
      <c r="AK2" s="22" t="s">
        <v>7</v>
      </c>
    </row>
    <row r="3" spans="1:37" ht="20.100000000000001" customHeight="1" x14ac:dyDescent="0.15">
      <c r="A3" s="40"/>
      <c r="B3" s="42"/>
      <c r="C3" s="16" t="s">
        <v>2</v>
      </c>
      <c r="D3" s="16" t="s">
        <v>2</v>
      </c>
      <c r="E3" s="4">
        <f ca="1">E2</f>
        <v>41852</v>
      </c>
      <c r="F3" s="4">
        <f t="shared" ref="F3:AI3" ca="1" si="2">F2</f>
        <v>41853</v>
      </c>
      <c r="G3" s="4">
        <f t="shared" ca="1" si="2"/>
        <v>41854</v>
      </c>
      <c r="H3" s="4">
        <f t="shared" ca="1" si="2"/>
        <v>41855</v>
      </c>
      <c r="I3" s="4">
        <f t="shared" ca="1" si="2"/>
        <v>41856</v>
      </c>
      <c r="J3" s="4">
        <f t="shared" ca="1" si="2"/>
        <v>41857</v>
      </c>
      <c r="K3" s="4">
        <f t="shared" ca="1" si="2"/>
        <v>41858</v>
      </c>
      <c r="L3" s="4">
        <f t="shared" ca="1" si="2"/>
        <v>41859</v>
      </c>
      <c r="M3" s="4">
        <f t="shared" ca="1" si="2"/>
        <v>41860</v>
      </c>
      <c r="N3" s="4">
        <f t="shared" ca="1" si="2"/>
        <v>41861</v>
      </c>
      <c r="O3" s="4">
        <f t="shared" ca="1" si="2"/>
        <v>41862</v>
      </c>
      <c r="P3" s="4">
        <f t="shared" ca="1" si="2"/>
        <v>41863</v>
      </c>
      <c r="Q3" s="4">
        <f t="shared" ca="1" si="2"/>
        <v>41864</v>
      </c>
      <c r="R3" s="4">
        <f t="shared" ca="1" si="2"/>
        <v>41865</v>
      </c>
      <c r="S3" s="4">
        <f t="shared" ca="1" si="2"/>
        <v>41866</v>
      </c>
      <c r="T3" s="4">
        <f t="shared" ca="1" si="2"/>
        <v>41867</v>
      </c>
      <c r="U3" s="4">
        <f t="shared" ca="1" si="2"/>
        <v>41868</v>
      </c>
      <c r="V3" s="4">
        <f t="shared" ca="1" si="2"/>
        <v>41869</v>
      </c>
      <c r="W3" s="4">
        <f t="shared" ca="1" si="2"/>
        <v>41870</v>
      </c>
      <c r="X3" s="4">
        <f t="shared" ca="1" si="2"/>
        <v>41871</v>
      </c>
      <c r="Y3" s="4">
        <f t="shared" ca="1" si="2"/>
        <v>41872</v>
      </c>
      <c r="Z3" s="4">
        <f t="shared" ca="1" si="2"/>
        <v>41873</v>
      </c>
      <c r="AA3" s="4">
        <f t="shared" ca="1" si="2"/>
        <v>41874</v>
      </c>
      <c r="AB3" s="4">
        <f t="shared" ca="1" si="2"/>
        <v>41875</v>
      </c>
      <c r="AC3" s="4">
        <f t="shared" ca="1" si="2"/>
        <v>41876</v>
      </c>
      <c r="AD3" s="4">
        <f t="shared" ca="1" si="2"/>
        <v>41877</v>
      </c>
      <c r="AE3" s="4">
        <f t="shared" ca="1" si="2"/>
        <v>41878</v>
      </c>
      <c r="AF3" s="4">
        <f t="shared" ca="1" si="2"/>
        <v>41879</v>
      </c>
      <c r="AG3" s="4">
        <f t="shared" ca="1" si="2"/>
        <v>41880</v>
      </c>
      <c r="AH3" s="4">
        <f t="shared" ca="1" si="2"/>
        <v>41881</v>
      </c>
      <c r="AI3" s="13">
        <f t="shared" ca="1" si="2"/>
        <v>41882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3</v>
      </c>
      <c r="C4" s="8">
        <v>3</v>
      </c>
      <c r="D4" s="8">
        <v>3</v>
      </c>
      <c r="E4" s="25"/>
      <c r="F4" s="2"/>
      <c r="G4" s="2"/>
      <c r="H4" s="25"/>
      <c r="I4" s="2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4</v>
      </c>
      <c r="C5" s="8">
        <v>4</v>
      </c>
      <c r="D5" s="8">
        <v>5</v>
      </c>
      <c r="E5" s="2"/>
      <c r="F5" s="2"/>
      <c r="G5" s="2"/>
      <c r="H5" s="2"/>
      <c r="I5" s="2"/>
      <c r="J5" s="25"/>
      <c r="K5" s="25"/>
      <c r="L5" s="25"/>
      <c r="M5" s="2"/>
      <c r="N5" s="2"/>
      <c r="O5" s="25"/>
      <c r="P5" s="2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19" t="s">
        <v>5</v>
      </c>
      <c r="C6" s="8">
        <v>5</v>
      </c>
      <c r="D6" s="8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4"/>
      <c r="R6" s="24"/>
      <c r="S6" s="24"/>
      <c r="T6" s="2"/>
      <c r="U6" s="2"/>
      <c r="V6" s="24"/>
      <c r="W6" s="2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8"/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8"/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f t="shared" si="3"/>
        <v>11</v>
      </c>
      <c r="B14" s="18"/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f t="shared" si="3"/>
        <v>12</v>
      </c>
      <c r="B15" s="19"/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f t="shared" si="3"/>
        <v>13</v>
      </c>
      <c r="B16" s="18"/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f t="shared" si="3"/>
        <v>14</v>
      </c>
      <c r="B17" s="18"/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f t="shared" si="3"/>
        <v>15</v>
      </c>
      <c r="B18" s="18"/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E1:AI1"/>
    <mergeCell ref="C1:D1"/>
  </mergeCells>
  <phoneticPr fontId="1"/>
  <conditionalFormatting sqref="E2:Y3 E24:Y33 AH24:AI33 AH2:AI4 F4:G4 J4:Y4">
    <cfRule type="expression" dxfId="101" priority="103">
      <formula>"IF(D$3=""日"",TRUE,FALSE)"</formula>
    </cfRule>
    <cfRule type="expression" dxfId="100" priority="104">
      <formula>"IF(D$3=""土"",TRUE,FALSE)"</formula>
    </cfRule>
  </conditionalFormatting>
  <conditionalFormatting sqref="E7:Y12 AH5:AI12 AH23:AI23 E23:Y23 E5:I5 M5:N5 Q5:Y5 E6:P6 T6:U6 X6:Y6">
    <cfRule type="expression" dxfId="99" priority="101">
      <formula>"IF(D$3=""日"",TRUE,FALSE)"</formula>
    </cfRule>
    <cfRule type="expression" dxfId="98" priority="102">
      <formula>"IF(D$3=""土"",TRUE,FALSE)"</formula>
    </cfRule>
  </conditionalFormatting>
  <conditionalFormatting sqref="AG24:AG33 AG2:AG4">
    <cfRule type="expression" dxfId="97" priority="99">
      <formula>"IF(D$3=""日"",TRUE,FALSE)"</formula>
    </cfRule>
    <cfRule type="expression" dxfId="96" priority="100">
      <formula>"IF(D$3=""土"",TRUE,FALSE)"</formula>
    </cfRule>
  </conditionalFormatting>
  <conditionalFormatting sqref="AG5:AG12 AG23">
    <cfRule type="expression" dxfId="95" priority="97">
      <formula>"IF(D$3=""日"",TRUE,FALSE)"</formula>
    </cfRule>
    <cfRule type="expression" dxfId="94" priority="98">
      <formula>"IF(D$3=""土"",TRUE,FALSE)"</formula>
    </cfRule>
  </conditionalFormatting>
  <conditionalFormatting sqref="AA24:AA33 AA2:AA4">
    <cfRule type="expression" dxfId="93" priority="95">
      <formula>"IF(D$3=""日"",TRUE,FALSE)"</formula>
    </cfRule>
    <cfRule type="expression" dxfId="92" priority="96">
      <formula>"IF(D$3=""土"",TRUE,FALSE)"</formula>
    </cfRule>
  </conditionalFormatting>
  <conditionalFormatting sqref="AA5:AA12 AA23">
    <cfRule type="expression" dxfId="91" priority="93">
      <formula>"IF(D$3=""日"",TRUE,FALSE)"</formula>
    </cfRule>
    <cfRule type="expression" dxfId="90" priority="94">
      <formula>"IF(D$3=""土"",TRUE,FALSE)"</formula>
    </cfRule>
  </conditionalFormatting>
  <conditionalFormatting sqref="Z24:Z33 Z2:Z4">
    <cfRule type="expression" dxfId="89" priority="91">
      <formula>"IF(D$3=""日"",TRUE,FALSE)"</formula>
    </cfRule>
    <cfRule type="expression" dxfId="88" priority="92">
      <formula>"IF(D$3=""土"",TRUE,FALSE)"</formula>
    </cfRule>
  </conditionalFormatting>
  <conditionalFormatting sqref="Z5:Z12 Z23">
    <cfRule type="expression" dxfId="87" priority="89">
      <formula>"IF(D$3=""日"",TRUE,FALSE)"</formula>
    </cfRule>
    <cfRule type="expression" dxfId="86" priority="90">
      <formula>"IF(D$3=""土"",TRUE,FALSE)"</formula>
    </cfRule>
  </conditionalFormatting>
  <conditionalFormatting sqref="AE24:AE33 AE2:AE4">
    <cfRule type="expression" dxfId="85" priority="87">
      <formula>"IF(D$3=""日"",TRUE,FALSE)"</formula>
    </cfRule>
    <cfRule type="expression" dxfId="84" priority="88">
      <formula>"IF(D$3=""土"",TRUE,FALSE)"</formula>
    </cfRule>
  </conditionalFormatting>
  <conditionalFormatting sqref="AE5:AE12 AE23">
    <cfRule type="expression" dxfId="83" priority="85">
      <formula>"IF(D$3=""日"",TRUE,FALSE)"</formula>
    </cfRule>
    <cfRule type="expression" dxfId="82" priority="86">
      <formula>"IF(D$3=""土"",TRUE,FALSE)"</formula>
    </cfRule>
  </conditionalFormatting>
  <conditionalFormatting sqref="AF24:AF33 AF2:AF4">
    <cfRule type="expression" dxfId="81" priority="83">
      <formula>"IF(D$3=""日"",TRUE,FALSE)"</formula>
    </cfRule>
    <cfRule type="expression" dxfId="80" priority="84">
      <formula>"IF(D$3=""土"",TRUE,FALSE)"</formula>
    </cfRule>
  </conditionalFormatting>
  <conditionalFormatting sqref="AF5:AF12 AF23">
    <cfRule type="expression" dxfId="79" priority="81">
      <formula>"IF(D$3=""日"",TRUE,FALSE)"</formula>
    </cfRule>
    <cfRule type="expression" dxfId="78" priority="82">
      <formula>"IF(D$3=""土"",TRUE,FALSE)"</formula>
    </cfRule>
  </conditionalFormatting>
  <conditionalFormatting sqref="AD24:AD33 AD2:AD4">
    <cfRule type="expression" dxfId="77" priority="79">
      <formula>"IF(D$3=""日"",TRUE,FALSE)"</formula>
    </cfRule>
    <cfRule type="expression" dxfId="76" priority="80">
      <formula>"IF(D$3=""土"",TRUE,FALSE)"</formula>
    </cfRule>
  </conditionalFormatting>
  <conditionalFormatting sqref="AD5:AD12 AD23">
    <cfRule type="expression" dxfId="75" priority="77">
      <formula>"IF(D$3=""日"",TRUE,FALSE)"</formula>
    </cfRule>
    <cfRule type="expression" dxfId="74" priority="78">
      <formula>"IF(D$3=""土"",TRUE,FALSE)"</formula>
    </cfRule>
  </conditionalFormatting>
  <conditionalFormatting sqref="AB24:AB33 AB2:AB4">
    <cfRule type="expression" dxfId="73" priority="75">
      <formula>"IF(D$3=""日"",TRUE,FALSE)"</formula>
    </cfRule>
    <cfRule type="expression" dxfId="72" priority="76">
      <formula>"IF(D$3=""土"",TRUE,FALSE)"</formula>
    </cfRule>
  </conditionalFormatting>
  <conditionalFormatting sqref="AB5:AB12 AB23">
    <cfRule type="expression" dxfId="71" priority="73">
      <formula>"IF(D$3=""日"",TRUE,FALSE)"</formula>
    </cfRule>
    <cfRule type="expression" dxfId="70" priority="74">
      <formula>"IF(D$3=""土"",TRUE,FALSE)"</formula>
    </cfRule>
  </conditionalFormatting>
  <conditionalFormatting sqref="AC24:AC33 AC2:AC4">
    <cfRule type="expression" dxfId="69" priority="71">
      <formula>"IF(D$3=""日"",TRUE,FALSE)"</formula>
    </cfRule>
    <cfRule type="expression" dxfId="68" priority="72">
      <formula>"IF(D$3=""土"",TRUE,FALSE)"</formula>
    </cfRule>
  </conditionalFormatting>
  <conditionalFormatting sqref="AC5:AC12 AC23">
    <cfRule type="expression" dxfId="67" priority="69">
      <formula>"IF(D$3=""日"",TRUE,FALSE)"</formula>
    </cfRule>
    <cfRule type="expression" dxfId="66" priority="70">
      <formula>"IF(D$3=""土"",TRUE,FALSE)"</formula>
    </cfRule>
  </conditionalFormatting>
  <conditionalFormatting sqref="AH13:AI13 E13:Y13">
    <cfRule type="expression" dxfId="65" priority="67">
      <formula>"IF(D$3=""日"",TRUE,FALSE)"</formula>
    </cfRule>
    <cfRule type="expression" dxfId="64" priority="68">
      <formula>"IF(D$3=""土"",TRUE,FALSE)"</formula>
    </cfRule>
  </conditionalFormatting>
  <conditionalFormatting sqref="AG14:AG22">
    <cfRule type="expression" dxfId="63" priority="65">
      <formula>"IF(D$3=""日"",TRUE,FALSE)"</formula>
    </cfRule>
    <cfRule type="expression" dxfId="62" priority="66">
      <formula>"IF(D$3=""土"",TRUE,FALSE)"</formula>
    </cfRule>
  </conditionalFormatting>
  <conditionalFormatting sqref="AG13">
    <cfRule type="expression" dxfId="61" priority="63">
      <formula>"IF(D$3=""日"",TRUE,FALSE)"</formula>
    </cfRule>
    <cfRule type="expression" dxfId="60" priority="64">
      <formula>"IF(D$3=""土"",TRUE,FALSE)"</formula>
    </cfRule>
  </conditionalFormatting>
  <conditionalFormatting sqref="AA14:AA22">
    <cfRule type="expression" dxfId="59" priority="61">
      <formula>"IF(D$3=""日"",TRUE,FALSE)"</formula>
    </cfRule>
    <cfRule type="expression" dxfId="58" priority="62">
      <formula>"IF(D$3=""土"",TRUE,FALSE)"</formula>
    </cfRule>
  </conditionalFormatting>
  <conditionalFormatting sqref="AA13">
    <cfRule type="expression" dxfId="57" priority="59">
      <formula>"IF(D$3=""日"",TRUE,FALSE)"</formula>
    </cfRule>
    <cfRule type="expression" dxfId="56" priority="60">
      <formula>"IF(D$3=""土"",TRUE,FALSE)"</formula>
    </cfRule>
  </conditionalFormatting>
  <conditionalFormatting sqref="Z14:Z22">
    <cfRule type="expression" dxfId="55" priority="57">
      <formula>"IF(D$3=""日"",TRUE,FALSE)"</formula>
    </cfRule>
    <cfRule type="expression" dxfId="54" priority="58">
      <formula>"IF(D$3=""土"",TRUE,FALSE)"</formula>
    </cfRule>
  </conditionalFormatting>
  <conditionalFormatting sqref="Z13">
    <cfRule type="expression" dxfId="53" priority="55">
      <formula>"IF(D$3=""日"",TRUE,FALSE)"</formula>
    </cfRule>
    <cfRule type="expression" dxfId="52" priority="56">
      <formula>"IF(D$3=""土"",TRUE,FALSE)"</formula>
    </cfRule>
  </conditionalFormatting>
  <conditionalFormatting sqref="AE14:AE22">
    <cfRule type="expression" dxfId="51" priority="53">
      <formula>"IF(D$3=""日"",TRUE,FALSE)"</formula>
    </cfRule>
    <cfRule type="expression" dxfId="50" priority="54">
      <formula>"IF(D$3=""土"",TRUE,FALSE)"</formula>
    </cfRule>
  </conditionalFormatting>
  <conditionalFormatting sqref="AE13">
    <cfRule type="expression" dxfId="49" priority="51">
      <formula>"IF(D$3=""日"",TRUE,FALSE)"</formula>
    </cfRule>
    <cfRule type="expression" dxfId="48" priority="52">
      <formula>"IF(D$3=""土"",TRUE,FALSE)"</formula>
    </cfRule>
  </conditionalFormatting>
  <conditionalFormatting sqref="AF14:AF22">
    <cfRule type="expression" dxfId="47" priority="49">
      <formula>"IF(D$3=""日"",TRUE,FALSE)"</formula>
    </cfRule>
    <cfRule type="expression" dxfId="46" priority="50">
      <formula>"IF(D$3=""土"",TRUE,FALSE)"</formula>
    </cfRule>
  </conditionalFormatting>
  <conditionalFormatting sqref="AF13">
    <cfRule type="expression" dxfId="45" priority="47">
      <formula>"IF(D$3=""日"",TRUE,FALSE)"</formula>
    </cfRule>
    <cfRule type="expression" dxfId="44" priority="48">
      <formula>"IF(D$3=""土"",TRUE,FALSE)"</formula>
    </cfRule>
  </conditionalFormatting>
  <conditionalFormatting sqref="AD14:AD22">
    <cfRule type="expression" dxfId="43" priority="45">
      <formula>"IF(D$3=""日"",TRUE,FALSE)"</formula>
    </cfRule>
    <cfRule type="expression" dxfId="42" priority="46">
      <formula>"IF(D$3=""土"",TRUE,FALSE)"</formula>
    </cfRule>
  </conditionalFormatting>
  <conditionalFormatting sqref="AD13">
    <cfRule type="expression" dxfId="41" priority="43">
      <formula>"IF(D$3=""日"",TRUE,FALSE)"</formula>
    </cfRule>
    <cfRule type="expression" dxfId="40" priority="44">
      <formula>"IF(D$3=""土"",TRUE,FALSE)"</formula>
    </cfRule>
  </conditionalFormatting>
  <conditionalFormatting sqref="AB14:AB22">
    <cfRule type="expression" dxfId="39" priority="41">
      <formula>"IF(D$3=""日"",TRUE,FALSE)"</formula>
    </cfRule>
    <cfRule type="expression" dxfId="38" priority="42">
      <formula>"IF(D$3=""土"",TRUE,FALSE)"</formula>
    </cfRule>
  </conditionalFormatting>
  <conditionalFormatting sqref="AB13">
    <cfRule type="expression" dxfId="37" priority="39">
      <formula>"IF(D$3=""日"",TRUE,FALSE)"</formula>
    </cfRule>
    <cfRule type="expression" dxfId="36" priority="40">
      <formula>"IF(D$3=""土"",TRUE,FALSE)"</formula>
    </cfRule>
  </conditionalFormatting>
  <conditionalFormatting sqref="AC14:AC22">
    <cfRule type="expression" dxfId="35" priority="37">
      <formula>"IF(D$3=""日"",TRUE,FALSE)"</formula>
    </cfRule>
    <cfRule type="expression" dxfId="34" priority="38">
      <formula>"IF(D$3=""土"",TRUE,FALSE)"</formula>
    </cfRule>
  </conditionalFormatting>
  <conditionalFormatting sqref="AC13">
    <cfRule type="expression" dxfId="33" priority="35">
      <formula>"IF(D$3=""日"",TRUE,FALSE)"</formula>
    </cfRule>
    <cfRule type="expression" dxfId="32" priority="36">
      <formula>"IF(D$3=""土"",TRUE,FALSE)"</formula>
    </cfRule>
  </conditionalFormatting>
  <conditionalFormatting sqref="E2:AI3 E7:AI33 F4:G4 J4:AI4 E5:I5 M5:N5 Q5:AI5 E6:P6 T6:U6 X6:AI6">
    <cfRule type="expression" dxfId="31" priority="33">
      <formula>AND(WEEKDAY(E$3)=1)</formula>
    </cfRule>
    <cfRule type="expression" dxfId="30" priority="34">
      <formula>AND(WEEKDAY(E$3)=7)</formula>
    </cfRule>
  </conditionalFormatting>
  <conditionalFormatting sqref="D4:D33">
    <cfRule type="expression" dxfId="29" priority="29">
      <formula>C4&gt;D4</formula>
    </cfRule>
    <cfRule type="expression" dxfId="28" priority="30">
      <formula>C4&lt;D4</formula>
    </cfRule>
  </conditionalFormatting>
  <conditionalFormatting sqref="E4">
    <cfRule type="expression" dxfId="27" priority="27">
      <formula>"IF(D$3=""日"",TRUE,FALSE)"</formula>
    </cfRule>
    <cfRule type="expression" dxfId="26" priority="28">
      <formula>"IF(D$3=""土"",TRUE,FALSE)"</formula>
    </cfRule>
  </conditionalFormatting>
  <conditionalFormatting sqref="E4">
    <cfRule type="expression" dxfId="25" priority="25">
      <formula>AND(WEEKDAY(E$3)=1)</formula>
    </cfRule>
    <cfRule type="expression" dxfId="24" priority="26">
      <formula>AND(WEEKDAY(E$3)=7)</formula>
    </cfRule>
  </conditionalFormatting>
  <conditionalFormatting sqref="H4:I4">
    <cfRule type="expression" dxfId="23" priority="23">
      <formula>"IF(D$3=""日"",TRUE,FALSE)"</formula>
    </cfRule>
    <cfRule type="expression" dxfId="22" priority="24">
      <formula>"IF(D$3=""土"",TRUE,FALSE)"</formula>
    </cfRule>
  </conditionalFormatting>
  <conditionalFormatting sqref="H4:I4">
    <cfRule type="expression" dxfId="21" priority="21">
      <formula>AND(WEEKDAY(H$3)=1)</formula>
    </cfRule>
    <cfRule type="expression" dxfId="20" priority="22">
      <formula>AND(WEEKDAY(H$3)=7)</formula>
    </cfRule>
  </conditionalFormatting>
  <conditionalFormatting sqref="J5:L5">
    <cfRule type="expression" dxfId="19" priority="19">
      <formula>"IF(D$3=""日"",TRUE,FALSE)"</formula>
    </cfRule>
    <cfRule type="expression" dxfId="18" priority="20">
      <formula>"IF(D$3=""土"",TRUE,FALSE)"</formula>
    </cfRule>
  </conditionalFormatting>
  <conditionalFormatting sqref="J5:L5">
    <cfRule type="expression" dxfId="17" priority="17">
      <formula>AND(WEEKDAY(J$3)=1)</formula>
    </cfRule>
    <cfRule type="expression" dxfId="16" priority="18">
      <formula>AND(WEEKDAY(J$3)=7)</formula>
    </cfRule>
  </conditionalFormatting>
  <conditionalFormatting sqref="O5">
    <cfRule type="expression" dxfId="15" priority="15">
      <formula>"IF(D$3=""日"",TRUE,FALSE)"</formula>
    </cfRule>
    <cfRule type="expression" dxfId="14" priority="16">
      <formula>"IF(D$3=""土"",TRUE,FALSE)"</formula>
    </cfRule>
  </conditionalFormatting>
  <conditionalFormatting sqref="O5">
    <cfRule type="expression" dxfId="13" priority="13">
      <formula>AND(WEEKDAY(O$3)=1)</formula>
    </cfRule>
    <cfRule type="expression" dxfId="12" priority="14">
      <formula>AND(WEEKDAY(O$3)=7)</formula>
    </cfRule>
  </conditionalFormatting>
  <conditionalFormatting sqref="P5">
    <cfRule type="expression" dxfId="11" priority="11">
      <formula>"IF(D$3=""日"",TRUE,FALSE)"</formula>
    </cfRule>
    <cfRule type="expression" dxfId="10" priority="12">
      <formula>"IF(D$3=""土"",TRUE,FALSE)"</formula>
    </cfRule>
  </conditionalFormatting>
  <conditionalFormatting sqref="P5">
    <cfRule type="expression" dxfId="9" priority="9">
      <formula>AND(WEEKDAY(P$3)=1)</formula>
    </cfRule>
    <cfRule type="expression" dxfId="8" priority="10">
      <formula>AND(WEEKDAY(P$3)=7)</formula>
    </cfRule>
  </conditionalFormatting>
  <conditionalFormatting sqref="Q6:S6">
    <cfRule type="expression" dxfId="7" priority="7">
      <formula>"IF(D$3=""日"",TRUE,FALSE)"</formula>
    </cfRule>
    <cfRule type="expression" dxfId="6" priority="8">
      <formula>"IF(D$3=""土"",TRUE,FALSE)"</formula>
    </cfRule>
  </conditionalFormatting>
  <conditionalFormatting sqref="Q6:S6">
    <cfRule type="expression" dxfId="5" priority="5">
      <formula>AND(WEEKDAY(Q$3)=1)</formula>
    </cfRule>
    <cfRule type="expression" dxfId="4" priority="6">
      <formula>AND(WEEKDAY(Q$3)=7)</formula>
    </cfRule>
  </conditionalFormatting>
  <conditionalFormatting sqref="V6:W6">
    <cfRule type="expression" dxfId="3" priority="3">
      <formula>"IF(D$3=""日"",TRUE,FALSE)"</formula>
    </cfRule>
    <cfRule type="expression" dxfId="2" priority="4">
      <formula>"IF(D$3=""土"",TRUE,FALSE)"</formula>
    </cfRule>
  </conditionalFormatting>
  <conditionalFormatting sqref="V6:W6">
    <cfRule type="expression" dxfId="1" priority="1">
      <formula>AND(WEEKDAY(V$3)=1)</formula>
    </cfRule>
    <cfRule type="expression" dxfId="0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H28.6</vt:lpstr>
      <vt:lpstr>H28.7</vt:lpstr>
      <vt:lpstr>H28.8</vt:lpstr>
      <vt:lpstr>タスク</vt:lpstr>
      <vt:lpstr>H26.8</vt:lpstr>
      <vt:lpstr>H26.8!Print_Area</vt:lpstr>
      <vt:lpstr>H28.6!Print_Area</vt:lpstr>
      <vt:lpstr>H28.7!Print_Area</vt:lpstr>
      <vt:lpstr>H28.8!Print_Area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yukiayato</dc:creator>
  <cp:lastModifiedBy>標準ユーザ</cp:lastModifiedBy>
  <cp:lastPrinted>2014-08-22T01:58:33Z</cp:lastPrinted>
  <dcterms:created xsi:type="dcterms:W3CDTF">2014-04-08T00:51:54Z</dcterms:created>
  <dcterms:modified xsi:type="dcterms:W3CDTF">2016-06-23T06:26:29Z</dcterms:modified>
</cp:coreProperties>
</file>