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kawewutchujit/Desktop/DATAMINING/"/>
    </mc:Choice>
  </mc:AlternateContent>
  <bookViews>
    <workbookView xWindow="0" yWindow="460" windowWidth="25600" windowHeight="14560" activeTab="1"/>
  </bookViews>
  <sheets>
    <sheet name="hw1" sheetId="1" r:id="rId1"/>
    <sheet name="hw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2" l="1"/>
  <c r="D14" i="1"/>
  <c r="E5" i="1"/>
  <c r="E4" i="1"/>
  <c r="E6" i="1"/>
  <c r="E7" i="1"/>
  <c r="E8" i="1"/>
  <c r="E9" i="1"/>
  <c r="E10" i="1"/>
  <c r="E11" i="1"/>
  <c r="E3" i="1"/>
  <c r="B26" i="2"/>
  <c r="B13" i="2"/>
  <c r="D13" i="1"/>
  <c r="D12" i="1"/>
  <c r="B12" i="1"/>
</calcChain>
</file>

<file path=xl/sharedStrings.xml><?xml version="1.0" encoding="utf-8"?>
<sst xmlns="http://schemas.openxmlformats.org/spreadsheetml/2006/main" count="145" uniqueCount="82">
  <si>
    <t>mid</t>
  </si>
  <si>
    <t>sum</t>
  </si>
  <si>
    <t>13.75-20.42</t>
  </si>
  <si>
    <t>20.42-27.09</t>
  </si>
  <si>
    <t>27.09-33.76</t>
  </si>
  <si>
    <t>33.76-40.43</t>
  </si>
  <si>
    <t>40.43-47.1</t>
  </si>
  <si>
    <t>47.1-53.77</t>
  </si>
  <si>
    <t>53.77-60.44</t>
  </si>
  <si>
    <t>60.44-67.11</t>
  </si>
  <si>
    <t>67.11-73.78</t>
  </si>
  <si>
    <t>73.78-80.45</t>
  </si>
  <si>
    <t>bin</t>
  </si>
  <si>
    <t>frrequcency</t>
  </si>
  <si>
    <t>frrequcency * mid</t>
  </si>
  <si>
    <t>mean</t>
  </si>
  <si>
    <t>miduim</t>
  </si>
  <si>
    <t>minvalue</t>
  </si>
  <si>
    <t>maxvalue</t>
  </si>
  <si>
    <t>mean without missing value</t>
  </si>
  <si>
    <t>number of missing value</t>
  </si>
  <si>
    <t>number of all value</t>
  </si>
  <si>
    <t>a.ให้ใช้ histogram เพื่อแบ่งค่าใน attb นี้ออกเป็น 10 ช่วง ให้ทำตารางและ plot graph</t>
  </si>
  <si>
    <t>d.เปรียบเทียบค่าที่ได้ใน ข้อ b และข้อ c ว่าเหมือนหรือต่างกันอย่างไร เพราะอะไร</t>
  </si>
  <si>
    <t> b.ให้หาค่าเฉลี่ยกรณีแจกแจงความถี่ จากhistogram ที่ได้ในข้อ a  = 31.701</t>
  </si>
  <si>
    <t> a.ให้ใช้ Equal-width และ smoothing by bin mean</t>
  </si>
  <si>
    <t>frequency</t>
  </si>
  <si>
    <t>value</t>
  </si>
  <si>
    <t xml:space="preserve">bin 1: </t>
  </si>
  <si>
    <t>0.0, 0.0, 0.0, 0.0, 0.0, 0.0, 0.0, 0.0, 0.0, 0.0, 0.0, 0.0, 0.0, 0.0, 0.0, 0.0, 0.0, 0.0, 0.0, 0.04, 0.04, 0.04, 0.04, 0.04, 0.08, 0.085, 0.125, 0.125, 0.125, 0.125, 0.125, 0.165, 0.165, 0.165, 0.165, 0.165, 0.165, 0.165, 0.165, 0.17, 0.205, 0.205, 0.205, 0.21, 0.21, 0.21, 0.25, 0.25, 0.25, 0.25, 0.25, 0.25, 0.29, 0.29, 0.29, 0.29, 0.29, 0.29, 0.335, 0.335, 0.335, 0.335, 0.335, 0.335, 0.375, 0.375, 0.375, 0.375, 0.375, 0.375, 0.375, 0.375, 0.375, 0.415, 0.415, 0.415, 0.415, 0.42, 0.42, 0.46, 0.46, 0.46, 0.46, 0.5, 0.5, 0.5, 0.5, 0.5, 0.5, 0.5, 0.5, 0.5, 0.5, 0.5, 0.5, 0.5, 0.5, 0.5, 0.54, 0.54, 0.54, 0.54, 0.54, 0.54, 0.54, 0.54, 0.58, 0.58, 0.585, 0.585, 0.585, 0.585, 0.585, 0.585, 0.585, 0.585, 0.585, 0.585, 0.625, 0.625, 0.625, 0.665, 0.665, 0.665, 0.665, 0.67, 0.705, 0.71, 0.75, 0.75, 0.75, 0.75, 0.75, 0.75, 0.75, 0.75, 0.75, 0.75, 0.75, 0.75, 0.75, 0.75, 0.75, 0.75, 0.79, 0.79, 0.79, 0.79, 0.83, 0.83, 0.83, 0.835, 0.835, 0.835, 0.835, 0.835, 0.835, 0.835, 0.835, 0.875, 0.875, 0.875, 0.875, 0.875, 0.875, 0.915, 0.96, 1.0, 1.0, 1.0, 1.0, 1.0, 1.0, 1.0, 1.0, 1.0, 1.0, 1.04, 1.04, 1.04, 1.04, 1.04, 1.04, 1.08, 1.085, 1.085, 1.085, 1.125, 1.125, 1.125, 1.125, 1.165, 1.165, 1.21, 1.25, 1.25, 1.25, 1.25, 1.25, 1.25, 1.25, 1.25, 1.25, 1.25, 1.25, 1.25, 1.25, 1.25, 1.25, 1.25, 1.29, 1.335, 1.335, 1.335, 1.375, 1.375, 1.415, 1.46, 1.5, 1.5, 1.5, 1.5, 1.5, 1.5, 1.5, 1.5, 1.5, 1.5, 1.5, 1.5, 1.5, 1.5, 1.5, 1.5, 1.5, 1.5, 1.5, 1.5, 1.5, 1.54, 1.54, 1.54, 1.54, 1.54, 1.54, 1.585, 1.585, 1.585, 1.585, 1.625, 1.625, 1.625, 1.665, 1.665, 1.665, 1.665, 1.71, 1.71, 1.71, 1.75, 1.75, 1.75, 1.75, 1.75, 1.75, 1.75, 1.75, 1.75, 1.75, 1.75, 1.75, 1.79, 1.835, 1.835, 1.835, 1.835, 2.0, 2.0, 2.0, 2.0, 2.0, 2.0, 2.0, 2.0, 2.0, 2.0, 2.04, 2.04, 2.04, 2.04, 2.04, 2.04, 2.085, 2.085, 2.125, 2.165, 2.165, 2.21, 2.25, 2.25, 2.25, 2.25, 2.25, 2.29, 2.29, 2.335, 2.335, 2.335, 2.415, 2.415, 2.415, 2.46, 2.5, 2.5, 2.5, 2.5, 2.5, 2.5, 2.5, 2.5, 2.5, 2.5, 2.5, 2.5, 2.5, 2.5, 2.5, 2.5, 2.5, 2.5, 2.5, 2.54, 2.54, 2.54, 2.54, 2.665, 2.71, 2.71, 2.71, 2.71, 2.75, 2.75, 2.75, 2.75, 2.75, 2.75, 2.75, 2.835, 2.875, 2.875</t>
  </si>
  <si>
    <t xml:space="preserve">bin 2: </t>
  </si>
  <si>
    <t>3.0, 3.0, 3.0, 3.0, 3.0, 3.0, 3.0, 3.0, 3.0, 3.0, 3.0, 3.0, 3.0, 3.0, 3.0, 3.0, 3.0, 3.0, 3.0, 3.04, 3.04, 3.085, 3.125, 3.125, 3.165, 3.165, 3.165, 3.165, 3.25, 3.25, 3.25, 3.29, 3.29, 3.335, 3.375, 3.5, 3.5, 3.5, 3.5, 3.5, 3.5, 3.5, 3.5, 3.54, 3.54, 3.625, 3.75, 3.75, 3.75, 3.75, 3.75, 3.79, 4.0, 4.0, 4.0, 4.0, 4.0, 4.0, 4.0, 4.0, 4.0, 4.0, 4.0, 4.0, 4.04, 4.04, 4.085, 4.085, 4.125, 4.165, 4.25, 4.25, 4.25, 4.25, 4.25, 4.25, 4.415, 4.415, 4.415, 4.46, 4.46, 4.46, 4.5, 4.5, 4.5, 4.5, 4.5, 4.585, 4.625, 4.625, 4.71, 4.75, 4.79, 4.915, 5.0, 5.0, 5.0, 5.0, 5.0, 5.0, 5.0, 5.0, 5.0, 5.0, 5.0, 5.0, 5.0, 5.0, 5.04, 5.04, 5.085, 5.085, 5.125, 5.125, 5.25, 5.29, 5.29, 5.415, 5.5, 5.5, 5.5, 5.5, 5.5, 5.5, 5.5, 5.5, 5.625, 5.665, 5.71, 5.835, 5.875, 5.875</t>
  </si>
  <si>
    <t xml:space="preserve">bin 3: </t>
  </si>
  <si>
    <t>6.0, 6.0, 6.0, 6.0, 6.0, 6.0, 6.04, 6.165, 6.21, 6.5, 6.5, 6.5, 6.5, 6.5, 6.5, 6.5, 6.5, 6.5, 6.5, 6.5, 6.5, 6.625, 6.665, 6.75, 6.75, 7.0, 7.0, 7.0, 7.0, 7.0, 7.0, 7.0, 7.0, 7.04, 7.08, 7.25, 7.5, 7.5, 7.5, 7.5, 7.54, 7.585, 7.625, 7.625, 7.835, 8.0, 8.0, 8.125, 8.17, 8.46, 8.5, 8.5, 8.5, 8.5, 8.5, 8.585, 8.665</t>
  </si>
  <si>
    <t xml:space="preserve">bin 4: </t>
  </si>
  <si>
    <t>9.0, 9.0, 9.0, 9.0, 9.0, 9.0, 9.0, 9.17, 9.25, 9.25, 9.25, 9.335, 9.415, 9.5, 9.5, 9.5, 9.5, 9.5, 9.54, 9.54, 9.585, 9.625, 9.75, 9.79, 9.96, 10.0, 10.0, 10.0, 10.0, 10.0, 10.0, 10.0, 10.0, 10.0, 10.0, 10.04, 10.085, 10.125, 10.125, 10.21, 10.25, 10.25, 10.29, 10.335, 10.415, 10.5, 10.5, 10.5, 10.5, 10.5, 10.665, 10.75, 10.915, 11.0, 11.0, 11.0, 11.0, 11.0, 11.0, 11.0, 11.0, 11.0, 11.045, 11.125, 11.25, 11.25, 11.25, 11.46, 11.5, 11.5, 11.5, 11.5, 11.5, 11.5, 11.5, 11.5, 11.585, 11.625, 11.665, 11.75, 11.75, 11.835</t>
  </si>
  <si>
    <t xml:space="preserve">bin 5: </t>
  </si>
  <si>
    <t>12.0, 12.0, 12.0, 12.0, 12.0, 12.125, 12.25, 12.33, 12.335, 12.5, 12.5, 12.5, 12.5, 12.5, 12.5, 12.5, 12.5, 12.54, 12.625, 12.75, 12.75, 12.835, 13.0, 13.0, 13.0, 13.335, 13.5, 13.5, 13.5, 13.585, 13.665, 13.75, 13.915, 14.0, 14.0, 14.5, 14.5, 14.5, 14.585, 14.79</t>
  </si>
  <si>
    <t xml:space="preserve">bin 6: </t>
  </si>
  <si>
    <t>15.0, 15.0, 15.0, 15.0, 15.0, 15.0, 15.5, 15.5, 16.0, 16.165, 16.5, 16.5, 17.75</t>
  </si>
  <si>
    <t xml:space="preserve">bin 7: </t>
  </si>
  <si>
    <t>18.125, 18.5, 19.0, 19.0, 19.5, 19.5, 20.0</t>
  </si>
  <si>
    <t xml:space="preserve">bin 8: </t>
  </si>
  <si>
    <t>21.0, 21.5, 22.0, 22.29</t>
  </si>
  <si>
    <t xml:space="preserve">bin 9: </t>
  </si>
  <si>
    <t>25.085, 25.125, 25.21, 26.335</t>
  </si>
  <si>
    <t xml:space="preserve">bin 10: </t>
  </si>
  <si>
    <t>28.0</t>
  </si>
  <si>
    <t>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</t>
  </si>
  <si>
    <t>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</t>
  </si>
  <si>
    <t>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</t>
  </si>
  <si>
    <t>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</t>
  </si>
  <si>
    <t>13.03, 13.03, 13.03, 13.03, 13.03, 13.03, 13.03, 13.03, 13.03, 13.03, 13.03, 13.03, 13.03, 13.03, 13.03, 13.03, 13.03, 13.03, 13.03, 13.03, 13.03, 13.03, 13.03, 13.03, 13.03, 13.03, 13.03, 13.03, 13.03, 13.03, 13.03, 13.03, 13.03, 13.03, 13.03, 13.03, 13.03, 13.03, 13.03, 13.03</t>
  </si>
  <si>
    <t>15.69, 15.69, 15.69, 15.69, 15.69, 15.69, 15.69, 15.69, 15.69, 15.69, 15.69, 15.69, 15.69</t>
  </si>
  <si>
    <t>19.09, 19.09, 19.09, 19.09, 19.09, 19.09, 19.09</t>
  </si>
  <si>
    <t>21.7, 21.7, 21.7, 21.7</t>
  </si>
  <si>
    <t>25.44, 25.44, 25.44, 25.44</t>
  </si>
  <si>
    <t>  b.ให้ใช้ Equal-depth และ smooth by bin boundaries </t>
  </si>
  <si>
    <t>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0.375</t>
  </si>
  <si>
    <t>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0.75</t>
  </si>
  <si>
    <t>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1.25</t>
  </si>
  <si>
    <t>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1.835</t>
  </si>
  <si>
    <t>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2.75</t>
  </si>
  <si>
    <t>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4.0</t>
  </si>
  <si>
    <t>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6.0</t>
  </si>
  <si>
    <t>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9.415</t>
  </si>
  <si>
    <t>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11.835</t>
  </si>
  <si>
    <t>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28.0</t>
  </si>
  <si>
    <t>sum of frequcen</t>
  </si>
  <si>
    <t>c.ให้ลองประเมินหาค่า median จากตารางในข้อ a  = 37.14804124</t>
  </si>
  <si>
    <t>ค่าต่างกันเนื่องจาก การคำนวนค่าของ เนื่องจากส่วนใหญ่แล้วค่าจะอยู๋ทางด้านตำกว่า median เลยทำให้ค่า mean น้อยกว่า median</t>
  </si>
  <si>
    <t>จากกราฟก็จะเห็นว่าเบ้ซ้าน</t>
  </si>
  <si>
    <t>0.0, 0.0, 0.0, 0.0, 0.0, 0.0, 0.0, 0.0, 0.0, 0.0, 0.0, 0.0, 0.0, 0.0, 0.0, 0.0, 0.0, 0.0, 0.0, 0.0, 0.0, 0.0, 0.0, 0.0, 0.0, 0.0, 0.0, 0.0, 0.0, 0.0, 0.0, 0.0, 0.0, 0.0, 0.0, 0.0, 0.0, 0.0, 0.0, 0.0, 0.375, 0.375, 0.375, 0.375, 0.375, 0.375, 0.375, 0.375, 0.375, 0.375, 0.375, 0.375, 0.375, 0.375, 0.375, 0.375, 0.375, 0.375, 0.375, 0.375, 0.375, 0.375, 0.375, 0.375, 0.375, 0.375, 0.375, 0.375, 0.375</t>
  </si>
  <si>
    <t>0.375, 0.375, 0.375, 0.375, 0.375, 0.375, 0.375, 0.375, 0.375, 0.375, 0.375, 0.375, 0.375, 0.375, 0.375, 0.375, 0.375, 0.375, 0.375, 0.375, 0.375, 0.375, 0.375, 0.375, 0.375, 0.375, 0.375, 0.375, 0.375, 0.375, 0.375, 0.375, 0.375, 0.375, 0.375, 0.375, 0.375, 0.75, 0.75, 0.75, 0.75, 0.75, 0.75, 0.75, 0.75, 0.75, 0.75, 0.75, 0.75, 0.75, 0.75, 0.75, 0.75, 0.75, 0.75, 0.75, 0.75, 0.75, 0.75, 0.75, 0.75, 0.75, 0.75, 0.75, 0.75, 0.75, 0.75, 0.75, 0.75</t>
  </si>
  <si>
    <t>0.75, 0.75, 0.75, 0.75, 0.75, 0.75, 0.75, 0.75, 0.75, 0.75, 0.75, 0.75, 0.75, 0.75, 0.75, 0.75, 0.75, 0.75, 0.75, 0.75, 0.75, 0.75, 0.75, 0.75, 0.75, 0.75, 0.75, 0.75, 0.75, 0.75, 0.75, 0.75, 0.75, 0.75, 0.75, 0.75, 0.75, 0.75, 0.75, 1.25, 1.25, 1.25, 1.25, 1.25, 1.25, 1.25, 1.25, 1.25, 1.25, 1.25, 1.25, 1.25, 1.25, 1.25, 1.25, 1.25, 1.25, 1.25, 1.25, 1.25, 1.25, 1.25, 1.25, 1.25, 1.25, 1.25, 1.25, 1.25, 1.25</t>
  </si>
  <si>
    <t>1.25, 1.25, 1.25, 1.25, 1.25, 1.25, 1.25, 1.25, 1.25, 1.25, 1.25, 1.25, 1.25, 1.25, 1.25, 1.25, 1.25, 1.25, 1.25, 1.25, 1.25, 1.25, 1.25, 1.25, 1.25, 1.25, 1.25, 1.25, 1.25, 1.25, 1.25, 1.25, 1.25, 1.25, 1.25, 1.25, 1.25, 1.25, 1.835, 1.835, 1.835, 1.835, 1.835, 1.835, 1.835, 1.835, 1.835, 1.835, 1.835, 1.835, 1.835, 1.835, 1.835, 1.835, 1.835, 1.835, 1.835, 1.835, 1.835, 1.835, 1.835, 1.835, 1.835, 1.835, 1.835, 1.835, 1.835, 1.835, 1.835</t>
  </si>
  <si>
    <t>2.0, 2.0, 2.0, 2.0, 2.0, 2.0, 2.0, 2.0, 2.0, 2.0, 2.0, 2.0, 2.0, 2.0, 2.0, 2.0, 2.0, 2.0, 2.0, 2.0, 2.0, 2.0, 2.0, 2.0, 2.0, 2.0, 2.0, 2.0, 2.0, 2.0, 2.0, 2.0, 2.75, 2.75, 2.75, 2.75, 2.75, 2.75, 2.75, 2.75, 2.75, 2.75, 2.75, 2.75, 2.75, 2.75, 2.75, 2.75, 2.75, 2.75, 2.75, 2.75, 2.75, 2.75, 2.75, 2.75, 2.75, 2.75, 2.75, 2.75, 2.75, 2.75, 2.75, 2.75, 2.75, 2.75, 2.75, 2.75, 2.75</t>
  </si>
  <si>
    <t>2.75, 2.75, 2.75, 2.75, 2.75, 2.75, 2.75, 2.75, 2.75, 2.75, 2.75, 2.75, 2.75, 2.75, 2.75, 2.75, 2.75, 2.75, 2.75, 2.75, 2.75, 2.75, 2.75, 2.75, 2.75, 2.75, 2.75, 2.75, 2.75, 2.75, 2.75, 2.75, 2.75, 2.75, 2.75, 2.75, 2.75, 2.75, 2.75, 2.75, 4.0, 4.0, 4.0, 4.0, 4.0, 4.0, 4.0, 4.0, 4.0, 4.0, 4.0, 4.0, 4.0, 4.0, 4.0, 4.0, 4.0, 4.0, 4.0, 4.0, 4.0, 4.0, 4.0, 4.0, 4.0, 4.0, 4.0, 4.0, 4.0</t>
  </si>
  <si>
    <t>4.04, 4.04, 4.04, 4.04, 4.04, 4.04, 4.04, 4.04, 4.04, 4.04, 4.04, 4.04, 4.04, 4.04, 4.04, 4.04, 4.04, 4.04, 4.04, 4.04, 4.04, 4.04, 4.04, 4.04, 4.04, 4.04, 4.04, 4.04, 4.04, 4.04, 4.04, 4.04, 4.04, 4.04, 4.04, 4.04, 4.04, 4.04, 4.04, 4.04, 4.04, 4.04, 4.04, 4.04, 6.0, 6.0, 6.0, 6.0, 6.0, 6.0, 6.0, 6.0, 6.0, 6.0, 6.0, 6.0, 6.0, 6.0, 6.0, 6.0, 6.0, 6.0, 6.0, 6.0, 6.0, 6.0, 6.0, 6.0, 6.0</t>
  </si>
  <si>
    <t>6.0, 6.0, 6.0, 6.0, 6.0, 6.0, 6.0, 6.0, 6.0, 6.0, 6.0, 6.0, 6.0, 6.0, 6.0, 6.0, 6.0, 6.0, 6.0, 6.0, 6.0, 6.0, 6.0, 6.0, 6.0, 6.0, 6.0, 6.0, 6.0, 6.0, 6.0, 6.0, 6.0, 6.0, 6.0, 6.0, 6.0, 6.0, 6.0, 6.0, 6.0, 6.0, 6.0, 9.415, 9.415, 9.415, 9.415, 9.415, 9.415, 9.415, 9.415, 9.415, 9.415, 9.415, 9.415, 9.415, 9.415, 9.415, 9.415, 9.415, 9.415, 9.415, 9.415, 9.415, 9.415, 9.415, 9.415, 9.415, 9.415</t>
  </si>
  <si>
    <t>9.5, 9.5, 9.5, 9.5, 9.5, 9.5, 9.5, 9.5, 9.5, 9.5, 9.5, 9.5, 9.5, 9.5, 9.5, 9.5, 9.5, 9.5, 9.5, 9.5, 9.5, 9.5, 9.5, 9.5, 9.5, 9.5, 9.5, 9.5, 9.5, 9.5, 9.5, 9.5, 9.5, 9.5, 9.5, 9.5, 9.5, 9.5, 11.835, 11.835, 11.835, 11.835, 11.835, 11.835, 11.835, 11.835, 11.835, 11.835, 11.835, 11.835, 11.835, 11.835, 11.835, 11.835, 11.835, 11.835, 11.835, 11.835, 11.835, 11.835, 11.835, 11.835, 11.835, 11.835, 11.835, 11.835, 11.835, 11.835, 11.835</t>
  </si>
  <si>
    <t>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28.0, 28.0, 28.0, 28.0, 28.0, 28.0, 28.0, 28.0, 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</si>
</sst>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A3A3A"/>
      <name val="Open Sans"/>
      <family val="2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1714051010799"/>
          <c:y val="0.0757894736842105"/>
          <c:w val="0.893055639037487"/>
          <c:h val="0.69868611686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'hw1'!$A$2:$A$11</c:f>
              <c:strCache>
                <c:ptCount val="10"/>
                <c:pt idx="0">
                  <c:v>13.75-20.42</c:v>
                </c:pt>
                <c:pt idx="1">
                  <c:v>20.42-27.09</c:v>
                </c:pt>
                <c:pt idx="2">
                  <c:v>27.09-33.76</c:v>
                </c:pt>
                <c:pt idx="3">
                  <c:v>33.76-40.43</c:v>
                </c:pt>
                <c:pt idx="4">
                  <c:v>40.43-47.1</c:v>
                </c:pt>
                <c:pt idx="5">
                  <c:v>47.1-53.77</c:v>
                </c:pt>
                <c:pt idx="6">
                  <c:v>53.77-60.44</c:v>
                </c:pt>
                <c:pt idx="7">
                  <c:v>60.44-67.11</c:v>
                </c:pt>
                <c:pt idx="8">
                  <c:v>67.11-73.78</c:v>
                </c:pt>
                <c:pt idx="9">
                  <c:v>73.78-80.45</c:v>
                </c:pt>
              </c:strCache>
            </c:strRef>
          </c:cat>
          <c:val>
            <c:numRef>
              <c:f>'hw1'!$B$2:$B$11</c:f>
              <c:numCache>
                <c:formatCode>General</c:formatCode>
                <c:ptCount val="10"/>
                <c:pt idx="0">
                  <c:v>96.0</c:v>
                </c:pt>
                <c:pt idx="1">
                  <c:v>209.0</c:v>
                </c:pt>
                <c:pt idx="2">
                  <c:v>149.0</c:v>
                </c:pt>
                <c:pt idx="3">
                  <c:v>97.0</c:v>
                </c:pt>
                <c:pt idx="4">
                  <c:v>54.0</c:v>
                </c:pt>
                <c:pt idx="5">
                  <c:v>42.0</c:v>
                </c:pt>
                <c:pt idx="6">
                  <c:v>25.0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2884656"/>
        <c:axId val="-1465741440"/>
      </c:barChart>
      <c:catAx>
        <c:axId val="-14328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741440"/>
        <c:crosses val="autoZero"/>
        <c:auto val="1"/>
        <c:lblAlgn val="ctr"/>
        <c:lblOffset val="100"/>
        <c:noMultiLvlLbl val="0"/>
      </c:catAx>
      <c:valAx>
        <c:axId val="-1465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8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57150</xdr:rowOff>
    </xdr:from>
    <xdr:to>
      <xdr:col>5</xdr:col>
      <xdr:colOff>1905000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37" sqref="G37"/>
    </sheetView>
  </sheetViews>
  <sheetFormatPr baseColWidth="10" defaultColWidth="8.83203125" defaultRowHeight="15" x14ac:dyDescent="0.2"/>
  <cols>
    <col min="1" max="1" width="15.5" customWidth="1"/>
    <col min="2" max="2" width="12.6640625" customWidth="1"/>
    <col min="4" max="4" width="17.1640625" customWidth="1"/>
    <col min="5" max="5" width="17.5" customWidth="1"/>
    <col min="6" max="6" width="15.1640625" customWidth="1"/>
    <col min="7" max="7" width="26.6640625" customWidth="1"/>
  </cols>
  <sheetData>
    <row r="1" spans="1:8" x14ac:dyDescent="0.2">
      <c r="A1" s="1" t="s">
        <v>12</v>
      </c>
      <c r="B1" s="1" t="s">
        <v>13</v>
      </c>
      <c r="C1" s="1" t="s">
        <v>0</v>
      </c>
      <c r="D1" s="1" t="s">
        <v>14</v>
      </c>
      <c r="E1" s="7" t="s">
        <v>68</v>
      </c>
      <c r="G1" s="3" t="s">
        <v>17</v>
      </c>
      <c r="H1" s="3">
        <v>13.75</v>
      </c>
    </row>
    <row r="2" spans="1:8" x14ac:dyDescent="0.2">
      <c r="A2" s="2" t="s">
        <v>2</v>
      </c>
      <c r="B2" s="2">
        <v>96</v>
      </c>
      <c r="C2" s="2">
        <v>17.085000000000001</v>
      </c>
      <c r="D2" s="2">
        <v>1640.16</v>
      </c>
      <c r="E2" s="2">
        <v>96</v>
      </c>
      <c r="G2" s="3" t="s">
        <v>18</v>
      </c>
      <c r="H2" s="3">
        <v>80.25</v>
      </c>
    </row>
    <row r="3" spans="1:8" x14ac:dyDescent="0.2">
      <c r="A3" s="2" t="s">
        <v>3</v>
      </c>
      <c r="B3" s="2">
        <v>209</v>
      </c>
      <c r="C3" s="2">
        <v>23.754999999999999</v>
      </c>
      <c r="D3" s="2">
        <v>4964.795000000001</v>
      </c>
      <c r="E3" s="2">
        <f>E2+B3</f>
        <v>305</v>
      </c>
      <c r="G3" s="3" t="s">
        <v>19</v>
      </c>
      <c r="H3" s="3">
        <v>31.56</v>
      </c>
    </row>
    <row r="4" spans="1:8" x14ac:dyDescent="0.2">
      <c r="A4" s="2" t="s">
        <v>4</v>
      </c>
      <c r="B4" s="2">
        <v>149</v>
      </c>
      <c r="C4" s="2">
        <v>30.425000000000001</v>
      </c>
      <c r="D4" s="2">
        <v>4533.3250000000007</v>
      </c>
      <c r="E4" s="2">
        <f t="shared" ref="E4:E11" si="0">E3+B4</f>
        <v>454</v>
      </c>
      <c r="G4" s="3" t="s">
        <v>20</v>
      </c>
      <c r="H4" s="3">
        <v>12</v>
      </c>
    </row>
    <row r="5" spans="1:8" x14ac:dyDescent="0.2">
      <c r="A5" s="2" t="s">
        <v>5</v>
      </c>
      <c r="B5" s="2">
        <v>97</v>
      </c>
      <c r="C5" s="2">
        <v>37.095000000000013</v>
      </c>
      <c r="D5" s="2">
        <v>3598.2150000000011</v>
      </c>
      <c r="E5" s="2">
        <f>E4+B5</f>
        <v>551</v>
      </c>
      <c r="G5" s="3" t="s">
        <v>21</v>
      </c>
      <c r="H5" s="3">
        <v>690</v>
      </c>
    </row>
    <row r="6" spans="1:8" x14ac:dyDescent="0.2">
      <c r="A6" s="2" t="s">
        <v>6</v>
      </c>
      <c r="B6" s="2">
        <v>54</v>
      </c>
      <c r="C6" s="2">
        <v>43.765000000000008</v>
      </c>
      <c r="D6" s="2">
        <v>2363.31</v>
      </c>
      <c r="E6" s="2">
        <f t="shared" si="0"/>
        <v>605</v>
      </c>
    </row>
    <row r="7" spans="1:8" x14ac:dyDescent="0.2">
      <c r="A7" s="2" t="s">
        <v>7</v>
      </c>
      <c r="B7" s="2">
        <v>42</v>
      </c>
      <c r="C7" s="2">
        <v>50.435000000000009</v>
      </c>
      <c r="D7" s="2">
        <v>2118.27</v>
      </c>
      <c r="E7" s="2">
        <f t="shared" si="0"/>
        <v>647</v>
      </c>
    </row>
    <row r="8" spans="1:8" x14ac:dyDescent="0.2">
      <c r="A8" s="2" t="s">
        <v>8</v>
      </c>
      <c r="B8" s="2">
        <v>25</v>
      </c>
      <c r="C8" s="2">
        <v>57.105000000000011</v>
      </c>
      <c r="D8" s="2">
        <v>1427.625</v>
      </c>
      <c r="E8" s="2">
        <f t="shared" si="0"/>
        <v>672</v>
      </c>
    </row>
    <row r="9" spans="1:8" x14ac:dyDescent="0.2">
      <c r="A9" s="2" t="s">
        <v>9</v>
      </c>
      <c r="B9" s="2">
        <v>9</v>
      </c>
      <c r="C9" s="2">
        <v>63.775000000000013</v>
      </c>
      <c r="D9" s="2">
        <v>573.97500000000014</v>
      </c>
      <c r="E9" s="2">
        <f t="shared" si="0"/>
        <v>681</v>
      </c>
    </row>
    <row r="10" spans="1:8" x14ac:dyDescent="0.2">
      <c r="A10" s="2" t="s">
        <v>10</v>
      </c>
      <c r="B10" s="2">
        <v>6</v>
      </c>
      <c r="C10" s="2">
        <v>70.445000000000022</v>
      </c>
      <c r="D10" s="2">
        <v>422.67000000000007</v>
      </c>
      <c r="E10" s="2">
        <f t="shared" si="0"/>
        <v>687</v>
      </c>
    </row>
    <row r="11" spans="1:8" x14ac:dyDescent="0.2">
      <c r="A11" s="2" t="s">
        <v>11</v>
      </c>
      <c r="B11" s="2">
        <v>3</v>
      </c>
      <c r="C11" s="2">
        <v>77.115000000000009</v>
      </c>
      <c r="D11" s="2">
        <v>231.345</v>
      </c>
      <c r="E11" s="2">
        <f t="shared" si="0"/>
        <v>690</v>
      </c>
    </row>
    <row r="12" spans="1:8" x14ac:dyDescent="0.2">
      <c r="A12" s="2" t="s">
        <v>1</v>
      </c>
      <c r="B12" s="3">
        <f>SUM(B2:B11)</f>
        <v>690</v>
      </c>
      <c r="C12" s="3"/>
      <c r="D12" s="3">
        <f>SUM(D2:D11)</f>
        <v>21873.690000000002</v>
      </c>
      <c r="E12" s="3"/>
    </row>
    <row r="13" spans="1:8" x14ac:dyDescent="0.2">
      <c r="C13" s="3" t="s">
        <v>15</v>
      </c>
      <c r="D13" s="3">
        <f>D12/B12</f>
        <v>31.701000000000004</v>
      </c>
    </row>
    <row r="14" spans="1:8" x14ac:dyDescent="0.2">
      <c r="C14" s="3" t="s">
        <v>16</v>
      </c>
      <c r="D14" s="5">
        <f>27.59+((B12-E5)/B5)*6.67</f>
        <v>37.148041237113404</v>
      </c>
    </row>
    <row r="18" spans="1:2" ht="21" x14ac:dyDescent="0.3">
      <c r="A18" s="4" t="s">
        <v>22</v>
      </c>
    </row>
    <row r="22" spans="1:2" x14ac:dyDescent="0.2">
      <c r="B22" s="3"/>
    </row>
    <row r="37" spans="1:2" ht="21" x14ac:dyDescent="0.3">
      <c r="A37" s="4" t="s">
        <v>24</v>
      </c>
    </row>
    <row r="38" spans="1:2" ht="21" x14ac:dyDescent="0.3">
      <c r="A38" s="4" t="s">
        <v>69</v>
      </c>
    </row>
    <row r="39" spans="1:2" ht="21" x14ac:dyDescent="0.3">
      <c r="A39" s="4" t="s">
        <v>23</v>
      </c>
    </row>
    <row r="40" spans="1:2" ht="19" x14ac:dyDescent="0.25">
      <c r="B40" s="8" t="s">
        <v>70</v>
      </c>
    </row>
    <row r="41" spans="1:2" ht="19" x14ac:dyDescent="0.25">
      <c r="B41" s="8" t="s">
        <v>71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26" workbookViewId="0">
      <selection activeCell="G24" sqref="G24"/>
    </sheetView>
  </sheetViews>
  <sheetFormatPr baseColWidth="10" defaultColWidth="8.83203125" defaultRowHeight="15" x14ac:dyDescent="0.2"/>
  <sheetData>
    <row r="1" spans="1:3" ht="21" x14ac:dyDescent="0.3">
      <c r="A1" s="4" t="s">
        <v>25</v>
      </c>
    </row>
    <row r="2" spans="1:3" x14ac:dyDescent="0.2">
      <c r="A2" s="1" t="s">
        <v>12</v>
      </c>
      <c r="B2" s="1" t="s">
        <v>26</v>
      </c>
      <c r="C2" s="1" t="s">
        <v>27</v>
      </c>
    </row>
    <row r="3" spans="1:3" x14ac:dyDescent="0.2">
      <c r="A3" t="s">
        <v>28</v>
      </c>
      <c r="B3">
        <v>350</v>
      </c>
      <c r="C3" t="s">
        <v>29</v>
      </c>
    </row>
    <row r="4" spans="1:3" x14ac:dyDescent="0.2">
      <c r="A4" t="s">
        <v>30</v>
      </c>
      <c r="B4">
        <v>132</v>
      </c>
      <c r="C4" t="s">
        <v>31</v>
      </c>
    </row>
    <row r="5" spans="1:3" x14ac:dyDescent="0.2">
      <c r="A5" t="s">
        <v>32</v>
      </c>
      <c r="B5">
        <v>57</v>
      </c>
      <c r="C5" t="s">
        <v>33</v>
      </c>
    </row>
    <row r="6" spans="1:3" x14ac:dyDescent="0.2">
      <c r="A6" t="s">
        <v>34</v>
      </c>
      <c r="B6">
        <v>82</v>
      </c>
      <c r="C6" t="s">
        <v>35</v>
      </c>
    </row>
    <row r="7" spans="1:3" x14ac:dyDescent="0.2">
      <c r="A7" t="s">
        <v>36</v>
      </c>
      <c r="B7">
        <v>40</v>
      </c>
      <c r="C7" t="s">
        <v>37</v>
      </c>
    </row>
    <row r="8" spans="1:3" x14ac:dyDescent="0.2">
      <c r="A8" t="s">
        <v>38</v>
      </c>
      <c r="B8">
        <v>13</v>
      </c>
      <c r="C8" t="s">
        <v>39</v>
      </c>
    </row>
    <row r="9" spans="1:3" x14ac:dyDescent="0.2">
      <c r="A9" t="s">
        <v>40</v>
      </c>
      <c r="B9">
        <v>7</v>
      </c>
      <c r="C9" t="s">
        <v>41</v>
      </c>
    </row>
    <row r="10" spans="1:3" x14ac:dyDescent="0.2">
      <c r="A10" t="s">
        <v>42</v>
      </c>
      <c r="B10">
        <v>4</v>
      </c>
      <c r="C10" t="s">
        <v>43</v>
      </c>
    </row>
    <row r="11" spans="1:3" x14ac:dyDescent="0.2">
      <c r="A11" t="s">
        <v>44</v>
      </c>
      <c r="B11">
        <v>4</v>
      </c>
      <c r="C11" t="s">
        <v>45</v>
      </c>
    </row>
    <row r="12" spans="1:3" x14ac:dyDescent="0.2">
      <c r="A12" t="s">
        <v>46</v>
      </c>
      <c r="B12">
        <v>1</v>
      </c>
      <c r="C12" t="s">
        <v>47</v>
      </c>
    </row>
    <row r="13" spans="1:3" x14ac:dyDescent="0.2">
      <c r="A13" t="s">
        <v>1</v>
      </c>
      <c r="B13">
        <f>SUM(B3:B12)</f>
        <v>690</v>
      </c>
    </row>
    <row r="14" spans="1:3" x14ac:dyDescent="0.2">
      <c r="A14" s="6"/>
      <c r="B14" s="6"/>
      <c r="C14" s="6"/>
    </row>
    <row r="15" spans="1:3" x14ac:dyDescent="0.2">
      <c r="A15" s="1" t="s">
        <v>12</v>
      </c>
      <c r="B15" s="1" t="s">
        <v>26</v>
      </c>
      <c r="C15" s="1" t="s">
        <v>27</v>
      </c>
    </row>
    <row r="16" spans="1:3" x14ac:dyDescent="0.2">
      <c r="A16" t="s">
        <v>28</v>
      </c>
      <c r="B16">
        <v>350</v>
      </c>
      <c r="C16" t="s">
        <v>48</v>
      </c>
    </row>
    <row r="17" spans="1:3" x14ac:dyDescent="0.2">
      <c r="A17" t="s">
        <v>30</v>
      </c>
      <c r="B17">
        <v>132</v>
      </c>
      <c r="C17" t="s">
        <v>49</v>
      </c>
    </row>
    <row r="18" spans="1:3" x14ac:dyDescent="0.2">
      <c r="A18" t="s">
        <v>32</v>
      </c>
      <c r="B18">
        <v>57</v>
      </c>
      <c r="C18" t="s">
        <v>50</v>
      </c>
    </row>
    <row r="19" spans="1:3" x14ac:dyDescent="0.2">
      <c r="A19" t="s">
        <v>34</v>
      </c>
      <c r="B19">
        <v>82</v>
      </c>
      <c r="C19" t="s">
        <v>51</v>
      </c>
    </row>
    <row r="20" spans="1:3" x14ac:dyDescent="0.2">
      <c r="A20" t="s">
        <v>36</v>
      </c>
      <c r="B20">
        <v>40</v>
      </c>
      <c r="C20" t="s">
        <v>52</v>
      </c>
    </row>
    <row r="21" spans="1:3" x14ac:dyDescent="0.2">
      <c r="A21" t="s">
        <v>38</v>
      </c>
      <c r="B21">
        <v>13</v>
      </c>
      <c r="C21" t="s">
        <v>53</v>
      </c>
    </row>
    <row r="22" spans="1:3" x14ac:dyDescent="0.2">
      <c r="A22" t="s">
        <v>40</v>
      </c>
      <c r="B22">
        <v>7</v>
      </c>
      <c r="C22" t="s">
        <v>54</v>
      </c>
    </row>
    <row r="23" spans="1:3" x14ac:dyDescent="0.2">
      <c r="A23" t="s">
        <v>42</v>
      </c>
      <c r="B23">
        <v>4</v>
      </c>
      <c r="C23" t="s">
        <v>55</v>
      </c>
    </row>
    <row r="24" spans="1:3" x14ac:dyDescent="0.2">
      <c r="A24" t="s">
        <v>44</v>
      </c>
      <c r="B24">
        <v>4</v>
      </c>
      <c r="C24" t="s">
        <v>56</v>
      </c>
    </row>
    <row r="25" spans="1:3" x14ac:dyDescent="0.2">
      <c r="A25" t="s">
        <v>46</v>
      </c>
      <c r="B25">
        <v>1</v>
      </c>
      <c r="C25" t="s">
        <v>47</v>
      </c>
    </row>
    <row r="26" spans="1:3" x14ac:dyDescent="0.2">
      <c r="A26" t="s">
        <v>1</v>
      </c>
      <c r="B26">
        <f>SUM(B16:B25)</f>
        <v>690</v>
      </c>
    </row>
    <row r="28" spans="1:3" ht="21" x14ac:dyDescent="0.3">
      <c r="A28" s="4" t="s">
        <v>57</v>
      </c>
    </row>
    <row r="29" spans="1:3" x14ac:dyDescent="0.2">
      <c r="A29" s="1" t="s">
        <v>12</v>
      </c>
      <c r="B29" s="1" t="s">
        <v>26</v>
      </c>
      <c r="C29" s="1" t="s">
        <v>27</v>
      </c>
    </row>
    <row r="30" spans="1:3" x14ac:dyDescent="0.2">
      <c r="A30" t="s">
        <v>28</v>
      </c>
      <c r="B30">
        <v>69</v>
      </c>
      <c r="C30" t="s">
        <v>58</v>
      </c>
    </row>
    <row r="31" spans="1:3" x14ac:dyDescent="0.2">
      <c r="A31" t="s">
        <v>30</v>
      </c>
      <c r="B31">
        <v>69</v>
      </c>
      <c r="C31" t="s">
        <v>59</v>
      </c>
    </row>
    <row r="32" spans="1:3" x14ac:dyDescent="0.2">
      <c r="A32" t="s">
        <v>32</v>
      </c>
      <c r="B32">
        <v>69</v>
      </c>
      <c r="C32" t="s">
        <v>60</v>
      </c>
    </row>
    <row r="33" spans="1:3" x14ac:dyDescent="0.2">
      <c r="A33" t="s">
        <v>34</v>
      </c>
      <c r="B33">
        <v>69</v>
      </c>
      <c r="C33" t="s">
        <v>61</v>
      </c>
    </row>
    <row r="34" spans="1:3" x14ac:dyDescent="0.2">
      <c r="A34" t="s">
        <v>36</v>
      </c>
      <c r="B34">
        <v>69</v>
      </c>
      <c r="C34" t="s">
        <v>62</v>
      </c>
    </row>
    <row r="35" spans="1:3" x14ac:dyDescent="0.2">
      <c r="A35" t="s">
        <v>38</v>
      </c>
      <c r="B35">
        <v>69</v>
      </c>
      <c r="C35" t="s">
        <v>63</v>
      </c>
    </row>
    <row r="36" spans="1:3" x14ac:dyDescent="0.2">
      <c r="A36" t="s">
        <v>40</v>
      </c>
      <c r="B36">
        <v>69</v>
      </c>
      <c r="C36" t="s">
        <v>64</v>
      </c>
    </row>
    <row r="37" spans="1:3" x14ac:dyDescent="0.2">
      <c r="A37" t="s">
        <v>42</v>
      </c>
      <c r="B37">
        <v>69</v>
      </c>
      <c r="C37" t="s">
        <v>65</v>
      </c>
    </row>
    <row r="38" spans="1:3" x14ac:dyDescent="0.2">
      <c r="A38" t="s">
        <v>44</v>
      </c>
      <c r="B38">
        <v>69</v>
      </c>
      <c r="C38" t="s">
        <v>66</v>
      </c>
    </row>
    <row r="39" spans="1:3" x14ac:dyDescent="0.2">
      <c r="A39" t="s">
        <v>46</v>
      </c>
      <c r="B39">
        <v>69</v>
      </c>
      <c r="C39" t="s">
        <v>67</v>
      </c>
    </row>
    <row r="40" spans="1:3" x14ac:dyDescent="0.2">
      <c r="A40" t="s">
        <v>1</v>
      </c>
      <c r="B40">
        <f>SUM(B30:B39)</f>
        <v>690</v>
      </c>
    </row>
    <row r="42" spans="1:3" x14ac:dyDescent="0.2">
      <c r="A42" s="1" t="s">
        <v>12</v>
      </c>
      <c r="B42" s="1" t="s">
        <v>26</v>
      </c>
      <c r="C42" s="1" t="s">
        <v>27</v>
      </c>
    </row>
    <row r="43" spans="1:3" x14ac:dyDescent="0.2">
      <c r="A43" s="9" t="s">
        <v>12</v>
      </c>
      <c r="B43" s="10" t="s">
        <v>26</v>
      </c>
      <c r="C43" s="10" t="s">
        <v>27</v>
      </c>
    </row>
    <row r="44" spans="1:3" x14ac:dyDescent="0.2">
      <c r="A44" s="11" t="s">
        <v>28</v>
      </c>
      <c r="B44" s="11">
        <v>69</v>
      </c>
      <c r="C44" s="11" t="s">
        <v>72</v>
      </c>
    </row>
    <row r="45" spans="1:3" x14ac:dyDescent="0.2">
      <c r="A45" s="11" t="s">
        <v>30</v>
      </c>
      <c r="B45" s="11">
        <v>69</v>
      </c>
      <c r="C45" s="11" t="s">
        <v>73</v>
      </c>
    </row>
    <row r="46" spans="1:3" x14ac:dyDescent="0.2">
      <c r="A46" s="11" t="s">
        <v>32</v>
      </c>
      <c r="B46" s="11">
        <v>69</v>
      </c>
      <c r="C46" s="11" t="s">
        <v>74</v>
      </c>
    </row>
    <row r="47" spans="1:3" x14ac:dyDescent="0.2">
      <c r="A47" s="11" t="s">
        <v>34</v>
      </c>
      <c r="B47" s="11">
        <v>69</v>
      </c>
      <c r="C47" s="11" t="s">
        <v>75</v>
      </c>
    </row>
    <row r="48" spans="1:3" x14ac:dyDescent="0.2">
      <c r="A48" s="11" t="s">
        <v>36</v>
      </c>
      <c r="B48" s="11">
        <v>69</v>
      </c>
      <c r="C48" s="11" t="s">
        <v>76</v>
      </c>
    </row>
    <row r="49" spans="1:3" x14ac:dyDescent="0.2">
      <c r="A49" s="11" t="s">
        <v>38</v>
      </c>
      <c r="B49" s="11">
        <v>69</v>
      </c>
      <c r="C49" s="11" t="s">
        <v>77</v>
      </c>
    </row>
    <row r="50" spans="1:3" x14ac:dyDescent="0.2">
      <c r="A50" s="11" t="s">
        <v>40</v>
      </c>
      <c r="B50" s="11">
        <v>69</v>
      </c>
      <c r="C50" s="11" t="s">
        <v>78</v>
      </c>
    </row>
    <row r="51" spans="1:3" x14ac:dyDescent="0.2">
      <c r="A51" s="11" t="s">
        <v>42</v>
      </c>
      <c r="B51" s="11">
        <v>69</v>
      </c>
      <c r="C51" s="11" t="s">
        <v>79</v>
      </c>
    </row>
    <row r="52" spans="1:3" x14ac:dyDescent="0.2">
      <c r="A52" s="11" t="s">
        <v>44</v>
      </c>
      <c r="B52" s="11">
        <v>69</v>
      </c>
      <c r="C52" s="11" t="s">
        <v>80</v>
      </c>
    </row>
    <row r="53" spans="1:3" x14ac:dyDescent="0.2">
      <c r="A53" s="11" t="s">
        <v>46</v>
      </c>
      <c r="B53" s="11">
        <v>69</v>
      </c>
      <c r="C53" s="11" t="s">
        <v>81</v>
      </c>
    </row>
    <row r="54" spans="1:3" x14ac:dyDescent="0.2">
      <c r="A54" s="11" t="s">
        <v>32</v>
      </c>
      <c r="B54" s="11">
        <v>69</v>
      </c>
      <c r="C54" s="11" t="s">
        <v>74</v>
      </c>
    </row>
    <row r="55" spans="1:3" x14ac:dyDescent="0.2">
      <c r="A55" s="11" t="s">
        <v>34</v>
      </c>
      <c r="B55" s="11">
        <v>69</v>
      </c>
      <c r="C55" s="11" t="s">
        <v>75</v>
      </c>
    </row>
    <row r="56" spans="1:3" x14ac:dyDescent="0.2">
      <c r="A56" s="11" t="s">
        <v>36</v>
      </c>
      <c r="B56" s="11">
        <v>69</v>
      </c>
      <c r="C56" s="11" t="s">
        <v>76</v>
      </c>
    </row>
    <row r="57" spans="1:3" x14ac:dyDescent="0.2">
      <c r="A57" s="11" t="s">
        <v>38</v>
      </c>
      <c r="B57" s="11">
        <v>69</v>
      </c>
      <c r="C57" s="11" t="s">
        <v>77</v>
      </c>
    </row>
    <row r="58" spans="1:3" x14ac:dyDescent="0.2">
      <c r="A58" s="11" t="s">
        <v>40</v>
      </c>
      <c r="B58" s="11">
        <v>69</v>
      </c>
      <c r="C58" s="11" t="s">
        <v>78</v>
      </c>
    </row>
    <row r="59" spans="1:3" x14ac:dyDescent="0.2">
      <c r="A59" s="11" t="s">
        <v>42</v>
      </c>
      <c r="B59" s="11">
        <v>69</v>
      </c>
      <c r="C59" s="11" t="s">
        <v>79</v>
      </c>
    </row>
    <row r="60" spans="1:3" x14ac:dyDescent="0.2">
      <c r="A60" s="11" t="s">
        <v>44</v>
      </c>
      <c r="B60" s="11">
        <v>69</v>
      </c>
      <c r="C60" s="11" t="s">
        <v>80</v>
      </c>
    </row>
    <row r="61" spans="1:3" x14ac:dyDescent="0.2">
      <c r="A61" s="11" t="s">
        <v>46</v>
      </c>
      <c r="B61" s="11">
        <v>69</v>
      </c>
      <c r="C61" s="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</vt:lpstr>
      <vt:lpstr>hw2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2018-01-28T08:28:40Z</dcterms:created>
  <dcterms:modified xsi:type="dcterms:W3CDTF">2018-01-30T07:35:50Z</dcterms:modified>
</cp:coreProperties>
</file>