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9358a085cfb2b44b/Desktop/PREWORK_KMW/"/>
    </mc:Choice>
  </mc:AlternateContent>
  <xr:revisionPtr revIDLastSave="0" documentId="8_{1DCFBDA6-05BB-427F-96DA-9170E97ACBBE}" xr6:coauthVersionLast="40" xr6:coauthVersionMax="40" xr10:uidLastSave="{00000000-0000-0000-0000-000000000000}"/>
  <bookViews>
    <workbookView xWindow="0" yWindow="0" windowWidth="22500" windowHeight="10718" activeTab="1" xr2:uid="{00000000-000D-0000-FFFF-FFFF00000000}"/>
  </bookViews>
  <sheets>
    <sheet name="Cat_PT" sheetId="2" r:id="rId1"/>
    <sheet name="SubCat_PT" sheetId="3" r:id="rId2"/>
    <sheet name="PerformanceOverTime" sheetId="8" r:id="rId3"/>
    <sheet name="StartkickData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<sst xmlns="http://schemas.openxmlformats.org/spreadsheetml/2006/main" count="33028" uniqueCount="8382">
  <si>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</si>
  <si>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</si>
  <si>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</si>
  <si>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</si>
  <si>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</si>
  <si>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</si>
  <si>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</si>
  <si>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</si>
  <si>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</si>
  <si>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</si>
  <si>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</si>
  <si>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</si>
  <si>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</si>
  <si>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</si>
  <si>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</si>
  <si>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</si>
  <si>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</si>
  <si>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</si>
  <si>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</si>
  <si>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</si>
  <si>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</si>
  <si>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</si>
  <si>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</si>
  <si>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</si>
  <si>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</si>
  <si>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</si>
  <si>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</si>
  <si>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</si>
  <si>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</si>
  <si>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</si>
  <si>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</si>
  <si>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</si>
  <si>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</si>
  <si>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</si>
  <si>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</si>
  <si>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</si>
  <si>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</si>
  <si>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</si>
  <si>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</si>
  <si>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</si>
  <si>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</si>
  <si>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</si>
  <si>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</si>
  <si>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</si>
  <si>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</si>
  <si>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</si>
  <si>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</si>
  <si>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</si>
  <si>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</si>
  <si>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</si>
  <si>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</si>
  <si>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</si>
  <si>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</si>
  <si>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</si>
  <si>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</si>
  <si>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</si>
  <si>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</si>
  <si>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</si>
  <si>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</si>
  <si>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</si>
  <si>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</si>
  <si>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</si>
  <si>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</si>
  <si>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</si>
  <si>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</si>
  <si>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</si>
  <si>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</si>
  <si>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</si>
  <si>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</si>
  <si>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</si>
  <si>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</si>
  <si>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</si>
  <si>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</si>
  <si>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</si>
  <si>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</si>
  <si>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</si>
  <si>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</si>
  <si>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</si>
  <si>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</si>
  <si>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</si>
  <si>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</si>
  <si>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</si>
  <si>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</si>
  <si>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</si>
  <si>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</si>
  <si>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</si>
  <si>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</si>
  <si>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</si>
  <si>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</si>
  <si>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</si>
  <si>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</si>
  <si>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</si>
  <si>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</si>
  <si>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</si>
  <si>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</si>
  <si>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</si>
  <si>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</si>
  <si>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</si>
  <si>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</si>
  <si>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</si>
  <si>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</si>
  <si>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</si>
  <si>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</si>
  <si>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</si>
  <si>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</si>
  <si>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</si>
  <si>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</si>
  <si>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</si>
  <si>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</si>
  <si>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</si>
  <si>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</si>
  <si>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</si>
  <si>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</si>
  <si>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</si>
  <si>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</si>
  <si>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</si>
  <si>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</si>
  <si>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</si>
  <si>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</si>
  <si>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</si>
  <si>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</si>
  <si>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</si>
  <si>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</si>
  <si>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</si>
  <si>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</si>
  <si>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</si>
  <si>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</si>
  <si>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</si>
  <si>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</si>
  <si>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</si>
  <si>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</si>
  <si>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</si>
  <si>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</si>
  <si>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</si>
  <si>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</si>
  <si>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</si>
  <si>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</si>
  <si>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</si>
  <si>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</si>
  <si>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</si>
  <si>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</si>
  <si>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</si>
  <si>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</si>
  <si>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</si>
  <si>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</si>
  <si>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</si>
  <si>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</si>
  <si>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</si>
  <si>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</si>
  <si>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</si>
  <si>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</si>
  <si>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</si>
  <si>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</si>
  <si>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</si>
  <si>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</si>
  <si>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</si>
  <si>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</si>
  <si>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</si>
  <si>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</si>
  <si>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</si>
  <si>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</si>
  <si>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</si>
  <si>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</si>
  <si>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</si>
  <si>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</si>
  <si>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</si>
  <si>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</si>
  <si>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</si>
  <si>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</si>
  <si>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</si>
  <si>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</si>
  <si>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</si>
  <si>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</si>
  <si>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</si>
  <si>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</si>
  <si>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</si>
  <si>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</si>
  <si>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</si>
  <si>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</si>
  <si>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</si>
  <si>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</si>
  <si>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</si>
  <si>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</si>
  <si>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</si>
  <si>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</si>
  <si>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</si>
  <si>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</si>
  <si>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</si>
  <si>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</si>
  <si>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</si>
  <si>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</si>
  <si>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</si>
  <si>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</si>
  <si>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</si>
  <si>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</si>
  <si>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</si>
  <si>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</si>
  <si>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</si>
  <si>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</si>
  <si>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</si>
  <si>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</si>
  <si>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</si>
  <si>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</si>
  <si>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</si>
  <si>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</si>
  <si>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</si>
  <si>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</si>
  <si>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</si>
  <si>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</si>
  <si>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</si>
  <si>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</si>
  <si>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</si>
  <si>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</si>
  <si>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</si>
  <si>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</si>
  <si>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</si>
  <si>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</si>
  <si>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</si>
  <si>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</si>
  <si>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</si>
  <si>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</si>
  <si>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</si>
  <si>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</si>
  <si>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</si>
  <si>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</si>
  <si>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</si>
  <si>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</si>
  <si>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</si>
  <si>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</si>
  <si>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</si>
  <si>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</si>
  <si>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</si>
  <si>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</si>
  <si>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</si>
  <si>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</si>
  <si>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</si>
  <si>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</si>
  <si>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</si>
  <si>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</si>
  <si>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</si>
  <si>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</si>
  <si>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</si>
  <si>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</si>
  <si>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</si>
  <si>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</si>
  <si>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</si>
  <si>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</si>
  <si>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</si>
  <si>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</si>
  <si>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</si>
  <si>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</si>
  <si>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</si>
  <si>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</si>
  <si>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</si>
  <si>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</si>
  <si>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</si>
  <si>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</si>
  <si>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</si>
  <si>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</si>
  <si>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</si>
  <si>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</si>
  <si>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</si>
  <si>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</si>
  <si>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</si>
  <si>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</si>
  <si>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</si>
  <si>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</si>
  <si>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</si>
  <si>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</si>
  <si>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</si>
  <si>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</si>
  <si>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</si>
  <si>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</si>
  <si>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</si>
  <si>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</si>
  <si>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</si>
  <si>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</si>
  <si>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</si>
  <si>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</si>
  <si>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</si>
  <si>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</si>
  <si>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</si>
  <si>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</si>
  <si>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</si>
  <si>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</si>
  <si>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</si>
  <si>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</si>
  <si>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</si>
  <si>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</si>
  <si>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</si>
  <si>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</si>
  <si>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</si>
  <si>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</si>
  <si>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</si>
  <si>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</si>
  <si>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</si>
  <si>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</si>
  <si>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</si>
  <si>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</si>
  <si>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</si>
  <si>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</si>
  <si>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</si>
  <si>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</si>
  <si>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</si>
  <si>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</si>
  <si>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</si>
  <si>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</si>
  <si>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</si>
  <si>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</si>
  <si>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</si>
  <si>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</si>
  <si>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</si>
  <si>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</si>
  <si>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</si>
  <si>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</si>
  <si>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</si>
  <si>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</si>
  <si>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</si>
  <si>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</si>
  <si>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</si>
  <si>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</si>
  <si>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</si>
  <si>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</si>
  <si>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</si>
  <si>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</si>
  <si>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</si>
  <si>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</si>
  <si>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</si>
  <si>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</si>
  <si>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</si>
  <si>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</si>
  <si>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</si>
  <si>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</si>
  <si>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</si>
  <si>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</si>
  <si>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</si>
  <si>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</si>
  <si>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</si>
  <si>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</si>
  <si>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</si>
  <si>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</si>
  <si>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</si>
  <si>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</si>
  <si>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</si>
  <si>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</si>
  <si>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</si>
  <si>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</si>
  <si>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</si>
  <si>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</si>
  <si>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</si>
  <si>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</si>
  <si>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</si>
  <si>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</si>
  <si>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</si>
  <si>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</si>
  <si>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</si>
  <si>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</si>
  <si>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</si>
  <si>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</si>
  <si>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</si>
  <si>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</si>
  <si>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</si>
  <si>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</si>
  <si>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</si>
  <si>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</si>
  <si>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</si>
  <si>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</si>
  <si>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</si>
  <si>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</si>
  <si>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</si>
  <si>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</si>
  <si>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</si>
  <si>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</si>
  <si>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</si>
  <si>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</si>
  <si>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</si>
  <si>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</si>
  <si>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</si>
  <si>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</si>
  <si>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</si>
  <si>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</si>
  <si>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</si>
  <si>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</si>
  <si>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</si>
  <si>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</si>
  <si>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</si>
  <si>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</si>
  <si>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</si>
  <si>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</si>
  <si>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</si>
  <si>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</si>
  <si>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</si>
  <si>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</si>
  <si>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</si>
  <si>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</si>
  <si>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</si>
  <si>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</si>
  <si>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</si>
  <si>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</si>
  <si>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</si>
  <si>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</si>
  <si>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</si>
  <si>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</si>
  <si>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</si>
  <si>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</si>
  <si>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</si>
  <si>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</si>
  <si>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</si>
  <si>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</si>
  <si>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</si>
  <si>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</si>
  <si>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</si>
  <si>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</si>
  <si>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</si>
  <si>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</si>
  <si>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</si>
  <si>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</si>
  <si>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</si>
  <si>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</si>
  <si>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</si>
  <si>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</si>
  <si>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</si>
  <si>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</si>
  <si>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</si>
  <si>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</si>
  <si>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</si>
  <si>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</si>
  <si>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</si>
  <si>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</si>
  <si>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</si>
  <si>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</si>
  <si>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</si>
  <si>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</si>
  <si>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</si>
  <si>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</si>
  <si>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</si>
  <si>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</si>
  <si>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</si>
  <si>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</si>
  <si>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</si>
  <si>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</si>
  <si>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</si>
  <si>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</si>
  <si>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</si>
  <si>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</si>
  <si>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</si>
  <si>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</si>
  <si>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</si>
  <si>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</si>
  <si>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</si>
  <si>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</si>
  <si>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</si>
  <si>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</si>
  <si>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</si>
  <si>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</si>
  <si>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</si>
  <si>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</si>
  <si>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</si>
  <si>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</si>
  <si>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</si>
  <si>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</si>
  <si>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</si>
  <si>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</si>
  <si>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</si>
  <si>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</si>
  <si>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</si>
  <si>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</si>
  <si>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</si>
  <si>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</si>
  <si>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</si>
  <si>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</si>
  <si>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</si>
  <si>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</si>
  <si>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</si>
  <si>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</si>
  <si>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</si>
  <si>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</si>
  <si>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</si>
  <si>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</si>
  <si>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</si>
  <si>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</si>
  <si>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</si>
  <si>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</si>
  <si>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</si>
  <si>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</si>
  <si>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</si>
  <si>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</si>
  <si>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</si>
  <si>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</si>
  <si>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</si>
  <si>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</si>
  <si>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</si>
  <si>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</si>
  <si>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</si>
  <si>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</si>
  <si>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</si>
  <si>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</si>
  <si>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</si>
  <si>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</si>
  <si>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</si>
  <si>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</si>
  <si>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</si>
  <si>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</si>
  <si>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</si>
  <si>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</si>
  <si>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</si>
  <si>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</si>
  <si>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</si>
  <si>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</si>
  <si>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</si>
  <si>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</si>
  <si>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</si>
  <si>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</si>
  <si>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</si>
  <si>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</si>
  <si>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</si>
  <si>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</si>
  <si>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</si>
  <si>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</si>
  <si>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</si>
  <si>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</si>
  <si>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</si>
  <si>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</si>
  <si>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</si>
  <si>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</si>
  <si>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</si>
  <si>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</si>
  <si>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</si>
  <si>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</si>
  <si>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</si>
  <si>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</si>
  <si>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</si>
  <si>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</si>
  <si>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</si>
  <si>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</si>
  <si>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</si>
  <si>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</si>
  <si>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</si>
  <si>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</si>
  <si>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</si>
  <si>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</si>
  <si>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</si>
  <si>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</si>
  <si>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</si>
  <si>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</si>
  <si>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</si>
  <si>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</si>
  <si>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</si>
  <si>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</si>
  <si>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</si>
  <si>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</si>
  <si>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</si>
  <si>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</si>
  <si>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</si>
  <si>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</si>
  <si>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</si>
  <si>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</si>
  <si>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</si>
  <si>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</si>
  <si>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</si>
  <si>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</si>
  <si>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</si>
  <si>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</si>
  <si>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</si>
  <si>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</si>
  <si>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</si>
  <si>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</si>
  <si>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</si>
  <si>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</si>
  <si>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</si>
  <si>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</si>
  <si>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</si>
  <si>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</si>
  <si>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</si>
  <si>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</si>
  <si>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</si>
  <si>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</si>
  <si>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</si>
  <si>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</si>
  <si>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</si>
  <si>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</si>
  <si>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</si>
  <si>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</si>
  <si>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</si>
  <si>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</si>
  <si>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</si>
  <si>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</si>
  <si>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</si>
  <si>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</si>
  <si>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</si>
  <si>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</si>
  <si>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</si>
  <si>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</si>
  <si>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</si>
  <si>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</si>
  <si>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</si>
  <si>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</si>
  <si>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</si>
  <si>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</si>
  <si>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</si>
  <si>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</si>
  <si>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</si>
  <si>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</si>
  <si>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</si>
  <si>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</si>
  <si>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</si>
  <si>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</si>
  <si>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</si>
  <si>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</si>
  <si>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</si>
  <si>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</si>
  <si>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</si>
  <si>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</si>
  <si>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</si>
  <si>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</si>
  <si>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</si>
  <si>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</si>
  <si>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</si>
  <si>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</si>
  <si>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</si>
  <si>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</si>
  <si>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</si>
  <si>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</si>
  <si>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</si>
  <si>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</si>
  <si>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</si>
  <si>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</si>
  <si>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</si>
  <si>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</si>
  <si>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</si>
  <si>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</si>
  <si>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</si>
  <si>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</si>
  <si>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</si>
  <si>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</si>
  <si>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</si>
  <si>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</si>
  <si>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</si>
  <si>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</si>
  <si>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</si>
  <si>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</si>
  <si>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</si>
  <si>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</si>
  <si>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</si>
  <si>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</si>
  <si>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</si>
  <si>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</si>
  <si>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</si>
  <si>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</si>
  <si>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</si>
  <si>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</si>
  <si>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</si>
  <si>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</si>
  <si>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</si>
  <si>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</si>
  <si>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</si>
  <si>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</si>
  <si>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</si>
  <si>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</si>
  <si>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</si>
  <si>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</si>
  <si>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</si>
  <si>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</si>
  <si>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</si>
  <si>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</si>
  <si>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</si>
  <si>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</si>
  <si>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</si>
  <si>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</si>
  <si>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</si>
  <si>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</si>
  <si>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</si>
  <si>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</si>
  <si>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</si>
  <si>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</si>
  <si>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</si>
  <si>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</si>
  <si>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</si>
  <si>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</si>
  <si>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</si>
  <si>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</si>
  <si>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</si>
  <si>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</si>
  <si>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</si>
  <si>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</si>
  <si>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</si>
  <si>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</si>
  <si>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</si>
  <si>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</si>
  <si>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</si>
  <si>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</si>
  <si>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</si>
  <si>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</si>
  <si>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</si>
  <si>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</si>
  <si>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</si>
  <si>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</si>
  <si>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</si>
  <si>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</si>
  <si>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</si>
  <si>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</si>
  <si>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</si>
  <si>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</si>
  <si>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</si>
  <si>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</si>
  <si>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</si>
  <si>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</si>
  <si>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</si>
  <si>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</si>
  <si>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</si>
  <si>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</si>
  <si>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</si>
  <si>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</si>
  <si>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</si>
  <si>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</si>
  <si>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</si>
  <si>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</si>
  <si>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</si>
  <si>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</si>
  <si>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</si>
  <si>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</si>
  <si>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</si>
  <si>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</si>
  <si>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</si>
  <si>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</si>
  <si>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</si>
  <si>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</si>
  <si>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</si>
  <si>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</si>
  <si>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</si>
  <si>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</si>
  <si>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</si>
  <si>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</si>
  <si>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</si>
  <si>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</si>
  <si>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</si>
  <si>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</si>
  <si>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</si>
  <si>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</si>
  <si>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</si>
  <si>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</si>
  <si>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</si>
  <si>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</si>
  <si>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</si>
  <si>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</si>
  <si>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</si>
  <si>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</si>
  <si>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</si>
  <si>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</si>
  <si>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</si>
  <si>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</si>
  <si>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</si>
  <si>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</si>
  <si>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</si>
  <si>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</si>
  <si>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</si>
  <si>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</si>
  <si>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</si>
  <si>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</si>
  <si>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</si>
  <si>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</si>
  <si>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</si>
  <si>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</si>
  <si>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</si>
  <si>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</si>
  <si>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</si>
  <si>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</si>
  <si>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</si>
  <si>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</si>
  <si>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</si>
  <si>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</si>
  <si>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</si>
  <si>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</si>
  <si>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</si>
  <si>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</si>
  <si>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</si>
  <si>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</si>
  <si>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</si>
  <si>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</si>
  <si>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</si>
  <si>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</si>
  <si>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</si>
  <si>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</si>
  <si>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</si>
  <si>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</si>
  <si>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</si>
  <si>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</si>
  <si>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</si>
  <si>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</si>
  <si>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</si>
  <si>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</si>
  <si>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</si>
  <si>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</si>
  <si>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</si>
  <si>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</si>
  <si>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</si>
  <si>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</si>
  <si>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</si>
  <si>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</si>
  <si>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</si>
  <si>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</si>
  <si>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</si>
  <si>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</si>
  <si>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</si>
  <si>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</si>
  <si>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</si>
  <si>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</si>
  <si>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</si>
  <si>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</si>
  <si>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</si>
  <si>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</si>
  <si>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</si>
  <si>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</si>
  <si>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</si>
  <si>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</si>
  <si>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</si>
  <si>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</si>
  <si>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</si>
  <si>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</si>
  <si>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</si>
  <si>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</si>
  <si>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</si>
  <si>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</si>
  <si>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</si>
  <si>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</si>
  <si>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</si>
  <si>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</si>
  <si>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</si>
  <si>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</si>
  <si>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</si>
  <si>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</si>
  <si>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</si>
  <si>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</si>
  <si>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</si>
  <si>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</si>
  <si>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</si>
  <si>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</si>
  <si>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</si>
  <si>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</si>
  <si>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</si>
  <si>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</si>
  <si>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</si>
  <si>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</si>
  <si>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</si>
  <si>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</si>
  <si>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</si>
  <si>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</si>
  <si>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</si>
  <si>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</si>
  <si>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</si>
  <si>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</si>
  <si>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</si>
  <si>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</si>
  <si>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</si>
  <si>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</si>
  <si>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</si>
  <si>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</si>
  <si>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</si>
  <si>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</si>
  <si>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</si>
  <si>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</si>
  <si>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</si>
  <si>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</si>
  <si>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</si>
  <si>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</si>
  <si>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</si>
  <si>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</si>
  <si>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</si>
  <si>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</si>
  <si>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</si>
  <si>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</si>
  <si>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</si>
  <si>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</si>
  <si>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</si>
  <si>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</si>
  <si>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</si>
  <si>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</si>
  <si>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</si>
  <si>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</si>
  <si>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</si>
  <si>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</si>
  <si>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</si>
  <si>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</si>
  <si>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</si>
  <si>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</si>
  <si>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</si>
  <si>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</si>
  <si>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</si>
  <si>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</si>
  <si>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</si>
  <si>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</si>
  <si>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</si>
  <si>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</si>
  <si>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</si>
  <si>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</si>
  <si>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</si>
  <si>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</si>
  <si>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</si>
  <si>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</si>
  <si>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</si>
  <si>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</si>
  <si>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</si>
  <si>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</si>
  <si>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</si>
  <si>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</si>
  <si>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</si>
  <si>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</si>
  <si>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</si>
  <si>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</si>
  <si>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</si>
  <si>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</si>
  <si>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</si>
  <si>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</si>
  <si>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</si>
  <si>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</si>
  <si>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</si>
  <si>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</si>
  <si>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</si>
  <si>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</si>
  <si>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</si>
  <si>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</si>
  <si>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</si>
  <si>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</si>
  <si>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</si>
  <si>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</si>
  <si>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</si>
  <si>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</si>
  <si>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</si>
  <si>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</si>
  <si>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</si>
  <si>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</si>
  <si>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</si>
  <si>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</si>
  <si>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</si>
  <si>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</si>
  <si>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</si>
  <si>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</si>
  <si>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</si>
  <si>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</si>
  <si>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</si>
  <si>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</si>
  <si>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</si>
  <si>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</si>
  <si>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</si>
  <si>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</si>
  <si>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</si>
  <si>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</si>
  <si>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</si>
  <si>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</si>
  <si>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</si>
  <si>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</si>
  <si>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</si>
  <si>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</si>
  <si>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</si>
  <si>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</si>
  <si>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</si>
  <si>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</si>
  <si>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</si>
  <si>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</si>
  <si>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</si>
  <si>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</si>
  <si>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</si>
  <si>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</si>
  <si>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</si>
  <si>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</si>
  <si>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</si>
  <si>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</si>
  <si>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</si>
  <si>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</si>
  <si>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</si>
  <si>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</si>
  <si>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</si>
  <si>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</si>
  <si>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</si>
  <si>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</si>
  <si>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</si>
  <si>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</si>
  <si>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</si>
  <si>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</si>
  <si>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</si>
  <si>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</si>
  <si>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</si>
  <si>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</si>
  <si>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</si>
  <si>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</si>
  <si>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</si>
  <si>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</si>
  <si>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</si>
  <si>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</si>
  <si>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</si>
  <si>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</si>
  <si>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</si>
  <si>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</si>
  <si>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</si>
  <si>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</si>
  <si>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</si>
  <si>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</si>
  <si>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</si>
  <si>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</si>
  <si>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</si>
  <si>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</si>
  <si>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</si>
  <si>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</si>
  <si>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</si>
  <si>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</si>
  <si>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</si>
  <si>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</si>
  <si>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</si>
  <si>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</si>
  <si>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</si>
  <si>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</si>
  <si>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</si>
  <si>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</si>
  <si>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</si>
  <si>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</si>
  <si>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</si>
  <si>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</si>
  <si>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</si>
  <si>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</si>
  <si>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</si>
  <si>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</si>
  <si>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</si>
  <si>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</si>
  <si>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</si>
  <si>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</si>
  <si>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</si>
  <si>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</si>
  <si>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</si>
  <si>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</si>
  <si>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</si>
  <si>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</si>
  <si>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</si>
  <si>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</si>
  <si>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</si>
  <si>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</si>
  <si>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</si>
  <si>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</si>
  <si>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</si>
  <si>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</si>
  <si>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</si>
  <si>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</si>
  <si>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</si>
  <si>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</si>
  <si>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</si>
  <si>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</si>
  <si>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</si>
  <si>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</si>
  <si>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</si>
  <si>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</si>
  <si>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</si>
  <si>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</si>
  <si>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</si>
  <si>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</si>
  <si>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</si>
  <si>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</si>
  <si>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</si>
  <si>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</si>
  <si>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</si>
  <si>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</si>
  <si>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</si>
  <si>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</si>
  <si>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</si>
  <si>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</si>
  <si>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</si>
  <si>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</si>
  <si>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</si>
  <si>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</si>
  <si>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</si>
  <si>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</si>
  <si>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</si>
  <si>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</si>
  <si>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</si>
  <si>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</si>
  <si>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</si>
  <si>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</si>
  <si>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</si>
  <si>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</si>
  <si>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</si>
  <si>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</si>
  <si>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</si>
  <si>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</si>
  <si>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</si>
  <si>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</si>
  <si>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</si>
  <si>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</si>
  <si>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</si>
  <si>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</si>
  <si>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</si>
  <si>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</si>
  <si>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</si>
  <si>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</si>
  <si>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</si>
  <si>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</si>
  <si>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</si>
  <si>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</si>
  <si>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</si>
  <si>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</si>
  <si>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</si>
  <si>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</si>
  <si>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</si>
  <si>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</si>
  <si>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</si>
  <si>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</si>
  <si>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</si>
  <si>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</si>
  <si>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</si>
  <si>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</si>
  <si>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</si>
  <si>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</si>
  <si>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</si>
  <si>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</si>
  <si>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</si>
  <si>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</si>
  <si>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</si>
  <si>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</si>
  <si>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</si>
  <si>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</si>
  <si>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</si>
  <si>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</si>
  <si>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</si>
  <si>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</si>
  <si>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</si>
  <si>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</si>
  <si>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</si>
  <si>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</si>
  <si>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</si>
  <si>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</si>
  <si>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</si>
  <si>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</si>
  <si>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</si>
  <si>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</si>
  <si>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</si>
  <si>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</si>
  <si>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</si>
  <si>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</si>
  <si>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</si>
  <si>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</si>
  <si>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</si>
  <si>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</si>
  <si>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</si>
  <si>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</si>
  <si>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</si>
  <si>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</si>
  <si>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</si>
  <si>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</si>
  <si>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</si>
  <si>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</si>
  <si>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</si>
  <si>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</si>
  <si>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</si>
  <si>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</si>
  <si>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</si>
  <si>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</si>
  <si>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</si>
  <si>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</si>
  <si>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</si>
  <si>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</si>
  <si>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</si>
  <si>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</si>
  <si>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</si>
  <si>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</si>
  <si>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</si>
  <si>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</si>
  <si>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</si>
  <si>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</si>
  <si>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</si>
  <si>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</si>
  <si>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</si>
  <si>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</si>
  <si>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</si>
  <si>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</si>
  <si>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</si>
  <si>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</si>
  <si>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</si>
  <si>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</si>
  <si>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</si>
  <si>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</si>
  <si>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</si>
  <si>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</si>
  <si>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</si>
  <si>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</si>
  <si>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</si>
  <si>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</si>
  <si>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</si>
  <si>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</si>
  <si>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</si>
  <si>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</si>
  <si>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</si>
  <si>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</si>
  <si>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</si>
  <si>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</si>
  <si>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</si>
  <si>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</si>
  <si>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</si>
  <si>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</si>
  <si>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</si>
  <si>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</si>
  <si>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</si>
  <si>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</si>
  <si>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</si>
  <si>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</si>
  <si>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</si>
  <si>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</si>
  <si>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</si>
  <si>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</si>
  <si>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</si>
  <si>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</si>
  <si>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</si>
  <si>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</si>
  <si>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</si>
  <si>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</si>
  <si>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</si>
  <si>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</si>
  <si>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</si>
  <si>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</si>
  <si>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</si>
  <si>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</si>
  <si>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</si>
  <si>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</si>
  <si>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</si>
  <si>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</si>
  <si>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</si>
  <si>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</si>
  <si>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</si>
  <si>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</si>
  <si>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</si>
  <si>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</si>
  <si>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</si>
  <si>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</si>
  <si>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</si>
  <si>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</si>
  <si>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</si>
  <si>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</si>
  <si>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</si>
  <si>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</si>
  <si>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</si>
  <si>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</si>
  <si>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</si>
  <si>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</si>
  <si>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</si>
  <si>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</si>
  <si>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</si>
  <si>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</si>
  <si>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</si>
  <si>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</si>
  <si>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</si>
  <si>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</si>
  <si>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</si>
  <si>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</si>
  <si>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</si>
  <si>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</si>
  <si>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</si>
  <si>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</si>
  <si>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</si>
  <si>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</si>
  <si>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</si>
  <si>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</si>
  <si>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</si>
  <si>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</si>
  <si>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</si>
  <si>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</si>
  <si>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</si>
  <si>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</si>
  <si>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</si>
  <si>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</si>
  <si>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</si>
  <si>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</si>
  <si>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</si>
  <si>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</si>
  <si>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</si>
  <si>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</si>
  <si>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</si>
  <si>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</si>
  <si>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</si>
  <si>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</si>
  <si>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</si>
  <si>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</si>
  <si>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</si>
  <si>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</si>
  <si>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</si>
  <si>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</si>
  <si>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</si>
  <si>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</si>
  <si>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</si>
  <si>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</si>
  <si>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</si>
  <si>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</si>
  <si>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</si>
  <si>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</si>
  <si>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</si>
  <si>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</si>
  <si>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</si>
  <si>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</si>
  <si>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</si>
  <si>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</si>
  <si>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</si>
  <si>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</si>
  <si>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</si>
  <si>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</si>
  <si>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</si>
  <si>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</si>
  <si>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</si>
  <si>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</si>
  <si>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</si>
  <si>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</si>
  <si>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</si>
  <si>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</si>
  <si>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</si>
  <si>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</si>
  <si>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</si>
  <si>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</si>
  <si>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</si>
  <si>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</si>
  <si>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</si>
  <si>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</si>
  <si>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</si>
  <si>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</si>
  <si>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</si>
  <si>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</si>
  <si>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</si>
  <si>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</si>
  <si>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</si>
  <si>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</si>
  <si>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</si>
  <si>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</si>
  <si>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</si>
  <si>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</si>
  <si>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</si>
  <si>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</si>
  <si>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</si>
  <si>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</si>
  <si>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</si>
  <si>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</si>
  <si>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</si>
  <si>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</si>
  <si>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</si>
  <si>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</si>
  <si>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</si>
  <si>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</si>
  <si>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</si>
  <si>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</si>
  <si>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</si>
  <si>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</si>
  <si>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</si>
  <si>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</si>
  <si>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</si>
  <si>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</si>
  <si>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</si>
  <si>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</si>
  <si>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</si>
  <si>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</si>
  <si>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</si>
  <si>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</si>
  <si>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</si>
  <si>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</si>
  <si>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</si>
  <si>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</si>
  <si>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</si>
  <si>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</si>
  <si>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</si>
  <si>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</si>
  <si>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</si>
  <si>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</si>
  <si>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</si>
  <si>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</si>
  <si>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</si>
  <si>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</si>
  <si>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</si>
  <si>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</si>
  <si>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</si>
  <si>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</si>
  <si>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</si>
  <si>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</si>
  <si>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</si>
  <si>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</si>
  <si>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</si>
  <si>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</si>
  <si>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</si>
  <si>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</si>
  <si>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</si>
  <si>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</si>
  <si>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</si>
  <si>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</si>
  <si>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</si>
  <si>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</si>
  <si>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</si>
  <si>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</si>
  <si>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</si>
  <si>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</si>
  <si>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</si>
  <si>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</si>
  <si>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</si>
  <si>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</si>
  <si>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</si>
  <si>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</si>
  <si>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</si>
  <si>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</si>
  <si>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</si>
  <si>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</si>
  <si>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</si>
  <si>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</si>
  <si>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</si>
  <si>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</si>
  <si>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</si>
  <si>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</si>
  <si>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</si>
  <si>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</si>
  <si>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</si>
  <si>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</si>
  <si>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</si>
  <si>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</si>
  <si>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</si>
  <si>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</si>
  <si>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</si>
  <si>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</si>
  <si>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</si>
  <si>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</si>
  <si>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</si>
  <si>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</si>
  <si>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</si>
  <si>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</si>
  <si>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</si>
  <si>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</si>
  <si>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</si>
  <si>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</si>
  <si>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</si>
  <si>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</si>
  <si>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</si>
  <si>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</si>
  <si>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</si>
  <si>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</si>
  <si>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</si>
  <si>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</si>
  <si>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</si>
  <si>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</si>
  <si>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</si>
  <si>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</si>
  <si>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</si>
  <si>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</si>
  <si>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</si>
  <si>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</si>
  <si>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</si>
  <si>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</si>
  <si>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</si>
  <si>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</si>
  <si>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</si>
  <si>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</si>
  <si>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</si>
  <si>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</si>
  <si>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</si>
  <si>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</si>
  <si>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</si>
  <si>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</si>
  <si>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</si>
  <si>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</si>
  <si>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</si>
  <si>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</si>
  <si>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</si>
  <si>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</si>
  <si>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</si>
  <si>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</si>
  <si>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</si>
  <si>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</si>
  <si>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</si>
  <si>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</si>
  <si>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</si>
  <si>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</si>
  <si>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</si>
  <si>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</si>
  <si>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</si>
  <si>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</si>
  <si>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</si>
  <si>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</si>
  <si>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</si>
  <si>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</si>
  <si>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</si>
  <si>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</si>
  <si>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</si>
  <si>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</si>
  <si>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</si>
  <si>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</si>
  <si>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</si>
  <si>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</si>
  <si>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</si>
  <si>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</si>
  <si>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</si>
  <si>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</si>
  <si>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</si>
  <si>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</si>
  <si>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</si>
  <si>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</si>
  <si>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</si>
  <si>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</si>
  <si>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</si>
  <si>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</si>
  <si>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</si>
  <si>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</si>
  <si>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</si>
  <si>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</si>
  <si>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</si>
  <si>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</si>
  <si>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</si>
  <si>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</si>
  <si>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</si>
  <si>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</si>
  <si>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</si>
  <si>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</si>
  <si>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</si>
  <si>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</si>
  <si>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</si>
  <si>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</si>
  <si>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</si>
  <si>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</si>
  <si>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</si>
  <si>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</si>
  <si>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</si>
  <si>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</si>
  <si>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</si>
  <si>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</si>
  <si>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</si>
  <si>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</si>
  <si>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</si>
  <si>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</si>
  <si>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</si>
  <si>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</si>
  <si>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</si>
  <si>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</si>
  <si>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</si>
  <si>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</si>
  <si>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</si>
  <si>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</si>
  <si>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</si>
  <si>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</si>
  <si>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</si>
  <si>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</si>
  <si>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</si>
  <si>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</si>
  <si>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</si>
  <si>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</si>
  <si>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</si>
  <si>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</si>
  <si>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</si>
  <si>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</si>
  <si>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</si>
  <si>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</si>
  <si>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</si>
  <si>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</si>
  <si>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</si>
  <si>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</si>
  <si>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</si>
  <si>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</si>
  <si>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</si>
  <si>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</si>
  <si>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</si>
  <si>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</si>
  <si>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</si>
  <si>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</si>
  <si>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</si>
  <si>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</si>
  <si>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</si>
  <si>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</si>
  <si>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</si>
  <si>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</si>
  <si>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</si>
  <si>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</si>
  <si>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</si>
  <si>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</si>
  <si>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</si>
  <si>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</si>
  <si>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</si>
  <si>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</si>
  <si>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</si>
  <si>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</si>
  <si>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</si>
  <si>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</si>
  <si>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</si>
  <si>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</si>
  <si>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</si>
  <si>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</si>
  <si>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</si>
  <si>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</si>
  <si>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</si>
  <si>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</si>
  <si>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</si>
  <si>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</si>
  <si>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</si>
  <si>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</si>
  <si>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</si>
  <si>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</si>
  <si>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</si>
  <si>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</si>
  <si>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</si>
  <si>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</si>
  <si>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</si>
  <si>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</si>
  <si>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</si>
  <si>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</si>
  <si>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</si>
  <si>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</si>
  <si>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</si>
  <si>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</si>
  <si>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</si>
  <si>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</si>
  <si>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</si>
  <si>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</si>
  <si>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</si>
  <si>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</si>
  <si>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</si>
  <si>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</si>
  <si>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</si>
  <si>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</si>
  <si>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</si>
  <si>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</si>
  <si>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</si>
  <si>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</si>
  <si>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</si>
  <si>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</si>
  <si>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</si>
  <si>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</si>
  <si>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</si>
  <si>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</si>
  <si>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</si>
  <si>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</si>
  <si>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</si>
  <si>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</si>
  <si>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</si>
  <si>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</si>
  <si>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</si>
  <si>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</si>
  <si>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</si>
  <si>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</si>
  <si>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</si>
  <si>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</si>
  <si>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</si>
  <si>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</si>
  <si>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</si>
  <si>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</si>
  <si>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</si>
  <si>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</si>
  <si>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</si>
  <si>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</si>
  <si>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</si>
  <si>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</si>
  <si>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</si>
  <si>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</si>
  <si>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</si>
  <si>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</si>
  <si>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</si>
  <si>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</si>
  <si>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</si>
  <si>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</si>
  <si>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</si>
  <si>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</si>
  <si>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</si>
  <si>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</si>
  <si>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</si>
  <si>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</si>
  <si>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</si>
  <si>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</si>
  <si>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</si>
  <si>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</si>
  <si>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</si>
  <si>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</si>
  <si>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</si>
  <si>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</si>
  <si>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</si>
  <si>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</si>
  <si>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</si>
  <si>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</si>
  <si>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</si>
  <si>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</si>
  <si>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</si>
  <si>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</si>
  <si>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</si>
  <si>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</si>
  <si>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</si>
  <si>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</si>
  <si>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</si>
  <si>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</si>
  <si>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</si>
  <si>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</si>
  <si>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</si>
  <si>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</si>
  <si>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</si>
  <si>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</si>
  <si>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</si>
  <si>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</si>
  <si>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</si>
  <si>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</si>
  <si>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</si>
  <si>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</si>
  <si>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</si>
  <si>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</si>
  <si>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</si>
  <si>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</si>
  <si>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</si>
  <si>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</si>
  <si>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</si>
  <si>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</si>
  <si>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</si>
  <si>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</si>
  <si>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</si>
  <si>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</si>
  <si>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</si>
  <si>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</si>
  <si>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</si>
  <si>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</si>
  <si>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</si>
  <si>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</si>
  <si>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</si>
  <si>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</si>
  <si>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</si>
  <si>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</si>
  <si>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</si>
  <si>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</si>
  <si>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</si>
  <si>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</si>
  <si>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</si>
  <si>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</si>
  <si>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</si>
  <si>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</si>
  <si>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</si>
  <si>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</si>
  <si>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</si>
  <si>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</si>
  <si>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</si>
  <si>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</si>
  <si>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</si>
  <si>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</si>
  <si>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</si>
  <si>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</si>
  <si>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</si>
  <si>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</si>
  <si>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</si>
  <si>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</si>
  <si>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</si>
  <si>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</si>
  <si>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</si>
  <si>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</si>
  <si>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</si>
  <si>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</si>
  <si>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</si>
  <si>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</si>
  <si>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</si>
  <si>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</si>
  <si>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</si>
  <si>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</si>
  <si>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</si>
  <si>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</si>
  <si>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</si>
  <si>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</si>
  <si>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</si>
  <si>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</si>
  <si>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</si>
  <si>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</si>
  <si>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</si>
  <si>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</si>
  <si>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</si>
  <si>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</si>
  <si>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</si>
  <si>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</si>
  <si>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</si>
  <si>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</si>
  <si>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</si>
  <si>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</si>
  <si>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</si>
  <si>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</si>
  <si>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</si>
  <si>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</si>
  <si>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</si>
  <si>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</si>
  <si>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</si>
  <si>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</si>
  <si>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</si>
  <si>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</si>
  <si>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</si>
  <si>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</si>
  <si>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</si>
  <si>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</si>
  <si>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</si>
  <si>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</si>
  <si>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</si>
  <si>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</si>
  <si>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</si>
  <si>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</si>
  <si>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</si>
  <si>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</si>
  <si>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</si>
  <si>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</si>
  <si>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</si>
  <si>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</si>
  <si>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</si>
  <si>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</si>
  <si>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</si>
  <si>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</si>
  <si>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</si>
  <si>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</si>
  <si>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</si>
  <si>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</si>
  <si>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</si>
  <si>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</si>
  <si>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</si>
  <si>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</si>
  <si>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</si>
  <si>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</si>
  <si>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</si>
  <si>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</si>
  <si>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</si>
  <si>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</si>
  <si>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</si>
  <si>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</si>
  <si>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</si>
  <si>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</si>
  <si>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</si>
  <si>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</si>
  <si>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</si>
  <si>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</si>
  <si>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</si>
  <si>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</si>
  <si>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</si>
  <si>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</si>
  <si>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</si>
  <si>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</si>
  <si>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</si>
  <si>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</si>
  <si>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</si>
  <si>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</si>
  <si>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</si>
  <si>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</si>
  <si>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</si>
  <si>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</si>
  <si>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</si>
  <si>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</si>
  <si>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</si>
  <si>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</si>
  <si>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</si>
  <si>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</si>
  <si>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</si>
  <si>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</si>
  <si>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</si>
  <si>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</si>
  <si>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</si>
  <si>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</si>
  <si>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</si>
  <si>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</si>
  <si>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</si>
  <si>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</si>
  <si>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</si>
  <si>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</si>
  <si>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</si>
  <si>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</si>
  <si>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</si>
  <si>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</si>
  <si>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</si>
  <si>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</si>
  <si>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</si>
  <si>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</si>
  <si>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</si>
  <si>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</si>
  <si>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</si>
  <si>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</si>
  <si>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</si>
  <si>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</si>
  <si>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</si>
  <si>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</si>
  <si>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</si>
  <si>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</si>
  <si>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</si>
  <si>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</si>
  <si>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</si>
  <si>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</si>
  <si>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</si>
  <si>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</si>
  <si>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</si>
  <si>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</si>
  <si>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</si>
  <si>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</si>
  <si>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</si>
  <si>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</si>
  <si>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</si>
  <si>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</si>
  <si>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</si>
  <si>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</si>
  <si>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</si>
  <si>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</si>
  <si>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</si>
  <si>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</si>
  <si>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</si>
  <si>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</si>
  <si>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</si>
  <si>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</si>
  <si>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</si>
  <si>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</si>
  <si>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</si>
  <si>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</si>
  <si>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</si>
  <si>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</si>
  <si>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</si>
  <si>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</si>
  <si>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</si>
  <si>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</si>
  <si>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</si>
  <si>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</si>
  <si>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</si>
  <si>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</si>
  <si>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</si>
  <si>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</si>
  <si>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</si>
  <si>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</si>
  <si>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</si>
  <si>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</si>
  <si>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</si>
  <si>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</si>
  <si>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</si>
  <si>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</si>
  <si>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</si>
  <si>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</si>
  <si>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</si>
  <si>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</si>
  <si>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</si>
  <si>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</si>
  <si>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</si>
  <si>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</si>
  <si>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</si>
  <si>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</si>
  <si>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</si>
  <si>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</si>
  <si>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</si>
  <si>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</si>
  <si>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</si>
  <si>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</si>
  <si>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</si>
  <si>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</si>
  <si>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</si>
  <si>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</si>
  <si>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</si>
  <si>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</si>
  <si>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</si>
  <si>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</si>
  <si>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</si>
  <si>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</si>
  <si>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</si>
  <si>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</si>
  <si>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</si>
  <si>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</si>
  <si>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</si>
  <si>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</si>
  <si>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</si>
  <si>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</si>
  <si>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</si>
  <si>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</si>
  <si>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</si>
  <si>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</si>
  <si>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</si>
  <si>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</si>
  <si>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</si>
  <si>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</si>
  <si>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</si>
  <si>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</si>
  <si>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</si>
  <si>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</si>
  <si>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</si>
  <si>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</si>
  <si>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</si>
  <si>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</si>
  <si>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</si>
  <si>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</si>
  <si>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</si>
  <si>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</si>
  <si>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</si>
  <si>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</si>
  <si>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</si>
  <si>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</si>
  <si>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</si>
  <si>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</si>
  <si>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</si>
  <si>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</si>
  <si>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</si>
  <si>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</si>
  <si>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</si>
  <si>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</si>
  <si>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</si>
  <si>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</si>
  <si>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</si>
  <si>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</si>
  <si>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</si>
  <si>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</si>
  <si>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</si>
  <si>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</si>
  <si>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</si>
  <si>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</si>
  <si>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</si>
  <si>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</si>
  <si>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</si>
  <si>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</si>
  <si>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</si>
  <si>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</si>
  <si>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</si>
  <si>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</si>
  <si>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</si>
  <si>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</si>
  <si>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</si>
  <si>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</si>
  <si>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</si>
  <si>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</si>
  <si>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</si>
  <si>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</si>
  <si>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</si>
  <si>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</si>
  <si>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</si>
  <si>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</si>
  <si>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</si>
  <si>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</si>
  <si>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</si>
  <si>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</si>
  <si>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</si>
  <si>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</si>
  <si>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</si>
  <si>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</si>
  <si>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</si>
  <si>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</si>
  <si>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</si>
  <si>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</si>
  <si>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</si>
  <si>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</si>
  <si>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</si>
  <si>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</si>
  <si>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</si>
  <si>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</si>
  <si>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</si>
  <si>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</si>
  <si>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</si>
  <si>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</si>
  <si>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</si>
  <si>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</si>
  <si>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</si>
  <si>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</si>
  <si>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</si>
  <si>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</si>
  <si>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</si>
  <si>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</si>
  <si>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</si>
  <si>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</si>
  <si>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</si>
  <si>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</si>
  <si>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</si>
  <si>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</si>
  <si>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</si>
  <si>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</si>
  <si>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</si>
  <si>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</si>
  <si>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</si>
  <si>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</si>
  <si>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</si>
  <si>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</si>
  <si>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</si>
  <si>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</si>
  <si>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</si>
  <si>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</si>
  <si>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</si>
  <si>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</si>
  <si>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</si>
  <si>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</si>
  <si>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</si>
  <si>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</si>
  <si>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</si>
  <si>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</si>
  <si>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</si>
  <si>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</si>
  <si>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</si>
  <si>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</si>
  <si>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</si>
  <si>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</si>
  <si>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</si>
  <si>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</si>
  <si>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</si>
  <si>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</si>
  <si>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</si>
  <si>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</si>
  <si>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</si>
  <si>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</si>
  <si>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</si>
  <si>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</si>
  <si>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</si>
  <si>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</si>
  <si>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</si>
  <si>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</si>
  <si>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</si>
  <si>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</si>
  <si>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</si>
  <si>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</si>
  <si>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</si>
  <si>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</si>
  <si>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</si>
  <si>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</si>
  <si>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</si>
  <si>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</si>
  <si>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</si>
  <si>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</si>
  <si>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</si>
  <si>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</si>
  <si>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</si>
  <si>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</si>
  <si>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</si>
  <si>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</si>
  <si>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</si>
  <si>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</si>
  <si>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</si>
  <si>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</si>
  <si>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</si>
  <si>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</si>
  <si>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</si>
  <si>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</si>
  <si>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</si>
  <si>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</si>
  <si>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</si>
  <si>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</si>
  <si>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</si>
  <si>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</si>
  <si>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</si>
  <si>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</si>
  <si>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</si>
  <si>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</si>
  <si>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</si>
  <si>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</si>
  <si>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</si>
  <si>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</si>
  <si>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</si>
  <si>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</si>
  <si>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</si>
  <si>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</si>
  <si>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</si>
  <si>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</si>
  <si>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</si>
  <si>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</si>
  <si>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</si>
  <si>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</si>
  <si>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</si>
  <si>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</si>
  <si>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</si>
  <si>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</si>
  <si>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</si>
  <si>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</si>
  <si>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</si>
  <si>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</si>
  <si>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</si>
  <si>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</si>
  <si>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</si>
  <si>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</si>
  <si>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</si>
  <si>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</si>
  <si>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</si>
  <si>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</si>
  <si>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</si>
  <si>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</si>
  <si>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</si>
  <si>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</si>
  <si>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</si>
  <si>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</si>
  <si>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</si>
  <si>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</si>
  <si>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</si>
  <si>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</si>
  <si>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</si>
  <si>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</si>
  <si>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</si>
  <si>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</si>
  <si>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</si>
  <si>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</si>
  <si>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</si>
  <si>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</si>
  <si>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</si>
  <si>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</si>
  <si>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</si>
  <si>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</si>
  <si>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</si>
  <si>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</si>
  <si>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</si>
  <si>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</si>
  <si>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</si>
  <si>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</si>
  <si>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</si>
  <si>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</si>
  <si>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</si>
  <si>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</si>
  <si>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</si>
  <si>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</si>
  <si>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</si>
  <si>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</si>
  <si>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</si>
  <si>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</si>
  <si>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</si>
  <si>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</si>
  <si>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</si>
  <si>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</si>
  <si>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</si>
  <si>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</si>
  <si>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</si>
  <si>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</si>
  <si>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</si>
  <si>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</si>
  <si>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</si>
  <si>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</si>
  <si>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</si>
  <si>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</si>
  <si>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</si>
  <si>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</si>
  <si>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</si>
  <si>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</si>
  <si>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</si>
  <si>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</si>
  <si>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</si>
  <si>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</si>
  <si>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</si>
  <si>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</si>
  <si>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</si>
  <si>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</si>
  <si>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</si>
  <si>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</si>
  <si>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</si>
  <si>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</si>
  <si>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</si>
  <si>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</si>
  <si>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</si>
  <si>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</si>
  <si>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</si>
  <si>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</si>
  <si>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</si>
  <si>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</si>
  <si>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</si>
  <si>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</si>
  <si>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</si>
  <si>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</si>
  <si>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</si>
  <si>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</si>
  <si>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</si>
  <si>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</si>
  <si>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</si>
  <si>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</si>
  <si>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</si>
  <si>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</si>
  <si>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</si>
  <si>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</si>
  <si>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</si>
  <si>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</si>
  <si>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</si>
  <si>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</si>
  <si>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</si>
  <si>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</si>
  <si>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</si>
  <si>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</si>
  <si>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</si>
  <si>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</si>
  <si>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</si>
  <si>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</si>
  <si>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</si>
  <si>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</si>
  <si>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</si>
  <si>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</si>
  <si>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</si>
  <si>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</si>
  <si>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</si>
  <si>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</si>
  <si>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</si>
  <si>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</si>
  <si>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</si>
  <si>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</si>
  <si>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</si>
  <si>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</si>
  <si>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</si>
  <si>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</si>
  <si>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</si>
  <si>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</si>
  <si>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</si>
  <si>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</si>
  <si>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</si>
  <si>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</si>
  <si>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</si>
  <si>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</si>
  <si>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</si>
  <si>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</si>
  <si>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</si>
  <si>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</si>
  <si>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</si>
  <si>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</si>
  <si>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</si>
  <si>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</si>
  <si>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</si>
  <si>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</si>
  <si>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</si>
  <si>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</si>
  <si>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</si>
  <si>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</si>
  <si>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</si>
  <si>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</si>
  <si>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</si>
  <si>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</si>
  <si>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</si>
  <si>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</si>
  <si>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</si>
  <si>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</si>
  <si>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</si>
  <si>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</si>
  <si>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</si>
  <si>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</si>
  <si>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</si>
  <si>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</si>
  <si>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</si>
  <si>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</si>
  <si>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</si>
  <si>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</si>
  <si>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</si>
  <si>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</si>
  <si>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</si>
  <si>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</si>
  <si>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</si>
  <si>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</si>
  <si>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</si>
  <si>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</si>
  <si>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</si>
  <si>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</si>
  <si>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</si>
  <si>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</si>
  <si>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</si>
  <si>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</si>
  <si>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</si>
  <si>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</si>
  <si>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</si>
  <si>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</si>
  <si>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</si>
  <si>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</si>
  <si>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</si>
  <si>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</si>
  <si>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</si>
  <si>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</si>
  <si>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</si>
  <si>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</si>
  <si>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</si>
  <si>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</si>
  <si>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</si>
  <si>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</si>
  <si>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</si>
  <si>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</si>
  <si>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</si>
  <si>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</si>
  <si>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</si>
  <si>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</si>
  <si>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</si>
  <si>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</si>
  <si>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</si>
  <si>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</si>
  <si>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</si>
  <si>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</si>
  <si>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</si>
  <si>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</si>
  <si>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</si>
  <si>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</si>
  <si>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</si>
  <si>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</si>
  <si>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</si>
  <si>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</si>
  <si>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</si>
  <si>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</si>
  <si>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</si>
  <si>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</si>
  <si>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</si>
  <si>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</si>
  <si>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</si>
  <si>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</si>
  <si>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</si>
  <si>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</si>
  <si>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</si>
  <si>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</si>
  <si>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</si>
  <si>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</si>
  <si>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</si>
  <si>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</si>
  <si>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</si>
  <si>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</si>
  <si>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</si>
  <si>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</si>
  <si>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</si>
  <si>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</si>
  <si>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</si>
  <si>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</si>
  <si>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</si>
  <si>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</si>
  <si>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</si>
  <si>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</si>
  <si>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</si>
  <si>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</si>
  <si>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</si>
  <si>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</si>
  <si>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</si>
  <si>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</si>
  <si>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</si>
  <si>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</si>
  <si>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</si>
  <si>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</si>
  <si>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</si>
  <si>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</si>
  <si>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</si>
  <si>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</si>
  <si>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</si>
  <si>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</si>
  <si>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</si>
  <si>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</si>
  <si>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</si>
  <si>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</si>
  <si>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</si>
  <si>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</si>
  <si>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</si>
  <si>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</si>
  <si>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</si>
  <si>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</si>
  <si>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</si>
  <si>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</si>
  <si>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</si>
  <si>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</si>
  <si>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</si>
  <si>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</si>
  <si>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</si>
  <si>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</si>
  <si>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</si>
  <si>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</si>
  <si>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</si>
  <si>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</si>
  <si>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</si>
  <si>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</si>
  <si>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</si>
  <si>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</si>
  <si>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</si>
  <si>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</si>
  <si>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</si>
  <si>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</si>
  <si>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</si>
  <si>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</si>
  <si>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</si>
  <si>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</si>
  <si>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</si>
  <si>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</si>
  <si>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</si>
  <si>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</si>
  <si>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</si>
  <si>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</si>
  <si>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</si>
  <si>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</si>
  <si>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</si>
  <si>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</si>
  <si>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</si>
  <si>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</si>
  <si>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</si>
  <si>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</si>
  <si>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</si>
  <si>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</si>
  <si>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</si>
  <si>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</si>
  <si>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</si>
  <si>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</si>
  <si>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</si>
  <si>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</si>
  <si>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</si>
  <si>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</si>
  <si>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</si>
  <si>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</si>
  <si>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</si>
  <si>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</si>
  <si>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</si>
  <si>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</si>
  <si>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</si>
  <si>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</si>
  <si>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</si>
  <si>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</si>
  <si>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</si>
  <si>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</si>
  <si>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</si>
  <si>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</si>
  <si>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</si>
  <si>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</si>
  <si>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</si>
  <si>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</si>
  <si>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</si>
  <si>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</si>
  <si>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</si>
  <si>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</si>
  <si>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</si>
  <si>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</si>
  <si>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</si>
  <si>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</si>
  <si>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</si>
  <si>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</si>
  <si>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</si>
  <si>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</si>
  <si>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</si>
  <si>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</si>
  <si>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</si>
  <si>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</si>
  <si>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</si>
  <si>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</si>
  <si>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</si>
  <si>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</si>
  <si>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</si>
  <si>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</si>
  <si>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</si>
  <si>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</si>
  <si>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</si>
  <si>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</si>
  <si>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</si>
  <si>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</si>
  <si>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</si>
  <si>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</si>
  <si>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</si>
  <si>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</si>
  <si>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</si>
  <si>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</si>
  <si>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</si>
  <si>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</si>
  <si>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</si>
  <si>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</si>
  <si>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</si>
  <si>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</si>
  <si>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</si>
  <si>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</si>
  <si>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</si>
  <si>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</si>
  <si>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</si>
  <si>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</si>
  <si>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</si>
  <si>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</si>
  <si>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</si>
  <si>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</si>
  <si>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</si>
  <si>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</si>
  <si>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</si>
  <si>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</si>
  <si>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</si>
  <si>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</si>
  <si>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</si>
  <si>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</si>
  <si>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</si>
  <si>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</si>
  <si>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</si>
  <si>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</si>
  <si>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</si>
  <si>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</si>
  <si>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</si>
  <si>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</si>
  <si>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</si>
  <si>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</si>
  <si>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</si>
  <si>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</si>
  <si>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</si>
  <si>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</si>
  <si>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</si>
  <si>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</si>
  <si>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</si>
  <si>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</si>
  <si>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</si>
  <si>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</si>
  <si>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</si>
  <si>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</si>
  <si>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</si>
  <si>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</si>
  <si>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</si>
  <si>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</si>
  <si>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</si>
  <si>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</si>
  <si>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</si>
  <si>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</si>
  <si>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</si>
  <si>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</si>
  <si>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</si>
  <si>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</si>
  <si>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</si>
  <si>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</si>
  <si>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</si>
  <si>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</si>
  <si>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</si>
  <si>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</si>
  <si>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</si>
  <si>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</si>
  <si>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</si>
  <si>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</si>
  <si>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</si>
  <si>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</si>
  <si>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</si>
  <si>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</si>
  <si>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</si>
  <si>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</si>
  <si>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</si>
  <si>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</si>
  <si>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</si>
  <si>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</si>
  <si>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</si>
  <si>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</si>
  <si>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</si>
  <si>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</si>
  <si>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</si>
  <si>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</si>
  <si>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</si>
  <si>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</si>
  <si>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</si>
  <si>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</si>
  <si>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</si>
  <si>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</si>
  <si>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</si>
  <si>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</si>
  <si>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</si>
  <si>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</si>
  <si>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</si>
  <si>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</si>
  <si>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</si>
  <si>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</si>
  <si>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</si>
  <si>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</si>
  <si>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</si>
  <si>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</si>
  <si>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</si>
  <si>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</si>
  <si>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</si>
  <si>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</si>
  <si>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</si>
  <si>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</si>
  <si>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</si>
  <si>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</si>
  <si>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</si>
  <si>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</si>
  <si>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</si>
  <si>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</si>
  <si>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</si>
  <si>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</si>
  <si>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</si>
  <si>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</si>
  <si>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</si>
  <si>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</si>
  <si>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</si>
  <si>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</si>
  <si>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</si>
  <si>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</si>
  <si>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</si>
  <si>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</si>
  <si>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</si>
  <si>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</si>
  <si>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</si>
  <si>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</si>
  <si>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</si>
  <si>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</si>
  <si>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</si>
  <si>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</si>
  <si>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</si>
  <si>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</si>
  <si>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</si>
  <si>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</si>
  <si>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</si>
  <si>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</si>
  <si>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</si>
  <si>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</si>
  <si>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</si>
  <si>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</si>
  <si>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</si>
  <si>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</si>
  <si>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</si>
  <si>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</si>
  <si>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</si>
  <si>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</si>
  <si>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</si>
  <si>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</si>
  <si>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</si>
  <si>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</si>
  <si>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</si>
  <si>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</si>
  <si>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</si>
  <si>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</si>
  <si>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</si>
  <si>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</si>
  <si>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</si>
  <si>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</si>
  <si>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</si>
  <si>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</si>
  <si>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</si>
  <si>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</si>
  <si>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</si>
  <si>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</si>
  <si>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</si>
  <si>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</si>
  <si>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</si>
  <si>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</si>
  <si>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</si>
  <si>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</si>
  <si>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</si>
  <si>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</si>
  <si>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</si>
  <si>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</si>
  <si>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</si>
  <si>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</si>
  <si>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</si>
  <si>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</si>
  <si>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</si>
  <si>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</si>
  <si>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</si>
  <si>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</si>
  <si>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</si>
  <si>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</si>
  <si>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</si>
  <si>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</si>
  <si>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</si>
  <si>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</si>
  <si>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</si>
  <si>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</si>
  <si>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</si>
  <si>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</si>
  <si>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</si>
  <si>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</si>
  <si>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</si>
  <si>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</si>
  <si>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</si>
  <si>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</si>
  <si>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</si>
  <si>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</si>
  <si>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</si>
  <si>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</si>
  <si>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</si>
  <si>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</si>
  <si>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</si>
  <si>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</si>
  <si>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</si>
  <si>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</si>
  <si>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</si>
  <si>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</si>
  <si>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</si>
  <si>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</si>
  <si>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</si>
  <si>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</si>
  <si>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</si>
  <si>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</si>
  <si>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</si>
  <si>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</si>
  <si>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</si>
  <si>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</si>
  <si>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</si>
  <si>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</si>
  <si>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</si>
  <si>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</si>
  <si>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</si>
  <si>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</si>
  <si>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</si>
  <si>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</si>
  <si>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</si>
  <si>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</si>
  <si>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</si>
  <si>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</si>
  <si>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</si>
  <si>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</si>
  <si>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</si>
  <si>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</si>
  <si>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</si>
  <si>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</si>
  <si>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</si>
  <si>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</si>
  <si>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</si>
  <si>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</si>
  <si>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</si>
  <si>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</si>
  <si>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</si>
  <si>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</si>
  <si>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</si>
  <si>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</si>
  <si>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</si>
  <si>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</si>
  <si>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</si>
  <si>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</si>
  <si>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</si>
  <si>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</si>
  <si>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</si>
  <si>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</si>
  <si>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</si>
  <si>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</si>
  <si>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</si>
  <si>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</si>
  <si>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</si>
  <si>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</si>
  <si>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</si>
  <si>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</si>
  <si>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</si>
  <si>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</si>
  <si>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</si>
  <si>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</si>
  <si>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</si>
  <si>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</si>
  <si>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</si>
  <si>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</si>
  <si>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</si>
  <si>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</si>
  <si>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</si>
  <si>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</si>
  <si>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</si>
  <si>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</si>
  <si>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</si>
  <si>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</si>
  <si>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</si>
  <si>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</si>
  <si>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</si>
  <si>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</si>
  <si>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</si>
  <si>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</si>
  <si>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</si>
  <si>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</si>
  <si>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</si>
  <si>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</si>
  <si>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</si>
  <si>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</si>
  <si>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</si>
  <si>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</si>
  <si>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</si>
  <si>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</si>
  <si>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</si>
  <si>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</si>
  <si>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</si>
  <si>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</si>
  <si>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</si>
  <si>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</si>
  <si>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</si>
  <si>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</si>
  <si>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</si>
  <si>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</si>
  <si>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</si>
  <si>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</si>
  <si>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</si>
  <si>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</si>
  <si>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</si>
  <si>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</si>
  <si>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</si>
  <si>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</si>
  <si>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</si>
  <si>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</si>
  <si>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</si>
  <si>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</si>
  <si>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</si>
  <si>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</si>
  <si>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</si>
  <si>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</si>
  <si>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</si>
  <si>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</si>
  <si>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</si>
  <si>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</si>
  <si>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</si>
  <si>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</si>
  <si>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</si>
  <si>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</si>
  <si>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</si>
  <si>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</si>
  <si>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</si>
  <si>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</si>
  <si>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</si>
  <si>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</si>
  <si>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</si>
  <si>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</si>
  <si>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</si>
  <si>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</si>
  <si>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</si>
  <si>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</si>
  <si>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</si>
  <si>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</si>
  <si>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</si>
  <si>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</si>
  <si>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</si>
  <si>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</si>
  <si>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</si>
  <si>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</si>
  <si>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</si>
  <si>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</si>
  <si>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</si>
  <si>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</si>
  <si>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</si>
  <si>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</si>
  <si>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</si>
  <si>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</si>
  <si>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</si>
  <si>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</si>
  <si>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</si>
  <si>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</si>
  <si>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</si>
  <si>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</si>
  <si>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</si>
  <si>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</si>
  <si>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</si>
  <si>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</si>
  <si>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</si>
  <si>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</si>
  <si>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</si>
  <si>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</si>
  <si>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</si>
  <si>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</si>
  <si>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</si>
  <si>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</si>
  <si>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</si>
  <si>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</si>
  <si>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</si>
  <si>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</si>
  <si>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</si>
  <si>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</si>
  <si>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</si>
  <si>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</si>
  <si>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</si>
  <si>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</si>
  <si>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</si>
  <si>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</si>
  <si>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</si>
  <si>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</si>
  <si>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</si>
  <si>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</si>
  <si>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</si>
  <si>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</si>
  <si>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</si>
  <si>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</si>
  <si>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</si>
  <si>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</si>
  <si>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</si>
  <si>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</si>
  <si>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</si>
  <si>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</si>
  <si>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</si>
  <si>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</si>
  <si>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</si>
  <si>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</si>
  <si>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</si>
  <si>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</si>
  <si>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</si>
  <si>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</si>
  <si>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</si>
  <si>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</si>
  <si>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</si>
  <si>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</si>
  <si>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</si>
  <si>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</si>
  <si>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</si>
  <si>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</si>
  <si>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</si>
  <si>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</si>
  <si>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</si>
  <si>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</si>
  <si>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</si>
  <si>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</si>
  <si>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</si>
  <si>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</si>
  <si>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</si>
  <si>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</si>
  <si>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</si>
  <si>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</si>
  <si>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</si>
  <si>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</si>
  <si>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</si>
  <si>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</si>
  <si>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</si>
  <si>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</si>
  <si>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</si>
  <si>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</si>
  <si>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</si>
  <si>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</si>
  <si>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</si>
  <si>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</si>
  <si>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</si>
  <si>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</si>
  <si>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</si>
  <si>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</si>
  <si>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</si>
  <si>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</si>
  <si>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</si>
  <si>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</si>
  <si>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</si>
  <si>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</si>
  <si>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</si>
  <si>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</si>
  <si>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</si>
  <si>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</si>
  <si>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</si>
  <si>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</si>
  <si>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</si>
  <si>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</si>
  <si>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</si>
  <si>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</si>
  <si>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</si>
  <si>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</si>
  <si>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</si>
  <si>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</si>
  <si>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</si>
  <si>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</si>
  <si>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</si>
  <si>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</si>
  <si>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</si>
  <si>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</si>
  <si>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</si>
  <si>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</si>
  <si>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</si>
  <si>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</si>
  <si>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</si>
  <si>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</si>
  <si>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</si>
  <si>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</si>
  <si>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</si>
  <si>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</si>
  <si>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</si>
  <si>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</si>
  <si>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</si>
  <si>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</si>
  <si>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</si>
  <si>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</si>
  <si>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</si>
  <si>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</si>
  <si>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</si>
  <si>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</si>
  <si>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</si>
  <si>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</si>
  <si>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</si>
  <si>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</si>
  <si>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</si>
  <si>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</si>
  <si>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</si>
  <si>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</si>
  <si>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</si>
  <si>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</si>
  <si>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</si>
  <si>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</si>
  <si>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</si>
  <si>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</si>
  <si>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</si>
  <si>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</si>
  <si>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</si>
  <si>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</si>
  <si>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</si>
  <si>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</si>
  <si>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</si>
  <si>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</si>
  <si>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</si>
  <si>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</si>
  <si>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</si>
  <si>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</si>
  <si>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</si>
  <si>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</si>
  <si>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</si>
  <si>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</si>
  <si>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</si>
  <si>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</si>
  <si>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</si>
  <si>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</si>
  <si>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</si>
  <si>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</si>
  <si>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</si>
  <si>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</si>
  <si>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</si>
  <si>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</si>
  <si>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</si>
  <si>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</si>
  <si>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</si>
  <si>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</si>
  <si>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</si>
  <si>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</si>
  <si>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</si>
  <si>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</si>
  <si>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</si>
  <si>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</si>
  <si>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</si>
  <si>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</si>
  <si>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</si>
  <si>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</si>
  <si>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</si>
  <si>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</si>
  <si>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</si>
  <si>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</si>
  <si>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</si>
  <si>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</si>
  <si>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</si>
  <si>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</si>
  <si>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</si>
  <si>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</si>
  <si>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</si>
  <si>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</si>
  <si>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</si>
  <si>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</si>
  <si>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</si>
  <si>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</si>
  <si>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</si>
  <si>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</si>
  <si>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</si>
  <si>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</si>
  <si>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</si>
  <si>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</si>
  <si>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</si>
  <si>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</si>
  <si>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</si>
  <si>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</si>
  <si>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</si>
  <si>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</si>
  <si>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</si>
  <si>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</si>
  <si>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</si>
  <si>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</si>
  <si>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</si>
  <si>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</si>
  <si>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</si>
  <si>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</si>
  <si>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</si>
  <si>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</si>
  <si>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</si>
  <si>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</si>
  <si>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</si>
  <si>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</si>
  <si>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</si>
  <si>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</si>
  <si>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</si>
  <si>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</si>
  <si>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</si>
  <si>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</si>
  <si>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</si>
  <si>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</si>
  <si>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</si>
  <si>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</si>
  <si>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</si>
  <si>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</si>
  <si>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</si>
  <si>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</si>
  <si>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</si>
  <si>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</si>
  <si>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</si>
  <si>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</si>
  <si>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</si>
  <si>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</si>
  <si>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</si>
  <si>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</si>
  <si>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</si>
  <si>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</si>
  <si>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</si>
  <si>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</si>
  <si>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</si>
  <si>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</si>
  <si>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</si>
  <si>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</si>
  <si>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</si>
  <si>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</si>
  <si>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</si>
  <si>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</si>
  <si>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</si>
  <si>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</si>
  <si>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</si>
  <si>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</si>
  <si>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</si>
  <si>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</si>
  <si>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</si>
  <si>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</si>
  <si>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</si>
  <si>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</si>
  <si>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</si>
  <si>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</si>
  <si>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</si>
  <si>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</si>
  <si>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</si>
  <si>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</si>
  <si>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</si>
  <si>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</si>
  <si>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</si>
  <si>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</si>
  <si>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</si>
  <si>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</si>
  <si>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</si>
  <si>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</si>
  <si>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</si>
  <si>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</si>
  <si>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</si>
  <si>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</si>
  <si>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</si>
  <si>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</si>
  <si>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</si>
  <si>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</si>
  <si>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</si>
  <si>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</si>
  <si>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</si>
  <si>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</si>
  <si>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</si>
  <si>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</si>
  <si>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</si>
  <si>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</si>
  <si>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</si>
  <si>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</si>
  <si>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</si>
  <si>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</si>
  <si>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</si>
  <si>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</si>
  <si>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</si>
  <si>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</si>
  <si>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</si>
  <si>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</si>
  <si>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</si>
  <si>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</si>
  <si>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</si>
  <si>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</si>
  <si>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</si>
  <si>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</si>
  <si>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</si>
  <si>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</si>
  <si>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</si>
  <si>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</si>
  <si>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</si>
  <si>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</si>
  <si>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</si>
  <si>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</si>
  <si>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</si>
  <si>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</si>
  <si>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</si>
  <si>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</si>
  <si>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</si>
  <si>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</si>
  <si>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</si>
  <si>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</si>
  <si>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</si>
  <si>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</si>
  <si>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</si>
  <si>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</si>
  <si>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</si>
  <si>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</si>
  <si>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</si>
  <si>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</si>
  <si>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</si>
  <si>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</si>
  <si>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</si>
  <si>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</si>
  <si>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</si>
  <si>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</si>
  <si>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</si>
  <si>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</si>
  <si>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</si>
  <si>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</si>
  <si>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</si>
  <si>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</si>
  <si>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</si>
  <si>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</si>
  <si>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</si>
  <si>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</si>
  <si>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</si>
  <si>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</si>
  <si>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</si>
  <si>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</si>
  <si>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</si>
  <si>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</si>
  <si>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</si>
  <si>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</si>
  <si>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</si>
  <si>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</si>
  <si>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</si>
  <si>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</si>
  <si>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</si>
  <si>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</si>
  <si>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</si>
  <si>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</si>
  <si>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</si>
  <si>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</si>
  <si>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</si>
  <si>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</si>
  <si>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</si>
  <si>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</si>
  <si>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</si>
  <si>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</si>
  <si>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</si>
  <si>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</si>
  <si>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</si>
  <si>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</si>
  <si>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</si>
  <si>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</si>
  <si>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</si>
  <si>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</si>
  <si>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</si>
  <si>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</si>
  <si>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</si>
  <si>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</si>
  <si>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</si>
  <si>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</si>
  <si>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</si>
  <si>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</si>
  <si>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</si>
  <si>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</si>
  <si>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</si>
  <si>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</si>
  <si>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</si>
  <si>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</si>
  <si>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</si>
  <si>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</si>
  <si>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</si>
  <si>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</si>
  <si>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</si>
  <si>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</si>
  <si>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</si>
  <si>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</si>
  <si>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</si>
  <si>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</si>
  <si>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</si>
  <si>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</si>
  <si>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</si>
  <si>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</si>
  <si>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</si>
  <si>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</si>
  <si>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</si>
  <si>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</si>
  <si>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</si>
  <si>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</si>
  <si>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</si>
  <si>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</si>
  <si>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</si>
  <si>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</si>
  <si>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</si>
  <si>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</si>
  <si>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</si>
  <si>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</si>
  <si>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</si>
  <si>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</si>
  <si>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</si>
  <si>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</si>
  <si>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</si>
  <si>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</si>
  <si>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</si>
  <si>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</si>
  <si>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</si>
  <si>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</si>
  <si>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</si>
  <si>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</si>
  <si>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</si>
  <si>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</si>
  <si>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</si>
  <si>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</si>
  <si>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</si>
  <si>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</si>
  <si>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</si>
  <si>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</si>
  <si>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</si>
  <si>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</si>
  <si>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</si>
  <si>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</si>
  <si>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</si>
  <si>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</si>
  <si>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</si>
  <si>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</si>
  <si>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</si>
  <si>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</si>
  <si>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</si>
  <si>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</si>
  <si>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</si>
  <si>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</si>
  <si>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</si>
  <si>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</si>
  <si>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</si>
  <si>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</si>
  <si>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</si>
  <si>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</si>
  <si>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</si>
  <si>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</si>
  <si>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</si>
  <si>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</si>
  <si>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</si>
  <si>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</si>
  <si>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</si>
  <si>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</si>
  <si>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</si>
  <si>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</si>
  <si>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</si>
  <si>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</si>
  <si>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</si>
  <si>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</si>
  <si>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</si>
  <si>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</si>
  <si>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</si>
  <si>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</si>
  <si>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</si>
  <si>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</si>
  <si>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</si>
  <si>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</si>
  <si>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</si>
  <si>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</si>
  <si>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</si>
  <si>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</si>
  <si>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</si>
  <si>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</si>
  <si>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</si>
  <si>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</si>
  <si>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</si>
  <si>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</si>
  <si>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</si>
  <si>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</si>
  <si>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</si>
  <si>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</si>
  <si>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</si>
  <si>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</si>
  <si>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</si>
  <si>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</si>
  <si>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</si>
  <si>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</si>
  <si>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</si>
  <si>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</si>
  <si>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</si>
  <si>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</si>
  <si>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</si>
  <si>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</si>
  <si>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</si>
  <si>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</si>
  <si>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</si>
  <si>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</si>
  <si>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</si>
  <si>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</si>
  <si>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</si>
  <si>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</si>
  <si>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</si>
  <si>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</si>
  <si>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</si>
  <si>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</si>
  <si>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</si>
  <si>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</si>
  <si>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</si>
  <si>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</si>
  <si>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</si>
  <si>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</si>
  <si>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</si>
  <si>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</si>
  <si>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</si>
  <si>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</si>
  <si>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</si>
  <si>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</si>
  <si>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</si>
  <si>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</si>
  <si>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</si>
  <si>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</si>
  <si>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</si>
  <si>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</si>
  <si>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</si>
  <si>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</si>
  <si>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</si>
  <si>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</si>
  <si>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</si>
  <si>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</si>
  <si>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</si>
  <si>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</si>
  <si>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</si>
  <si>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</si>
  <si>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</si>
  <si>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</si>
  <si>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</si>
  <si>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</si>
  <si>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</si>
  <si>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</si>
  <si>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</si>
  <si>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</si>
  <si>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</si>
  <si>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</si>
  <si>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</si>
  <si>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</si>
  <si>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</si>
  <si>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</si>
  <si>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</si>
  <si>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</si>
  <si>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</si>
  <si>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</si>
  <si>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</si>
  <si>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</si>
  <si>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</si>
  <si>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</si>
  <si>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</si>
  <si>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</si>
  <si>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</si>
  <si>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</si>
  <si>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</si>
  <si>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</si>
  <si>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</si>
  <si>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</si>
  <si>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</si>
  <si>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</si>
  <si>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</si>
  <si>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</si>
  <si>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</si>
  <si>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</si>
  <si>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</si>
  <si>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</si>
  <si>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</si>
  <si>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</si>
  <si>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</si>
  <si>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</si>
  <si>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</si>
  <si>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</si>
  <si>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</si>
  <si>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</si>
  <si>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</si>
  <si>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</si>
  <si>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</si>
  <si>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</si>
  <si>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</si>
  <si>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</si>
  <si>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</si>
  <si>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</si>
  <si>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</si>
  <si>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</si>
  <si>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</si>
  <si>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</si>
  <si>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</si>
  <si>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</si>
  <si>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</si>
  <si>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</si>
  <si>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</si>
  <si>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</si>
  <si>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</si>
  <si>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</si>
  <si>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</si>
  <si>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</si>
  <si>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</si>
  <si>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</si>
  <si>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</si>
  <si>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</si>
  <si>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</si>
  <si>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</si>
  <si>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</si>
  <si>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</si>
  <si>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</si>
  <si>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</si>
  <si>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</si>
  <si>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</si>
  <si>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</si>
  <si>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</si>
  <si>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</si>
  <si>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</si>
  <si>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</si>
  <si>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</si>
  <si>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</si>
  <si>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</si>
  <si>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</si>
  <si>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</si>
  <si>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</si>
  <si>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</si>
  <si>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</si>
  <si>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</si>
  <si>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</si>
  <si>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</si>
  <si>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</si>
  <si>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</si>
  <si>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</si>
  <si>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</si>
  <si>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</si>
  <si>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</si>
  <si>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</si>
  <si>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</si>
  <si>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</si>
  <si>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</si>
  <si>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</si>
  <si>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</si>
  <si>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</si>
  <si>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</si>
  <si>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</si>
  <si>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</si>
  <si>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</si>
  <si>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</si>
  <si>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</si>
  <si>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</si>
  <si>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</si>
  <si>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</si>
  <si>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</si>
  <si>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</si>
  <si>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</si>
  <si>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</si>
  <si>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</si>
  <si>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</si>
  <si>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</si>
  <si>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</si>
  <si>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</si>
  <si>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</si>
  <si>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</si>
  <si>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</si>
  <si>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</si>
  <si>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</si>
  <si>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</si>
  <si>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</si>
  <si>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</si>
  <si>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</si>
  <si>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</si>
  <si>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</si>
  <si>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</si>
  <si>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</si>
  <si>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</si>
  <si>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</si>
  <si>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</si>
  <si>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</si>
  <si>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</si>
  <si>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</si>
  <si>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</si>
  <si>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</si>
  <si>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</si>
  <si>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</si>
  <si>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</si>
  <si>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</si>
  <si>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</si>
  <si>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</si>
  <si>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</si>
  <si>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</si>
  <si>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</si>
  <si>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</si>
  <si>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</si>
  <si>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</si>
  <si>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</si>
  <si>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</si>
  <si>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</si>
  <si>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</si>
  <si>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</si>
  <si>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</si>
  <si>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</si>
  <si>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</si>
  <si>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</si>
  <si>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</si>
  <si>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</si>
  <si>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</si>
  <si>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</si>
  <si>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</si>
  <si>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</si>
  <si>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</si>
  <si>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</si>
  <si>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</si>
  <si>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</si>
  <si>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</si>
  <si>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</si>
  <si>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</si>
  <si>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</si>
  <si>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</si>
  <si>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</si>
  <si>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</si>
  <si>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</si>
  <si>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</si>
  <si>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</si>
  <si>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</si>
  <si>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</si>
  <si>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</si>
  <si>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</si>
  <si>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</si>
  <si>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</si>
  <si>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</si>
  <si>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</si>
  <si>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</si>
  <si>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</si>
  <si>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</si>
  <si>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</si>
  <si>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</si>
  <si>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</si>
  <si>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</si>
  <si>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</si>
  <si>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</si>
  <si>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</si>
  <si>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</si>
  <si>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</si>
  <si>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</si>
  <si>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</si>
  <si>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</si>
  <si>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</si>
  <si>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</si>
  <si>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</si>
  <si>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</si>
  <si>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</si>
  <si>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</si>
  <si>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</si>
  <si>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</si>
  <si>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</si>
  <si>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</si>
  <si>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</si>
  <si>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</si>
  <si>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</si>
  <si>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</si>
  <si>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</si>
  <si>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</si>
  <si>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</si>
  <si>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</si>
  <si>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</si>
  <si>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</si>
  <si>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</si>
  <si>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</si>
  <si>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</si>
  <si>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</si>
  <si>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</si>
  <si>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</si>
  <si>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</si>
  <si>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</si>
  <si>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</si>
  <si>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</si>
  <si>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</si>
  <si>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</si>
  <si>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</si>
  <si>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</si>
  <si>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</si>
  <si>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</si>
  <si>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</si>
  <si>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</si>
  <si>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</si>
  <si>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</si>
  <si>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</si>
  <si>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</si>
  <si>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</si>
  <si>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</si>
  <si>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</si>
  <si>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</si>
  <si>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</si>
  <si>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</si>
  <si>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</si>
  <si>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</si>
  <si>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</si>
  <si>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</si>
  <si>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</si>
  <si>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</si>
  <si>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</si>
  <si>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</si>
  <si>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</si>
  <si>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</si>
  <si>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</si>
  <si>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</si>
  <si>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</si>
  <si>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</si>
  <si>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</si>
  <si>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</si>
  <si>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</si>
  <si>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</si>
  <si>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</si>
  <si>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</si>
  <si>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</si>
  <si>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</si>
  <si>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</si>
  <si>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</si>
  <si>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</si>
  <si>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</si>
  <si>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</si>
  <si>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</si>
  <si>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</si>
  <si>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</si>
  <si>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</si>
  <si>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</si>
  <si>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</si>
  <si>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</si>
  <si>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</si>
  <si>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</si>
  <si>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</si>
  <si>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</si>
  <si>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</si>
  <si>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</si>
  <si>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</si>
  <si>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</si>
  <si>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</si>
  <si>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</si>
  <si>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</si>
  <si>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</si>
  <si>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</si>
  <si>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</si>
  <si>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</si>
  <si>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</si>
  <si>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</si>
  <si>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</si>
  <si>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</si>
  <si>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</si>
  <si>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</si>
  <si>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</si>
  <si>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</si>
  <si>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</si>
  <si>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</si>
  <si>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</si>
  <si>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</si>
  <si>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</si>
  <si>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</si>
  <si>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</si>
  <si>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</si>
  <si>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</si>
  <si>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</si>
  <si>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</si>
  <si>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</si>
  <si>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</si>
  <si>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</si>
  <si>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</si>
  <si>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</si>
  <si>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</si>
  <si>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</si>
  <si>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</si>
  <si>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</si>
  <si>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</si>
  <si>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</si>
  <si>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</si>
  <si>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</si>
  <si>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</si>
  <si>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</si>
  <si>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</si>
  <si>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</si>
  <si>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</si>
  <si>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</si>
  <si>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</si>
  <si>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</si>
  <si>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</si>
  <si>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</si>
  <si>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</si>
  <si>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</si>
  <si>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</si>
  <si>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</si>
  <si>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</si>
  <si>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</si>
  <si>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</si>
  <si>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</si>
  <si>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</si>
  <si>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</si>
  <si>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</si>
  <si>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</si>
  <si>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</si>
  <si>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</si>
  <si>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</si>
  <si>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</si>
  <si>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</si>
  <si>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</si>
  <si>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</si>
  <si>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</si>
  <si>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</si>
  <si>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</si>
  <si>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</si>
  <si>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</si>
  <si>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</si>
  <si>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</si>
  <si>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</si>
  <si>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</si>
  <si>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</si>
  <si>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</si>
  <si>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</si>
  <si>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</si>
  <si>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</si>
  <si>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</si>
  <si>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</si>
  <si>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</si>
  <si>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</si>
  <si>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</si>
  <si>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</si>
  <si>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</si>
  <si>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</si>
  <si>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</si>
  <si>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</si>
  <si>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</si>
  <si>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</si>
  <si>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</si>
  <si>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</si>
  <si>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</si>
  <si>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</si>
  <si>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</si>
  <si>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</si>
  <si>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</si>
  <si>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</si>
  <si>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</si>
  <si>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</si>
  <si>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</si>
  <si>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</si>
  <si>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</si>
  <si>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</si>
  <si>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</si>
  <si>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</si>
  <si>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</si>
  <si>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</si>
  <si>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</si>
  <si>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</si>
  <si>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</si>
  <si>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</si>
  <si>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</si>
  <si>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</si>
  <si>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</si>
  <si>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</si>
  <si>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</si>
  <si>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</si>
  <si>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</si>
  <si>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</si>
  <si>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</si>
  <si>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</si>
  <si>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</si>
  <si>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</si>
  <si>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</si>
  <si>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</si>
  <si>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</si>
  <si>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</si>
  <si>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</si>
  <si>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</si>
  <si>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</si>
  <si>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</si>
  <si>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</si>
  <si>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</si>
  <si>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</si>
  <si>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</si>
  <si>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</si>
  <si>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</si>
  <si>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</si>
  <si>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</si>
  <si>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</si>
  <si>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</si>
  <si>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</si>
  <si>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</si>
  <si>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</si>
  <si>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</si>
  <si>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</si>
  <si>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</si>
  <si>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</si>
  <si>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</si>
  <si>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</si>
  <si>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</si>
  <si>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</si>
  <si>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</si>
  <si>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</si>
  <si>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</si>
  <si>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</si>
  <si>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</si>
  <si>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</si>
  <si>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</si>
  <si>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</si>
  <si>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</si>
  <si>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</si>
  <si>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</si>
  <si>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</si>
  <si>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</si>
  <si>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</si>
  <si>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</si>
  <si>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</si>
  <si>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</si>
  <si>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</si>
  <si>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</si>
  <si>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</si>
  <si>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</si>
  <si>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</si>
  <si>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</si>
  <si>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</si>
  <si>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</si>
  <si>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</si>
  <si>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</si>
  <si>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</si>
  <si>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</si>
  <si>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</si>
  <si>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</si>
  <si>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</si>
  <si>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</si>
  <si>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</si>
  <si>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</si>
  <si>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</si>
  <si>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</si>
  <si>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</si>
  <si>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</si>
  <si>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</si>
  <si>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</si>
  <si>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</si>
  <si>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</si>
  <si>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</si>
  <si>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</si>
  <si>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</si>
  <si>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</si>
  <si>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</si>
  <si>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</si>
  <si>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</si>
  <si>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</si>
  <si>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</si>
  <si>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</si>
  <si>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</si>
  <si>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</si>
  <si>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</si>
  <si>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</si>
  <si>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</si>
  <si>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</si>
  <si>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</si>
  <si>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</si>
  <si>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</si>
  <si>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</si>
  <si>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</si>
  <si>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</si>
  <si>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</si>
  <si>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</si>
  <si>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</si>
  <si>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</si>
  <si>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</si>
  <si>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</si>
  <si>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</si>
  <si>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</si>
  <si>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</si>
  <si>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</si>
  <si>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</si>
  <si>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</si>
  <si>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</si>
  <si>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</si>
  <si>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</si>
  <si>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</si>
  <si>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</si>
  <si>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</si>
  <si>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</si>
  <si>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</si>
  <si>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</si>
  <si>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</si>
  <si>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</si>
  <si>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</si>
  <si>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</si>
  <si>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</si>
  <si>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</si>
  <si>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</si>
  <si>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</si>
  <si>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</si>
  <si>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</si>
  <si>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</si>
  <si>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</si>
  <si>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</si>
  <si>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</si>
  <si>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</si>
  <si>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</si>
  <si>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</si>
  <si>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</si>
  <si>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</si>
  <si>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</si>
  <si>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</si>
  <si>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</si>
  <si>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</si>
  <si>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</si>
  <si>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</si>
  <si>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</si>
  <si>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</si>
  <si>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</si>
  <si>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</si>
  <si>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</si>
  <si>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</si>
  <si>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</si>
  <si>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</si>
  <si>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</si>
  <si>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</si>
  <si>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</si>
  <si>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</si>
  <si>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</si>
  <si>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</si>
  <si>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</si>
  <si>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</si>
  <si>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</si>
  <si>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</si>
  <si>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</si>
  <si>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</si>
  <si>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</si>
  <si>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</si>
  <si>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</si>
  <si>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</si>
  <si>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</si>
  <si>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</si>
  <si>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</si>
  <si>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</si>
  <si>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</si>
  <si>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</si>
  <si>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</si>
  <si>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</si>
  <si>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</si>
  <si>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</si>
  <si>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</si>
  <si>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</si>
  <si>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</si>
  <si>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</si>
  <si>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</si>
  <si>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</si>
  <si>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</si>
  <si>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</si>
  <si>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</si>
  <si>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</si>
  <si>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</si>
  <si>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</si>
  <si>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</si>
  <si>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</si>
  <si>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</si>
  <si>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</si>
  <si>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</si>
  <si>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</si>
  <si>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</si>
  <si>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</si>
  <si>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</si>
  <si>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</si>
  <si>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</si>
  <si>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</si>
  <si>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</si>
  <si>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</si>
  <si>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</si>
  <si>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</si>
  <si>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</si>
  <si>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</si>
  <si>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</si>
  <si>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</si>
  <si>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</si>
  <si>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</si>
  <si>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</si>
  <si>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</si>
  <si>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</si>
  <si>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</si>
  <si>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</si>
  <si>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</si>
  <si>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</si>
  <si>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</si>
  <si>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</si>
  <si>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</si>
  <si>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</si>
  <si>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</si>
  <si>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</si>
  <si>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</si>
  <si>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</si>
  <si>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</si>
  <si>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</si>
  <si>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</si>
  <si>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</si>
  <si>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</si>
  <si>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</si>
  <si>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</si>
  <si>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</si>
  <si>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</si>
  <si>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</si>
  <si>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</si>
  <si>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</si>
  <si>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</si>
  <si>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</si>
  <si>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</si>
  <si>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</si>
  <si>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</si>
  <si>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</si>
  <si>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</si>
  <si>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</si>
  <si>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</si>
  <si>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</si>
  <si>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</si>
  <si>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</si>
  <si>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</si>
  <si>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</si>
  <si>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</si>
  <si>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</si>
  <si>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</si>
  <si>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</si>
  <si>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</si>
  <si>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</si>
  <si>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</si>
  <si>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</si>
  <si>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</si>
  <si>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</si>
  <si>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</si>
  <si>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</si>
  <si>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</si>
  <si>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</si>
  <si>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</si>
  <si>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</si>
  <si>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</si>
  <si>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</si>
  <si>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</si>
  <si>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</si>
  <si>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</si>
  <si>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</si>
  <si>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</si>
  <si>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</si>
  <si>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</si>
  <si>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</si>
  <si>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</si>
  <si>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</si>
  <si>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</si>
  <si>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</si>
  <si>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</si>
  <si>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</si>
  <si>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</si>
  <si>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</si>
  <si>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</si>
  <si>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</si>
  <si>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</si>
  <si>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</si>
  <si>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</si>
  <si>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</si>
  <si>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</si>
  <si>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</si>
  <si>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</si>
  <si>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</si>
  <si>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</si>
  <si>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</si>
  <si>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</si>
  <si>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</si>
  <si>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</si>
  <si>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</si>
  <si>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</si>
  <si>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</si>
  <si>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</si>
  <si>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</si>
  <si>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</si>
  <si>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</si>
  <si>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</si>
  <si>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</si>
  <si>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</si>
  <si>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</si>
  <si>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</si>
  <si>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</si>
  <si>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</si>
  <si>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</si>
  <si>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</si>
  <si>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</si>
  <si>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</si>
  <si>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</si>
  <si>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</si>
  <si>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</si>
  <si>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</si>
  <si>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</si>
  <si>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</si>
  <si>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</si>
  <si>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</si>
  <si>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</si>
  <si>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</si>
  <si>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</si>
  <si>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</si>
  <si>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</si>
  <si>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</si>
  <si>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</si>
  <si>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</si>
  <si>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</si>
  <si>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</si>
  <si>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</si>
  <si>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</si>
  <si>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</si>
  <si>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</si>
  <si>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</si>
  <si>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</si>
  <si>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</si>
  <si>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</si>
  <si>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</si>
  <si>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</si>
  <si>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</si>
  <si>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</si>
  <si>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</si>
  <si>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</si>
  <si>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</si>
  <si>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</si>
  <si>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</si>
  <si>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</si>
  <si>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</si>
  <si>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</si>
  <si>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</si>
  <si>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</si>
  <si>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</si>
  <si>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</si>
  <si>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</si>
  <si>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</si>
  <si>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</si>
  <si>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</si>
  <si>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</si>
  <si>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</si>
  <si>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</si>
  <si>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</si>
  <si>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</si>
  <si>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</si>
  <si>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</si>
  <si>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</si>
  <si>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</si>
  <si>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</si>
  <si>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</si>
  <si>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</si>
  <si>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</si>
  <si>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</si>
  <si>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</si>
  <si>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</si>
  <si>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</si>
  <si>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</si>
  <si>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</si>
  <si>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</si>
  <si>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</si>
  <si>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</si>
  <si>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</si>
  <si>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</si>
  <si>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</si>
  <si>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</si>
  <si>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</si>
  <si>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</si>
  <si>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</si>
  <si>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</si>
  <si>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</si>
  <si>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</si>
  <si>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</si>
  <si>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</si>
  <si>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</si>
  <si>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</si>
  <si>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</si>
  <si>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</si>
  <si>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</si>
  <si>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</si>
  <si>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</si>
  <si>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</si>
  <si>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</si>
  <si>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</si>
  <si>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</si>
  <si>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</si>
  <si>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</si>
  <si>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</si>
  <si>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</si>
  <si>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</si>
  <si>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</si>
  <si>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</si>
  <si>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</si>
  <si>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</si>
  <si>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</si>
  <si>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</si>
  <si>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</si>
  <si>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</si>
  <si>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</si>
  <si>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</si>
  <si>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</si>
  <si>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</si>
  <si>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</si>
  <si>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</si>
  <si>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</si>
  <si>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</si>
  <si>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</si>
  <si>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</si>
  <si>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</si>
  <si>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</si>
  <si>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</si>
  <si>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</si>
  <si>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</si>
  <si>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</si>
  <si>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</si>
  <si>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</si>
  <si>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</si>
  <si>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</si>
  <si>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</si>
  <si>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</si>
  <si>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</si>
  <si>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</si>
  <si>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</si>
  <si>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</si>
  <si>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</si>
  <si>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</si>
  <si>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</si>
  <si>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</si>
  <si>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</si>
  <si>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</si>
  <si>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</si>
  <si>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</si>
  <si>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</si>
  <si>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</si>
  <si>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</si>
  <si>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</si>
  <si>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</si>
  <si>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</si>
  <si>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</si>
  <si>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</si>
  <si>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</si>
  <si>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</si>
  <si>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</si>
  <si>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</si>
  <si>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</si>
  <si>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</si>
  <si>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</si>
  <si>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</si>
  <si>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</si>
  <si>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</si>
  <si>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</si>
  <si>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</si>
  <si>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</si>
  <si>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</si>
  <si>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</si>
  <si>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</si>
  <si>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</si>
  <si>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</si>
  <si>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</si>
  <si>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</si>
  <si>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</si>
  <si>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</si>
  <si>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</si>
  <si>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</si>
  <si>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</si>
  <si>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</si>
  <si>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</si>
  <si>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</si>
  <si>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</si>
  <si>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</si>
  <si>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</si>
  <si>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</si>
  <si>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</si>
  <si>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</si>
  <si>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</si>
  <si>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</si>
  <si>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</si>
  <si>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</si>
  <si>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</si>
  <si>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</si>
  <si>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</si>
  <si>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</si>
  <si>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</si>
  <si>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</si>
  <si>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</si>
  <si>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</si>
  <si>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</si>
  <si>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</si>
  <si>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</si>
  <si>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</si>
  <si>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</si>
  <si>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</si>
  <si>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</si>
  <si>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</si>
  <si>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</si>
  <si>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</si>
  <si>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</si>
  <si>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</si>
  <si>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</si>
  <si>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</si>
  <si>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</si>
  <si>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</si>
  <si>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</si>
  <si>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</si>
  <si>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</si>
  <si>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</si>
  <si>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</si>
  <si>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</si>
  <si>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</si>
  <si>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</si>
  <si>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</si>
  <si>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</si>
  <si>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</si>
  <si>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</si>
  <si>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</si>
  <si>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</si>
  <si>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</si>
  <si>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</si>
  <si>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</si>
  <si>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</si>
  <si>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</si>
  <si>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</si>
  <si>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</si>
  <si>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</si>
  <si>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</si>
  <si>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</si>
  <si>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</si>
  <si>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</si>
  <si>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</si>
  <si>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</si>
  <si>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</si>
  <si>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</si>
  <si>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</si>
  <si>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</si>
  <si>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</si>
  <si>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</si>
  <si>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</si>
  <si>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</si>
  <si>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</si>
  <si>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</si>
  <si>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</si>
  <si>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</si>
  <si>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</si>
  <si>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</si>
  <si>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</si>
  <si>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</si>
  <si>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</si>
  <si>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</si>
  <si>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</si>
  <si>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</si>
  <si>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</si>
  <si>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</si>
  <si>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</si>
  <si>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</si>
  <si>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</si>
  <si>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</si>
  <si>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</si>
  <si>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</si>
  <si>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</si>
  <si>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</si>
  <si>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</si>
  <si>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</si>
  <si>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</si>
  <si>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</si>
  <si>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</si>
  <si>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</si>
  <si>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</si>
  <si>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</si>
  <si>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</si>
  <si>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</si>
  <si>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</si>
  <si>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</si>
  <si>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</si>
  <si>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</si>
  <si>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</si>
  <si>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</si>
  <si>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</si>
  <si>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</si>
  <si>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</si>
  <si>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</si>
  <si>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</si>
  <si>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</si>
  <si>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</si>
  <si>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</si>
  <si>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</si>
  <si>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</si>
  <si>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</si>
  <si>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</si>
  <si>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</si>
  <si>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</si>
  <si>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</si>
  <si>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</si>
  <si>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</si>
  <si>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</si>
  <si>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</si>
  <si>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</si>
  <si>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</si>
  <si>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</si>
  <si>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</si>
  <si>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</si>
  <si>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</si>
  <si>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</si>
  <si>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</si>
  <si>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</si>
  <si>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</si>
  <si>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</si>
  <si>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</si>
  <si>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</si>
  <si>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</si>
  <si>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</si>
  <si>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</si>
  <si>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</si>
  <si>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</si>
  <si>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</si>
  <si>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</si>
  <si>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</si>
  <si>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</si>
  <si>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</si>
  <si>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</si>
  <si>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</si>
  <si>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</si>
  <si>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</si>
  <si>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</si>
  <si>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</si>
  <si>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</si>
  <si>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</si>
  <si>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</si>
  <si>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</si>
  <si>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</si>
  <si>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</si>
  <si>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</si>
  <si>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</si>
  <si>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</si>
  <si>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</si>
  <si>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</si>
  <si>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</si>
  <si>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</si>
  <si>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</si>
  <si>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</si>
  <si>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</si>
  <si>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</si>
  <si>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</si>
  <si>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</si>
  <si>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</si>
  <si>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</si>
  <si>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</si>
  <si>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</si>
  <si>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</si>
  <si>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</si>
  <si>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</si>
  <si>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</si>
  <si>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</si>
  <si>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</si>
  <si>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</si>
  <si>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</si>
  <si>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</si>
  <si>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</si>
  <si>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</si>
  <si>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</si>
  <si>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</si>
  <si>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</si>
  <si>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</si>
  <si>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</si>
  <si>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</si>
  <si>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</si>
  <si>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</si>
  <si>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</si>
  <si>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</si>
  <si>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</si>
  <si>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</si>
  <si>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</si>
  <si>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</si>
  <si>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</si>
  <si>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</si>
  <si>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</si>
  <si>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</si>
  <si>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</si>
  <si>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</si>
  <si>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</si>
  <si>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</si>
  <si>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</si>
  <si>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</si>
  <si>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</si>
  <si>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</si>
  <si>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</si>
  <si>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</si>
  <si>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</si>
  <si>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</si>
  <si>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</si>
  <si>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</si>
  <si>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</si>
  <si>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</si>
  <si>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</si>
  <si>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</si>
  <si>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</si>
  <si>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</si>
  <si>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</si>
  <si>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</si>
  <si>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</si>
  <si>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</si>
  <si>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</si>
  <si>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</si>
  <si>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</si>
  <si>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</si>
  <si>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</si>
  <si>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</si>
  <si>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</si>
  <si>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</si>
  <si>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</si>
  <si>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</si>
  <si>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</si>
  <si>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</si>
  <si>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</si>
  <si>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</si>
  <si>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</si>
  <si>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</si>
  <si>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</si>
  <si>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</si>
  <si>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</si>
  <si>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</si>
  <si>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</si>
  <si>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</si>
  <si>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</si>
  <si>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</si>
  <si>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</si>
  <si>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</si>
  <si>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</si>
  <si>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</si>
  <si>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</si>
  <si>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</si>
  <si>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</si>
  <si>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</si>
  <si>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</si>
  <si>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</si>
  <si>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</si>
  <si>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</si>
  <si>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</si>
  <si>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</si>
  <si>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</si>
  <si>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</si>
  <si>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</si>
  <si>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</si>
  <si>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</si>
  <si>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</si>
  <si>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</si>
  <si>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</si>
  <si>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</si>
  <si>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</si>
  <si>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</si>
  <si>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</si>
  <si>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</si>
  <si>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</si>
  <si>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</si>
  <si>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</si>
  <si>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</si>
  <si>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</si>
  <si>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</si>
  <si>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</si>
  <si>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</si>
  <si>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</si>
  <si>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</si>
  <si>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</si>
  <si>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</si>
  <si>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</si>
  <si>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</si>
  <si>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</si>
  <si>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</si>
  <si>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</si>
  <si>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</si>
  <si>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</si>
  <si>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</si>
  <si>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</si>
  <si>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</si>
  <si>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</si>
  <si>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</si>
  <si>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</si>
  <si>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</si>
  <si>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</si>
  <si>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</si>
  <si>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</si>
  <si>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</si>
  <si>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</si>
  <si>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</si>
  <si>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</si>
  <si>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</si>
  <si>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</si>
  <si>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</si>
  <si>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</si>
  <si>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</si>
  <si>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</si>
  <si>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</si>
  <si>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</si>
  <si>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</si>
  <si>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</si>
  <si>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</si>
  <si>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</si>
  <si>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</si>
  <si>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</si>
  <si>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</si>
  <si>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</si>
  <si>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</si>
  <si>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</si>
  <si>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</si>
  <si>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</si>
  <si>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</si>
  <si>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</si>
  <si>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</si>
  <si>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</si>
  <si>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</si>
  <si>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</si>
  <si>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</si>
  <si>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</si>
  <si>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</si>
  <si>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</si>
  <si>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</si>
  <si>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</si>
  <si>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</si>
  <si>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</si>
  <si>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</si>
  <si>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</si>
  <si>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</si>
  <si>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</si>
  <si>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</si>
  <si>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</si>
  <si>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</si>
  <si>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</si>
  <si>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</si>
  <si>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</si>
  <si>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</si>
  <si>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</si>
  <si>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</si>
  <si>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</si>
  <si>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</si>
  <si>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</si>
  <si>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</si>
  <si>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</si>
  <si>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</si>
  <si>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</si>
  <si>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</si>
  <si>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</si>
  <si>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</si>
  <si>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</si>
  <si>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</si>
  <si>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</si>
  <si>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</si>
  <si>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</si>
  <si>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</si>
  <si>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</si>
  <si>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</si>
  <si>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</si>
  <si>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</si>
  <si>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</si>
  <si>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</si>
  <si>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</si>
  <si>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</si>
  <si>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</si>
  <si>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</si>
  <si>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</si>
  <si>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</si>
  <si>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</si>
  <si>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</si>
  <si>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</si>
  <si>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</si>
  <si>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</si>
  <si>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</si>
  <si>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</si>
  <si>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</si>
  <si>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</si>
  <si>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</si>
  <si>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</si>
  <si>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</si>
  <si>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</si>
  <si>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</si>
  <si>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</si>
  <si>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</si>
  <si>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</si>
  <si>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</si>
  <si>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</si>
  <si>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</si>
  <si>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</si>
  <si>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</si>
  <si>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</si>
  <si>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</si>
  <si>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</si>
  <si>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</si>
  <si>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</si>
  <si>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</si>
  <si>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</si>
  <si>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</si>
  <si>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</si>
  <si>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</si>
  <si>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</si>
  <si>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</si>
  <si>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</si>
  <si>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</si>
  <si>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</si>
  <si>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</si>
  <si>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</si>
  <si>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</si>
  <si>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</si>
  <si>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</si>
  <si>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</si>
  <si>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</si>
  <si>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</si>
  <si>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</si>
  <si>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</si>
  <si>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</si>
  <si>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</si>
  <si>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</si>
  <si>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</si>
  <si>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</si>
  <si>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</si>
  <si>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</si>
  <si>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</si>
  <si>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</si>
  <si>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</si>
  <si>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</si>
  <si>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</si>
  <si>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</si>
  <si>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</si>
  <si>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</si>
  <si>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</si>
  <si>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</si>
  <si>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</si>
  <si>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</si>
  <si>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</si>
  <si>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</si>
  <si>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</si>
  <si>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</si>
  <si>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</si>
  <si>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</si>
  <si>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</si>
  <si>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</si>
  <si>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</si>
  <si>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</si>
  <si>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</si>
  <si>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</si>
  <si>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</si>
  <si>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</si>
  <si>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</si>
  <si>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</si>
  <si>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</si>
  <si>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</si>
  <si>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</si>
  <si>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</si>
  <si>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</si>
  <si>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</si>
  <si>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</si>
  <si>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</si>
  <si>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</si>
  <si>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</si>
  <si>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</si>
  <si>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</si>
  <si>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</si>
  <si>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</si>
  <si>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</si>
  <si>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</si>
  <si>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</si>
  <si>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</si>
  <si>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</si>
  <si>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</si>
  <si>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</si>
  <si>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</si>
  <si>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</si>
  <si>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</si>
  <si>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</si>
  <si>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</si>
  <si>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</si>
  <si>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</si>
  <si>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</si>
  <si>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</si>
  <si>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</si>
  <si>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</si>
  <si>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</si>
  <si>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</si>
  <si>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</si>
  <si>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</si>
  <si>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</si>
  <si>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</si>
  <si>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</si>
  <si>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</si>
  <si>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</si>
  <si>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</si>
  <si>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</si>
  <si>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</si>
  <si>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</si>
  <si>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</si>
  <si>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</si>
  <si>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</si>
  <si>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</si>
  <si>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</si>
  <si>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</si>
  <si>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</si>
  <si>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</si>
  <si>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</si>
  <si>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</si>
  <si>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</si>
  <si>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</si>
  <si>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</si>
  <si>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</si>
  <si>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</si>
  <si>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</si>
  <si>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</si>
  <si>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</si>
  <si>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</si>
  <si>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</si>
  <si>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</si>
  <si>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</si>
  <si>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</si>
  <si>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</si>
  <si>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</si>
  <si>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</si>
  <si>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</si>
  <si>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</si>
  <si>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</si>
  <si>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</si>
  <si>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</si>
  <si>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</si>
  <si>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</si>
  <si>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</si>
  <si>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</si>
  <si>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</si>
  <si>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</si>
  <si>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</si>
  <si>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</si>
  <si>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</si>
  <si>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</si>
  <si>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</si>
  <si>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</si>
  <si>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</si>
  <si>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</si>
  <si>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</si>
  <si>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</si>
  <si>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</si>
  <si>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</si>
  <si>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</si>
  <si>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</si>
  <si>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</si>
  <si>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</si>
  <si>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</si>
  <si>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</si>
  <si>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</si>
  <si>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</si>
  <si>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</si>
  <si>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</si>
  <si>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</si>
  <si>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</si>
  <si>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</si>
  <si>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</si>
  <si>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</si>
  <si>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</si>
  <si>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</si>
  <si>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</si>
  <si>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</si>
  <si>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</si>
  <si>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</si>
  <si>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</si>
  <si>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</si>
  <si>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</si>
  <si>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</si>
  <si>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</si>
  <si>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</si>
  <si>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</si>
  <si>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</si>
  <si>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</si>
  <si>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</si>
  <si>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</si>
  <si>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</si>
  <si>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</si>
  <si>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</si>
  <si>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</si>
  <si>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</si>
  <si>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</si>
  <si>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</si>
  <si>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</si>
  <si>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</si>
  <si>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</si>
  <si>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</si>
  <si>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</si>
  <si>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</si>
  <si>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</si>
  <si>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</si>
  <si>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</si>
  <si>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</si>
  <si>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</si>
  <si>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</si>
  <si>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</si>
  <si>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</si>
  <si>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</si>
  <si>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</si>
  <si>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</si>
  <si>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</si>
  <si>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</si>
  <si>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</si>
  <si>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</si>
  <si>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</si>
  <si>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</si>
  <si>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</si>
  <si>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</si>
  <si>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</si>
  <si>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</si>
  <si>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</si>
  <si>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</si>
  <si>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</si>
  <si>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</si>
  <si>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</si>
  <si>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</si>
  <si>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</si>
  <si>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</si>
  <si>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</si>
  <si>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</si>
  <si>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</si>
  <si>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</si>
  <si>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</si>
  <si>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</si>
  <si>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</si>
  <si>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</si>
  <si>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</si>
  <si>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</si>
  <si>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</si>
  <si>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</si>
  <si>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</si>
  <si>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</si>
  <si>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</si>
  <si>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</si>
  <si>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</si>
  <si>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</si>
  <si>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</si>
  <si>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</si>
  <si>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</si>
  <si>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</si>
  <si>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</si>
  <si>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</si>
  <si>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</si>
  <si>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</si>
  <si>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</si>
  <si>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</si>
  <si>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</si>
  <si>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</si>
  <si>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</si>
  <si>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</si>
  <si>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</si>
  <si>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</si>
  <si>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</si>
  <si>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</si>
  <si>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</si>
  <si>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</si>
  <si>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</si>
  <si>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</si>
  <si>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</si>
  <si>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</si>
  <si>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</si>
  <si>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</si>
  <si>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</si>
  <si>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</si>
  <si>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</si>
  <si>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</si>
  <si>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</si>
  <si>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</si>
  <si>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</si>
  <si>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</si>
  <si>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</si>
  <si>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</si>
  <si>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</si>
  <si>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</si>
  <si>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</si>
  <si>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</si>
  <si>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</si>
  <si>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</si>
  <si>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</si>
  <si>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</si>
  <si>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</si>
  <si>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</si>
  <si>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</si>
  <si>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</si>
  <si>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</si>
  <si>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</si>
  <si>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</si>
  <si>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</si>
  <si>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</si>
  <si>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</si>
  <si>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</si>
  <si>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</si>
  <si>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</si>
  <si>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</si>
  <si>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</si>
  <si>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</si>
  <si>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</si>
  <si>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</si>
  <si>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</si>
  <si>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</si>
  <si>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</si>
  <si>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</si>
  <si>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</si>
  <si>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</si>
  <si>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</si>
  <si>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</si>
  <si>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</si>
  <si>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</si>
  <si>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</si>
  <si>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</si>
  <si>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</si>
  <si>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</si>
  <si>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</si>
  <si>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</si>
  <si>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</si>
  <si>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</si>
  <si>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</si>
  <si>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</si>
  <si>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</si>
  <si>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</si>
  <si>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</si>
  <si>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</si>
  <si>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</si>
  <si>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</si>
  <si>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</si>
  <si>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</si>
  <si>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</si>
  <si>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</si>
  <si>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</si>
  <si>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</si>
  <si>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</si>
  <si>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</si>
  <si>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</si>
  <si>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</si>
  <si>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</si>
  <si>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</si>
  <si>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</si>
  <si>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</si>
  <si>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</si>
  <si>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</si>
  <si>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</si>
  <si>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</si>
  <si>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</si>
  <si>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</si>
  <si>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</si>
  <si>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</si>
  <si>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</si>
  <si>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</si>
  <si>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</si>
  <si>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</si>
  <si>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</si>
  <si>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</si>
  <si>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</si>
  <si>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</si>
  <si>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</si>
  <si>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</si>
  <si>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</si>
  <si>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</si>
  <si>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</si>
  <si>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</si>
  <si>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</si>
  <si>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</si>
  <si>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</si>
  <si>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</si>
  <si>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</si>
  <si>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</si>
  <si>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</si>
  <si>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</si>
  <si>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</si>
  <si>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</si>
  <si>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</si>
  <si>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</si>
  <si>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</si>
  <si>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</si>
  <si>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</si>
  <si>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</si>
  <si>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</si>
  <si>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</si>
  <si>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</si>
  <si>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</si>
  <si>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</si>
  <si>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</si>
  <si>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</si>
  <si>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</si>
  <si>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</si>
  <si>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</si>
  <si>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</si>
  <si>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</si>
  <si>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</si>
  <si>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</si>
  <si>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</si>
  <si>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</si>
  <si>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</si>
  <si>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</si>
  <si>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</si>
  <si>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</si>
  <si>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</si>
  <si>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</si>
  <si>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</si>
  <si>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</si>
  <si>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</si>
  <si>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</si>
  <si>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</si>
  <si>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</si>
  <si>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</si>
  <si>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</si>
  <si>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</si>
  <si>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</si>
  <si>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</si>
  <si>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</si>
  <si>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</si>
  <si>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</si>
  <si>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</si>
  <si>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</si>
  <si>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</si>
  <si>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</si>
  <si>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</si>
  <si>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</si>
  <si>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</si>
  <si>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</si>
  <si>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</si>
  <si>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</si>
  <si>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</si>
  <si>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</si>
  <si>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</si>
  <si>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</si>
  <si>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</si>
  <si>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</si>
  <si>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</si>
  <si>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</si>
  <si>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</si>
  <si>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</si>
  <si>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</si>
  <si>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</si>
  <si>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</si>
  <si>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</si>
  <si>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</si>
  <si>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</si>
  <si>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</si>
  <si>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</si>
  <si>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</si>
  <si>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</si>
  <si>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</si>
  <si>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</si>
  <si>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</si>
  <si>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</si>
  <si>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</si>
  <si>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</si>
  <si>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</si>
  <si>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</si>
  <si>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</si>
  <si>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</si>
  <si>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</si>
  <si>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</si>
  <si>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</si>
  <si>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</si>
  <si>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</si>
  <si>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</si>
  <si>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</si>
  <si>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</si>
  <si>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</si>
  <si>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</si>
  <si>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</si>
  <si>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</si>
  <si>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</si>
  <si>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</si>
  <si>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</si>
  <si>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</si>
  <si>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</si>
  <si>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</si>
  <si>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</si>
  <si>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</si>
  <si>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</si>
  <si>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</si>
  <si>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</si>
  <si>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</si>
  <si>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</si>
  <si>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</si>
  <si>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</si>
  <si>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</si>
  <si>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</si>
  <si>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</si>
  <si>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</si>
  <si>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</si>
  <si>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</si>
  <si>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</si>
  <si>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</si>
  <si>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</si>
  <si>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</si>
  <si>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</si>
  <si>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</si>
  <si>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</si>
  <si>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</si>
  <si>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</si>
  <si>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</si>
  <si>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</si>
  <si>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</si>
  <si>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</si>
  <si>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</si>
  <si>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</si>
  <si>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</si>
  <si>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</si>
  <si>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</si>
  <si>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</si>
  <si>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</si>
  <si>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</si>
  <si>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</si>
  <si>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</si>
  <si>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</si>
  <si>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</si>
  <si>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</si>
  <si>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</si>
  <si>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</si>
  <si>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</si>
  <si>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</si>
  <si>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</si>
  <si>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</si>
  <si>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</si>
  <si>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</si>
  <si>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</si>
  <si>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</si>
  <si>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</si>
  <si>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</si>
  <si>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</si>
  <si>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</si>
  <si>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</si>
  <si>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</si>
  <si>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</si>
  <si>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</si>
  <si>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</si>
  <si>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</si>
  <si>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</si>
  <si>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</si>
  <si>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</si>
  <si>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</si>
  <si>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</si>
  <si>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</si>
  <si>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</si>
  <si>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</si>
  <si>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</si>
  <si>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</si>
  <si>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</si>
  <si>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</si>
  <si>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</si>
  <si>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</si>
  <si>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</si>
  <si>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</si>
  <si>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</si>
  <si>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</si>
  <si>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</si>
  <si>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</si>
  <si>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</si>
  <si>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</si>
  <si>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</si>
  <si>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</si>
  <si>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</si>
  <si>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</si>
  <si>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</si>
  <si>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</si>
  <si>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</si>
  <si>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</si>
  <si>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</si>
  <si>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</si>
  <si>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</si>
  <si>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</si>
  <si>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</si>
  <si>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</si>
  <si>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</si>
  <si>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</si>
  <si>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</si>
  <si>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</si>
  <si>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</si>
  <si>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</si>
  <si>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</si>
  <si>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</si>
  <si>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</si>
  <si>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</si>
  <si>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</si>
  <si>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</si>
  <si>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</si>
  <si>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</si>
  <si>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</si>
  <si>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</si>
  <si>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</si>
  <si>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</si>
  <si>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</si>
  <si>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</si>
  <si>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</si>
  <si>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</si>
  <si>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</si>
  <si>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</si>
  <si>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</si>
  <si>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</si>
  <si>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</si>
  <si>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</si>
  <si>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</si>
  <si>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</si>
  <si>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</si>
  <si>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</si>
  <si>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</si>
  <si>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</si>
  <si>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</si>
  <si>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</si>
  <si>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</si>
  <si>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</si>
  <si>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</si>
  <si>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</si>
  <si>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</si>
  <si>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</si>
  <si>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</si>
  <si>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</si>
  <si>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</si>
  <si>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</si>
  <si>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</si>
  <si>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</si>
  <si>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</si>
  <si>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</si>
  <si>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</si>
  <si>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</si>
  <si>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</si>
  <si>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</si>
  <si>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</si>
  <si>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</si>
  <si>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</si>
  <si>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</si>
  <si>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</si>
  <si>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</si>
  <si>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</si>
  <si>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</si>
  <si>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</si>
  <si>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</si>
  <si>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</si>
  <si>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</si>
  <si>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</si>
  <si>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</si>
  <si>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</si>
  <si>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</si>
  <si>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</si>
  <si>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</si>
  <si>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</si>
  <si>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</si>
  <si>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</si>
  <si>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</si>
  <si>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</si>
  <si>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</si>
  <si>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</si>
  <si>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</si>
  <si>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</si>
  <si>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</si>
  <si>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</si>
  <si>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</si>
  <si>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</si>
  <si>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</si>
  <si>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</si>
  <si>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</si>
  <si>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</si>
  <si>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</si>
  <si>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</si>
  <si>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</si>
  <si>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</si>
  <si>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</si>
  <si>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</si>
  <si>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</si>
  <si>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</si>
  <si>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</si>
  <si>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</si>
  <si>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</si>
  <si>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</si>
  <si>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</si>
  <si>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</si>
  <si>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</si>
  <si>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</si>
  <si>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</si>
  <si>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</si>
  <si>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</si>
  <si>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</si>
  <si>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</si>
  <si>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</si>
  <si>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</si>
  <si>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</si>
  <si>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</si>
  <si>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</si>
  <si>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</si>
  <si>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</si>
  <si>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</si>
  <si>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</si>
  <si>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</si>
  <si>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</si>
  <si>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</si>
  <si>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</si>
  <si>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</si>
  <si>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</si>
  <si>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</si>
  <si>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</si>
  <si>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</si>
  <si>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</si>
  <si>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</si>
  <si>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</si>
  <si>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</si>
  <si>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</si>
  <si>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</si>
  <si>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</si>
  <si>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</si>
  <si>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</si>
  <si>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</si>
  <si>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</si>
  <si>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</si>
  <si>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</si>
  <si>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</si>
  <si>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</si>
  <si>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</si>
  <si>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</si>
  <si>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</si>
  <si>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</si>
  <si>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</si>
  <si>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</si>
  <si>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</si>
  <si>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</si>
  <si>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</si>
  <si>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</si>
  <si>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</si>
  <si>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</si>
  <si>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</si>
  <si>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</si>
  <si>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</si>
  <si>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</si>
  <si>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</si>
  <si>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</si>
  <si>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</si>
  <si>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</si>
  <si>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</si>
  <si>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</si>
  <si>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</si>
  <si>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</si>
  <si>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</si>
  <si>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</si>
  <si>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</si>
  <si>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</si>
  <si>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</si>
  <si>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</si>
  <si>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</si>
  <si>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</si>
  <si>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</si>
  <si>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</si>
  <si>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</si>
  <si>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</si>
  <si>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</si>
  <si>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</si>
  <si>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</si>
  <si>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</si>
  <si>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</si>
  <si>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</si>
  <si>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</si>
  <si>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</si>
  <si>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</si>
  <si>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</si>
  <si>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</si>
  <si>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</si>
  <si>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</si>
  <si>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</si>
  <si>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</si>
  <si>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</si>
  <si>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</si>
  <si>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</si>
  <si>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</si>
  <si>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</si>
  <si>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</si>
  <si>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</si>
  <si>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</si>
  <si>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</si>
  <si>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</si>
  <si>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</si>
  <si>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</si>
  <si>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</si>
  <si>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</si>
  <si>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</si>
  <si>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</si>
  <si>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</si>
  <si>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</si>
  <si>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</si>
  <si>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</si>
  <si>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</si>
  <si>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</si>
  <si>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</si>
  <si>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</si>
  <si>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</si>
  <si>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</si>
  <si>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</si>
  <si>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</si>
  <si>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</si>
  <si>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</si>
  <si>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</si>
  <si>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</si>
  <si>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</si>
  <si>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</si>
  <si>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</si>
  <si>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</si>
  <si>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</si>
  <si>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</si>
  <si>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</si>
  <si>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</si>
  <si>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</si>
  <si>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</si>
  <si>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</si>
  <si>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</si>
  <si>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</si>
  <si>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</si>
  <si>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</si>
  <si>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</si>
  <si>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</si>
  <si>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</si>
  <si>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</si>
  <si>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</si>
  <si>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</si>
  <si>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</si>
  <si>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</si>
  <si>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</si>
  <si>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</si>
  <si>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</si>
  <si>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</si>
  <si>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</si>
  <si>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</si>
  <si>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</si>
  <si>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</si>
  <si>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</si>
  <si>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</si>
  <si>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</si>
  <si>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</si>
  <si>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</si>
  <si>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</si>
  <si>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</si>
  <si>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</si>
  <si>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</si>
  <si>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</si>
  <si>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</si>
  <si>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</si>
  <si>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</si>
  <si>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</si>
  <si>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</si>
  <si>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</si>
  <si>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</si>
  <si>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</si>
  <si>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</si>
  <si>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</si>
  <si>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</si>
  <si>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</si>
  <si>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</si>
  <si>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</si>
  <si>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</si>
  <si>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</si>
  <si>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</si>
  <si>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</si>
  <si>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</si>
  <si>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</si>
  <si>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</si>
  <si>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</si>
  <si>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</si>
  <si>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</si>
  <si>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</si>
  <si>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</si>
  <si>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</si>
  <si>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</si>
  <si>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</si>
  <si>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</si>
  <si>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</si>
  <si>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</si>
  <si>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</si>
  <si>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</si>
  <si>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</si>
  <si>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</si>
  <si>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</si>
  <si>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</si>
  <si>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</si>
  <si>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</si>
  <si>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</si>
  <si>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</si>
  <si>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</si>
  <si>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</si>
  <si>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</si>
  <si>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</si>
  <si>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</si>
  <si>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</si>
  <si>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</si>
  <si>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</si>
  <si>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</si>
  <si>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</si>
  <si>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</si>
  <si>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</si>
  <si>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</si>
  <si>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</si>
  <si>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</si>
  <si>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</si>
  <si>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</si>
  <si>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</si>
  <si>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</si>
  <si>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</si>
  <si>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</si>
  <si>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</si>
  <si>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</si>
  <si>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</si>
  <si>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</si>
  <si>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</si>
  <si>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</si>
  <si>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</si>
  <si>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</si>
  <si>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</si>
  <si>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</si>
  <si>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</si>
  <si>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</si>
  <si>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</si>
  <si>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</si>
  <si>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</si>
  <si>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</si>
  <si>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</si>
  <si>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</si>
  <si>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</si>
  <si>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</si>
  <si>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</si>
  <si>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</si>
  <si>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</si>
  <si>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</si>
  <si>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</si>
  <si>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</si>
  <si>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</si>
  <si>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</si>
  <si>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</si>
  <si>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</si>
  <si>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</si>
  <si>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</si>
  <si>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</si>
  <si>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</si>
  <si>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</si>
  <si>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</si>
  <si>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</si>
  <si>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</si>
  <si>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</si>
  <si>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</si>
  <si>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</si>
  <si>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</si>
  <si>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</si>
  <si>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</si>
  <si>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</si>
  <si>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</si>
  <si>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</si>
  <si>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</si>
  <si>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</si>
  <si>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</si>
  <si>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</si>
  <si>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</si>
  <si>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</si>
  <si>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</si>
  <si>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</si>
  <si>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</si>
  <si>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</si>
  <si>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</si>
  <si>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</si>
  <si>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</si>
  <si>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</si>
  <si>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</si>
  <si>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</si>
  <si>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</si>
  <si>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</si>
  <si>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</si>
  <si>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</si>
  <si>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</si>
  <si>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</si>
  <si>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</si>
  <si>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</si>
  <si>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</si>
  <si>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</si>
  <si>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</si>
  <si>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</si>
  <si>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</si>
  <si>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</si>
  <si>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</si>
  <si>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</si>
  <si>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</si>
  <si>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</si>
  <si>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</si>
  <si>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</si>
  <si>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</si>
  <si>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</si>
  <si>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</si>
  <si>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</si>
  <si>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</si>
  <si>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</si>
  <si>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</si>
  <si>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</si>
  <si>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</si>
  <si>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</si>
  <si>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</si>
  <si>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</si>
  <si>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</si>
  <si>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</si>
  <si>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</si>
  <si>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</si>
  <si>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</si>
  <si>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</si>
  <si>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</si>
  <si>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</si>
  <si>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</si>
  <si>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</si>
  <si>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</si>
  <si>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</si>
  <si>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</si>
  <si>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</si>
  <si>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</si>
  <si>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</si>
  <si>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</si>
  <si>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</si>
  <si>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</si>
  <si>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</si>
  <si>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</si>
  <si>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</si>
  <si>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</si>
  <si>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</si>
  <si>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</si>
  <si>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</si>
  <si>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</si>
  <si>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</si>
  <si>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</si>
  <si>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</si>
  <si>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</si>
  <si>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</si>
  <si>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</si>
  <si>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</si>
  <si>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</si>
  <si>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</si>
  <si>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</si>
  <si>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</si>
  <si>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</si>
  <si>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</si>
  <si>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</si>
  <si>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</si>
  <si>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</si>
  <si>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</si>
  <si>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</si>
  <si>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</si>
  <si>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</si>
  <si>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</si>
  <si>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</si>
  <si>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</si>
  <si>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</si>
  <si>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</si>
  <si>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</si>
  <si>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</si>
  <si>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</si>
  <si>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</si>
  <si>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</si>
  <si>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</si>
  <si>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</si>
  <si>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</si>
  <si>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</si>
  <si>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</si>
  <si>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</si>
  <si>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</si>
  <si>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</si>
  <si>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</si>
  <si>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</si>
  <si>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</si>
  <si>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</si>
  <si>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</si>
  <si>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</si>
  <si>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</si>
  <si>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</si>
  <si>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</si>
  <si>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</si>
  <si>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</si>
  <si>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</si>
  <si>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</si>
  <si>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</si>
  <si>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</si>
  <si>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</si>
  <si>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</si>
  <si>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</si>
  <si>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</si>
  <si>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</si>
  <si>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</si>
  <si>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</si>
  <si>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</si>
  <si>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</si>
  <si>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</si>
  <si>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</si>
  <si>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</si>
  <si>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</si>
  <si>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</si>
  <si>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</si>
  <si>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</si>
  <si>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</si>
  <si>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</si>
  <si>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</si>
  <si>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</si>
  <si>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</si>
  <si>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</si>
  <si>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</si>
  <si>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</si>
  <si>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</si>
  <si>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</si>
  <si>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</si>
  <si>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</si>
  <si>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</si>
  <si>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</si>
  <si>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</si>
  <si>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</si>
  <si>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</si>
  <si>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</si>
  <si>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</si>
  <si>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</si>
  <si>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</si>
  <si>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</si>
  <si>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</si>
  <si>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</si>
  <si>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</si>
  <si>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</si>
  <si>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</si>
  <si>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</si>
  <si>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</si>
  <si>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</si>
  <si>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</si>
  <si>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</si>
  <si>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</si>
  <si>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</si>
  <si>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</si>
  <si>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</si>
  <si>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</si>
  <si>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</si>
  <si>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</si>
  <si>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</si>
  <si>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</si>
  <si>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</si>
  <si>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</si>
  <si>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</si>
  <si>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</si>
  <si>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</si>
  <si>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</si>
  <si>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</si>
  <si>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</si>
  <si>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</si>
  <si>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</si>
  <si>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</si>
  <si>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</si>
  <si>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</si>
  <si>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</si>
  <si>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</si>
  <si>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</si>
  <si>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</si>
  <si>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</si>
  <si>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</si>
  <si>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</si>
  <si>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</si>
  <si>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</si>
  <si>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</si>
  <si>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</si>
  <si>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</si>
  <si>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</si>
  <si>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</si>
  <si>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</si>
  <si>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</si>
  <si>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</si>
  <si>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</si>
  <si>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</si>
  <si>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</si>
  <si>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</si>
  <si>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</si>
  <si>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</si>
  <si>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</si>
  <si>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</si>
  <si>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</si>
  <si>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</si>
  <si>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</si>
  <si>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</si>
  <si>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</si>
  <si>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</si>
  <si>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</si>
  <si>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</si>
  <si>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</si>
  <si>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</si>
  <si>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</si>
  <si>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</si>
  <si>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</si>
  <si>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</si>
  <si>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</si>
  <si>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</si>
  <si>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</si>
  <si>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</si>
  <si>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</si>
  <si>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</si>
  <si>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</si>
  <si>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</si>
  <si>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</si>
  <si>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</si>
  <si>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</si>
  <si>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</si>
  <si>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</si>
  <si>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</si>
  <si>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</si>
  <si>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</si>
  <si>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</si>
  <si>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</si>
  <si>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</si>
  <si>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</si>
  <si>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</si>
  <si>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</si>
  <si>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</si>
  <si>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</si>
  <si>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</si>
  <si>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</si>
  <si>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</si>
  <si>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</si>
  <si>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</si>
  <si>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</si>
  <si>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</si>
  <si>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</si>
  <si>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</si>
  <si>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</si>
  <si>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</si>
  <si>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</si>
  <si>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</si>
  <si>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</si>
  <si>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</si>
  <si>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</si>
  <si>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</si>
  <si>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</si>
  <si>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</si>
  <si>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</si>
  <si>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</si>
  <si>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</si>
  <si>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</si>
  <si>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</si>
  <si>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</si>
  <si>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</si>
  <si>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</si>
  <si>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</si>
  <si>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</si>
  <si>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</si>
  <si>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</si>
  <si>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</si>
  <si>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</si>
  <si>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</si>
  <si>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</si>
  <si>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</si>
  <si>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</si>
  <si>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</si>
  <si>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</si>
  <si>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</si>
  <si>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</si>
  <si>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</si>
  <si>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</si>
  <si>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</si>
  <si>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</si>
  <si>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</si>
  <si>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</si>
  <si>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</si>
  <si>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</si>
  <si>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</si>
  <si>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</si>
  <si>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</si>
  <si>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</si>
  <si>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</si>
  <si>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</si>
  <si>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</si>
  <si>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</si>
  <si>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</si>
  <si>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</si>
  <si>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</si>
  <si>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</si>
  <si>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</si>
  <si>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</si>
  <si>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</si>
  <si>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</si>
  <si>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</si>
  <si>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</si>
  <si>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</si>
  <si>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</si>
  <si>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</si>
  <si>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</si>
  <si>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</si>
  <si>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</si>
  <si>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</si>
  <si>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</si>
  <si>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</si>
  <si>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</si>
  <si>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</si>
  <si>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</si>
  <si>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</si>
  <si>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</si>
  <si>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</si>
  <si>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</si>
  <si>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</si>
  <si>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</si>
  <si>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</si>
  <si>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</si>
  <si>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</si>
  <si>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</si>
  <si>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</si>
  <si>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</si>
  <si>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</si>
  <si>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</si>
  <si>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</si>
  <si>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</si>
  <si>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</si>
  <si>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</si>
  <si>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</si>
  <si>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</si>
  <si>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</si>
  <si>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</si>
  <si>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</si>
  <si>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</si>
  <si>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</si>
  <si>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</si>
  <si>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</si>
  <si>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</si>
  <si>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</si>
  <si>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</si>
  <si>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</si>
  <si>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</si>
  <si>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</si>
  <si>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</si>
  <si>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</si>
  <si>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</si>
  <si>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</si>
  <si>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</si>
  <si>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</si>
  <si>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</si>
  <si>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</si>
  <si>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</si>
  <si>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</si>
  <si>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</si>
  <si>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</si>
  <si>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</si>
  <si>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</si>
  <si>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</si>
  <si>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</si>
  <si>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</si>
  <si>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</si>
  <si>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</si>
  <si>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</si>
  <si>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</si>
  <si>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</si>
  <si>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</si>
  <si>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</si>
  <si>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</si>
  <si>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</si>
  <si>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</si>
  <si>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</si>
  <si>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</si>
  <si>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</si>
  <si>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</si>
  <si>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</si>
  <si>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</si>
  <si>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</si>
  <si>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</si>
  <si>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</si>
  <si>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</si>
  <si>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</si>
  <si>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</si>
  <si>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</si>
  <si>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</si>
  <si>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</si>
  <si>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</si>
  <si>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</si>
  <si>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</si>
  <si>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</si>
  <si>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</si>
  <si>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</si>
  <si>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</si>
  <si>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</si>
  <si>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</si>
  <si>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</si>
  <si>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</si>
  <si>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</si>
  <si>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</si>
  <si>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</si>
  <si>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</si>
  <si>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</si>
  <si>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</si>
  <si>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</si>
  <si>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</si>
  <si>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</si>
  <si>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</si>
  <si>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</si>
  <si>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</si>
  <si>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</si>
  <si>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</si>
  <si>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</si>
  <si>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</si>
  <si>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</si>
  <si>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</si>
  <si>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</si>
  <si>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</si>
  <si>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</si>
  <si>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</si>
  <si>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</si>
  <si>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</si>
  <si>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</si>
  <si>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</si>
  <si>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</si>
  <si>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</si>
  <si>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</si>
  <si>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</si>
  <si>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</si>
  <si>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</si>
  <si>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</si>
  <si>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</si>
  <si>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</si>
  <si>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</si>
  <si>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</si>
  <si>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</si>
  <si>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</si>
  <si>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</si>
  <si>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</si>
  <si>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</si>
  <si>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</si>
  <si>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</si>
  <si>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</si>
  <si>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</si>
  <si>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</si>
  <si>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</si>
  <si>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</si>
  <si>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</si>
  <si>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</si>
  <si>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</si>
  <si>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</si>
  <si>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</si>
  <si>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</si>
  <si>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</si>
  <si>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</si>
  <si>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</si>
  <si>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</si>
  <si>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</si>
  <si>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</si>
  <si>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</si>
  <si>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</si>
  <si>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</si>
  <si>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</si>
  <si>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</si>
  <si>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</si>
  <si>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</si>
  <si>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</si>
  <si>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</si>
  <si>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</si>
  <si>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</si>
  <si>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</si>
  <si>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</si>
  <si>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</si>
  <si>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</si>
  <si>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</si>
  <si>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</si>
  <si>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</si>
  <si>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</si>
  <si>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</si>
  <si>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</si>
  <si>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</si>
  <si>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</si>
  <si>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</si>
  <si>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</si>
  <si>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</si>
  <si>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</si>
  <si>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</si>
  <si>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</si>
  <si>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</si>
  <si>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</si>
  <si>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</si>
  <si>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</si>
  <si>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</si>
  <si>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</si>
  <si>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</si>
  <si>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</si>
  <si>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</si>
  <si>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</si>
  <si>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</si>
  <si>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</si>
  <si>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</si>
  <si>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</si>
  <si>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</si>
  <si>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</si>
  <si>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</si>
  <si>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</si>
  <si>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</si>
  <si>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</si>
  <si>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</si>
  <si>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</si>
  <si>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</si>
  <si>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</si>
  <si>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</si>
  <si>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</si>
  <si>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</si>
  <si>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</si>
  <si>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</si>
  <si>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</si>
  <si>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</si>
  <si>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</si>
  <si>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</si>
  <si>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</si>
  <si>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</si>
  <si>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</si>
  <si>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</si>
  <si>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</si>
  <si>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</si>
  <si>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</si>
  <si>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</si>
  <si>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</si>
  <si>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</si>
  <si>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</si>
  <si>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</si>
  <si>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</si>
  <si>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</si>
  <si>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</si>
  <si>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</si>
  <si>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</si>
  <si>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</si>
  <si>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</si>
  <si>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</si>
  <si>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</si>
  <si>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</si>
  <si>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</si>
  <si>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</si>
  <si>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</si>
  <si>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</si>
  <si>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</si>
  <si>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</si>
  <si>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</si>
  <si>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</si>
  <si>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</si>
  <si>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</si>
  <si>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</si>
  <si>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</si>
  <si>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</si>
  <si>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</si>
  <si>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</si>
  <si>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</si>
  <si>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</si>
  <si>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</si>
  <si>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</si>
  <si>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</si>
  <si>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</si>
  <si>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</si>
  <si>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</si>
  <si>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</si>
  <si>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</si>
  <si>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</si>
  <si>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</si>
  <si>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</si>
  <si>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</si>
  <si>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</si>
  <si>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</si>
  <si>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</si>
  <si>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</si>
  <si>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</si>
  <si>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</si>
  <si>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</si>
  <si>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</si>
  <si>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</si>
  <si>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</si>
  <si>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</si>
  <si>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</si>
  <si>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</si>
  <si>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</si>
  <si>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</si>
  <si>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</si>
  <si>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</si>
  <si>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</si>
  <si>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</si>
  <si>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</si>
  <si>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</si>
  <si>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</si>
  <si>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</si>
  <si>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</si>
  <si>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</si>
  <si>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</si>
  <si>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</si>
  <si>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</si>
  <si>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</si>
  <si>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</si>
  <si>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</si>
  <si>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</si>
  <si>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</si>
  <si>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</si>
  <si>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</si>
  <si>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</si>
  <si>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</si>
  <si>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</si>
  <si>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</si>
  <si>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</si>
  <si>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</si>
  <si>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</si>
  <si>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</si>
  <si>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</si>
  <si>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</si>
  <si>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</si>
  <si>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</si>
  <si>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</si>
  <si>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</si>
  <si>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</si>
  <si>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</si>
  <si>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</si>
  <si>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</si>
  <si>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</si>
  <si>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</si>
  <si>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</si>
  <si>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</si>
  <si>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</si>
  <si>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</si>
  <si>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</si>
  <si>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</si>
  <si>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</si>
  <si>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</si>
  <si>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</si>
  <si>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</si>
  <si>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</si>
  <si>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</si>
  <si>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</si>
  <si>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</si>
  <si>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</si>
  <si>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</si>
  <si>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</si>
  <si>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</si>
  <si>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</si>
  <si>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</si>
  <si>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</si>
  <si>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</si>
  <si>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</si>
  <si>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</si>
  <si>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</si>
  <si>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</si>
  <si>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</si>
  <si>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</si>
  <si>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</si>
  <si>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</si>
  <si>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</si>
  <si>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</si>
  <si>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</si>
  <si>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</si>
  <si>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</si>
  <si>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</si>
  <si>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</si>
  <si>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</si>
  <si>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</si>
  <si>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</si>
  <si>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</si>
  <si>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</si>
  <si>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</si>
  <si>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</si>
  <si>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</si>
  <si>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</si>
  <si>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</si>
  <si>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</si>
  <si>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</si>
  <si>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</si>
  <si>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</si>
  <si>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</si>
  <si>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</si>
  <si>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</si>
  <si>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</si>
  <si>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</si>
  <si>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</si>
  <si>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</si>
  <si>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</si>
  <si>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</si>
  <si>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</si>
  <si>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</si>
  <si>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</si>
  <si>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</si>
  <si>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</si>
  <si>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</si>
  <si>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</si>
  <si>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</si>
  <si>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</si>
  <si>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</si>
  <si>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</si>
  <si>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</si>
  <si>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</si>
  <si>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</si>
  <si>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</si>
  <si>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</si>
  <si>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</si>
  <si>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</si>
  <si>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</si>
  <si>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</si>
  <si>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</si>
  <si>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</si>
  <si>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</si>
  <si>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</si>
  <si>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</si>
  <si>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</si>
  <si>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</si>
  <si>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</si>
  <si>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</si>
  <si>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</si>
  <si>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</si>
  <si>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</si>
  <si>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</si>
  <si>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</si>
  <si>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</si>
  <si>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</si>
  <si>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</si>
  <si>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</si>
  <si>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</si>
  <si>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</si>
  <si>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</si>
  <si>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</si>
  <si>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</si>
  <si>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</si>
  <si>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</si>
  <si>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</si>
  <si>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</si>
  <si>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</si>
  <si>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</si>
  <si>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</si>
  <si>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</si>
  <si>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</si>
  <si>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</si>
  <si>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</si>
  <si>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</si>
  <si>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</si>
  <si>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</si>
  <si>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</si>
  <si>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</si>
  <si>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</si>
  <si>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</si>
  <si>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</si>
  <si>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</si>
  <si>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</si>
  <si>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</si>
  <si>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</si>
  <si>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</si>
  <si>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</si>
  <si>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</si>
  <si>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</si>
  <si>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</si>
  <si>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</si>
  <si>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</si>
  <si>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</si>
  <si>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</si>
  <si>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</si>
  <si>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</si>
  <si>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</si>
  <si>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</si>
  <si>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</si>
  <si>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</si>
  <si>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</si>
  <si>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</si>
  <si>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</si>
  <si>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</si>
  <si>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</si>
  <si>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</si>
  <si>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</si>
  <si>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</si>
  <si>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</si>
  <si>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</si>
  <si>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</si>
  <si>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</si>
  <si>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</si>
  <si>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</si>
  <si>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</si>
  <si>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</si>
  <si>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</si>
  <si>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</si>
  <si>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</si>
  <si>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</si>
  <si>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</si>
  <si>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</si>
  <si>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</si>
  <si>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</si>
  <si>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</si>
  <si>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</si>
  <si>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</si>
  <si>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</si>
  <si>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</si>
  <si>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</si>
  <si>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</si>
  <si>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</si>
  <si>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</si>
  <si>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</si>
  <si>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</si>
  <si>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</si>
  <si>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</si>
  <si>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</si>
  <si>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</si>
  <si>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</si>
  <si>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</si>
  <si>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</si>
  <si>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</si>
  <si>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</si>
  <si>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</si>
  <si>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</si>
  <si>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</si>
  <si>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</si>
  <si>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</si>
  <si>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</si>
  <si>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</si>
  <si>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</si>
  <si>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</si>
  <si>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</si>
  <si>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</si>
  <si>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</si>
  <si>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</si>
  <si>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</si>
  <si>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</si>
  <si>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</si>
  <si>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</si>
  <si>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</si>
  <si>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</si>
  <si>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</si>
  <si>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</si>
  <si>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</si>
  <si>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</si>
  <si>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</si>
  <si>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</si>
  <si>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</si>
  <si>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</si>
  <si>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</si>
  <si>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</si>
  <si>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</si>
  <si>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</si>
  <si>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</si>
  <si>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</si>
  <si>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</si>
  <si>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</si>
  <si>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</si>
  <si>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</si>
  <si>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</si>
  <si>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</si>
  <si>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</si>
  <si>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</si>
  <si>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</si>
  <si>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</si>
  <si>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</si>
  <si>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</si>
  <si>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</si>
  <si>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</si>
  <si>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</si>
  <si>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</si>
  <si>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</si>
  <si>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</si>
  <si>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</si>
  <si>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</si>
  <si>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</si>
  <si>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</si>
  <si>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</si>
  <si>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</si>
  <si>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</si>
  <si>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</si>
  <si>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</si>
  <si>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</si>
  <si>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</si>
  <si>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</si>
  <si>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</si>
  <si>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</si>
  <si>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</si>
  <si>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</si>
  <si>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</si>
  <si>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</si>
  <si>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</si>
  <si>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</si>
  <si>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</si>
  <si>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</si>
  <si>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</si>
  <si>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</si>
  <si>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</si>
  <si>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</si>
  <si>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</si>
  <si>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</si>
  <si>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</si>
  <si>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</si>
  <si>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</si>
  <si>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</si>
  <si>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</si>
  <si>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</si>
  <si>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</si>
  <si>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</si>
  <si>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</si>
  <si>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</si>
  <si>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</si>
  <si>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</si>
  <si>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</si>
  <si>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</si>
  <si>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</si>
  <si>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</si>
  <si>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</si>
  <si>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</si>
  <si>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</si>
  <si>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</si>
  <si>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</si>
  <si>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</si>
  <si>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</si>
  <si>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</si>
  <si>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</si>
  <si>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</si>
  <si>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</si>
  <si>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</si>
  <si>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</si>
  <si>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</si>
  <si>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</si>
  <si>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</si>
  <si>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</si>
  <si>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</si>
  <si>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</si>
  <si>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</si>
  <si>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</si>
  <si>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</si>
  <si>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</si>
  <si>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</si>
  <si>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</si>
  <si>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</si>
  <si>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</si>
  <si>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</si>
  <si>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</si>
  <si>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</si>
  <si>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</si>
  <si>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</si>
  <si>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</si>
  <si>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</si>
  <si>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</si>
  <si>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</si>
  <si>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</si>
  <si>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</si>
  <si>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</si>
  <si>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</si>
  <si>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</si>
  <si>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</si>
  <si>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</si>
  <si>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</si>
  <si>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</si>
  <si>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</si>
  <si>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</si>
  <si>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</si>
  <si>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</si>
  <si>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</si>
  <si>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</si>
  <si>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</si>
  <si>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</si>
  <si>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</si>
  <si>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</si>
  <si>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</si>
  <si>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</si>
  <si>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</si>
  <si>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</si>
  <si>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</si>
  <si>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</si>
  <si>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</si>
  <si>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</si>
  <si>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</si>
  <si>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</si>
  <si>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</si>
  <si>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</si>
  <si>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</si>
  <si>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</si>
  <si>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</si>
  <si>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</si>
  <si>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</si>
  <si>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</si>
  <si>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</si>
  <si>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</si>
  <si>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</si>
  <si>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</si>
  <si>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</si>
  <si>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</si>
  <si>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</si>
  <si>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</si>
  <si>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</si>
  <si>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</si>
  <si>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</si>
  <si>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</si>
  <si>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</si>
  <si>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</si>
  <si>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</si>
  <si>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</si>
  <si>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</si>
  <si>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</si>
  <si>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</si>
  <si>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</si>
  <si>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</si>
  <si>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</si>
  <si>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</si>
  <si>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</si>
  <si>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</si>
  <si>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</si>
  <si>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</si>
  <si>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</si>
  <si>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</si>
  <si>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</si>
  <si>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</si>
  <si>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</si>
  <si>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</si>
  <si>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</si>
  <si>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</si>
  <si>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</si>
  <si>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</si>
  <si>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</si>
  <si>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</si>
  <si>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</si>
  <si>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</si>
  <si>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</si>
  <si>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</si>
  <si>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</si>
  <si>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</si>
  <si>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</si>
  <si>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</si>
  <si>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</si>
  <si>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</si>
  <si>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</si>
  <si>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</si>
  <si>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</si>
  <si>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</si>
  <si>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</si>
  <si>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</si>
  <si>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</si>
  <si>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</si>
  <si>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</si>
  <si>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</si>
  <si>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</si>
  <si>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</si>
  <si>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</si>
  <si>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</si>
  <si>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</si>
  <si>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</si>
  <si>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</si>
  <si>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</si>
  <si>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</si>
  <si>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</si>
  <si>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</si>
  <si>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</si>
  <si>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</si>
  <si>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</si>
  <si>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</si>
  <si>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</si>
  <si>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</si>
  <si>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</si>
  <si>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</si>
  <si>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</si>
  <si>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</si>
  <si>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</si>
  <si>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</si>
  <si>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</si>
  <si>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</si>
  <si>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</si>
  <si>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</si>
  <si>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</si>
  <si>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</si>
  <si>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</si>
  <si>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</si>
  <si>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</si>
  <si>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</si>
  <si>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</si>
  <si>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</si>
  <si>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</si>
  <si>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</si>
  <si>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</si>
  <si>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</si>
  <si>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</si>
  <si>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</si>
  <si>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</si>
  <si>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</si>
  <si>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</si>
  <si>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</si>
  <si>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</si>
  <si>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</si>
  <si>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</si>
  <si>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</si>
  <si>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</si>
  <si>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</si>
  <si>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</si>
  <si>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</si>
  <si>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</si>
  <si>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</si>
  <si>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</si>
  <si>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</si>
  <si>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</si>
  <si>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</si>
  <si>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</si>
  <si>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</si>
  <si>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</si>
  <si>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</si>
  <si>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</si>
  <si>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</si>
  <si>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</si>
  <si>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</si>
  <si>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</si>
  <si>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</si>
  <si>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</si>
  <si>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</si>
  <si>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</si>
  <si>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</si>
  <si>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</si>
  <si>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</si>
  <si>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</si>
  <si>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</si>
  <si>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</si>
  <si>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</si>
  <si>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</si>
  <si>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</si>
  <si>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</si>
  <si>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</si>
  <si>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</si>
  <si>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</si>
  <si>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</si>
  <si>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</si>
  <si>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</si>
  <si>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</si>
  <si>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</si>
  <si>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</si>
  <si>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</si>
  <si>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</si>
  <si>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</si>
  <si>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</si>
  <si>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</si>
  <si>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</si>
  <si>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</si>
  <si>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</si>
  <si>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</si>
  <si>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</si>
  <si>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</si>
  <si>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</si>
  <si>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</si>
  <si>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</si>
  <si>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</si>
  <si>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</si>
  <si>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</si>
  <si>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</si>
  <si>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</si>
  <si>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</si>
  <si>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</si>
  <si>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</si>
  <si>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</si>
  <si>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</si>
  <si>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</si>
  <si>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</si>
  <si>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</si>
  <si>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</si>
  <si>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</si>
  <si>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</si>
  <si>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</si>
  <si>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</si>
  <si>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</si>
  <si>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</si>
  <si>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</si>
  <si>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</si>
  <si>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</si>
  <si>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</si>
  <si>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</si>
  <si>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</si>
  <si>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</si>
  <si>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</si>
  <si>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</si>
  <si>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</si>
  <si>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</si>
  <si>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</si>
  <si>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</si>
  <si>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</si>
  <si>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</si>
  <si>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</si>
  <si>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</si>
  <si>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</si>
  <si>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</si>
  <si>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</si>
  <si>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</si>
  <si>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</si>
  <si>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</si>
  <si>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</si>
  <si>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</si>
  <si>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</si>
  <si>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</si>
  <si>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</si>
  <si>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</si>
  <si>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</si>
  <si>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</si>
  <si>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</si>
  <si>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</si>
  <si>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</si>
  <si>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</si>
  <si>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</si>
  <si>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</si>
  <si>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</si>
  <si>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</si>
  <si>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</si>
  <si>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</si>
  <si>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</si>
  <si>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</si>
  <si>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</si>
  <si>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</si>
  <si>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</si>
  <si>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</si>
  <si>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</si>
  <si>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</si>
  <si>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</si>
  <si>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</si>
  <si>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</si>
  <si>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</si>
  <si>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</si>
  <si>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</si>
  <si>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</si>
  <si>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</si>
  <si>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</si>
  <si>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</si>
  <si>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</si>
  <si>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</si>
  <si>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</si>
  <si>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</si>
  <si>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</si>
  <si>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</si>
  <si>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</si>
  <si>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</si>
  <si>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</si>
  <si>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</si>
  <si>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</si>
  <si>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</si>
  <si>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</si>
  <si>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</si>
  <si>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</si>
  <si>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</si>
  <si>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</si>
  <si>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</si>
  <si>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</si>
  <si>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</si>
  <si>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</si>
  <si>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</si>
  <si>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</si>
  <si>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</si>
  <si>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</si>
  <si>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</si>
  <si>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</si>
  <si>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</si>
  <si>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</si>
  <si>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</si>
  <si>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</si>
  <si>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</si>
  <si>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</si>
  <si>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</si>
  <si>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</si>
  <si>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</si>
  <si>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</si>
  <si>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</si>
  <si>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</si>
  <si>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</si>
  <si>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</si>
  <si>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</si>
  <si>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</si>
  <si>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</si>
  <si>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</si>
  <si>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</si>
  <si>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</si>
  <si>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</si>
  <si>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</si>
  <si>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</si>
  <si>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</si>
  <si>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</si>
  <si>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</si>
  <si>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</si>
  <si>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</si>
  <si>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</si>
  <si>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</si>
  <si>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</si>
  <si>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</si>
  <si>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</si>
  <si>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</si>
  <si>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</si>
  <si>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</si>
  <si>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</si>
  <si>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</si>
  <si>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</si>
  <si>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</si>
  <si>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</si>
  <si>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</si>
  <si>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</si>
  <si>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</si>
  <si>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</si>
  <si>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</si>
  <si>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</si>
  <si>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</si>
  <si>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</si>
  <si>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</si>
  <si>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</si>
  <si>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</si>
  <si>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</si>
  <si>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</si>
  <si>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</si>
  <si>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</si>
  <si>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</si>
  <si>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</si>
  <si>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</si>
  <si>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</si>
  <si>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</si>
  <si>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</si>
  <si>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</si>
  <si>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</si>
  <si>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</si>
  <si>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</si>
  <si>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</si>
  <si>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</si>
  <si>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</si>
  <si>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</si>
  <si>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</si>
  <si>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</si>
  <si>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</si>
  <si>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</si>
  <si>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</si>
  <si>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</si>
  <si>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</si>
  <si>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</si>
  <si>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</si>
  <si>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</si>
  <si>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</si>
  <si>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</si>
  <si>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</si>
  <si>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</si>
  <si>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</si>
  <si>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</si>
  <si>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</si>
  <si>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</si>
  <si>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</si>
  <si>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</si>
  <si>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</si>
  <si>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</si>
  <si>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</si>
  <si>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</si>
  <si>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</si>
  <si>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</si>
  <si>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</si>
  <si>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</si>
  <si>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</si>
  <si>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</si>
  <si>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</si>
  <si>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</si>
  <si>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</si>
  <si>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</si>
  <si>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</si>
  <si>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</si>
  <si>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</si>
  <si>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</si>
  <si>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</si>
  <si>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</si>
  <si>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</si>
  <si>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</si>
  <si>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</si>
  <si>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</si>
  <si>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</si>
  <si>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</si>
  <si>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</si>
  <si>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</si>
  <si>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</si>
  <si>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</si>
  <si>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</si>
  <si>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</si>
  <si>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</si>
  <si>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</si>
  <si>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</si>
  <si>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</si>
  <si>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</si>
  <si>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</si>
  <si>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</si>
  <si>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</si>
  <si>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</si>
  <si>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</si>
  <si>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</si>
  <si>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</si>
  <si>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</si>
  <si>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</si>
  <si>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</si>
  <si>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</si>
  <si>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</si>
  <si>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</si>
  <si>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</si>
  <si>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</si>
  <si>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</si>
  <si>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</si>
  <si>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</si>
  <si>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</si>
  <si>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</si>
  <si>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</si>
  <si>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</si>
  <si>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</si>
  <si>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</si>
  <si>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</si>
  <si>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</si>
  <si>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</si>
  <si>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</si>
  <si>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</si>
  <si>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</si>
  <si>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</si>
  <si>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</si>
  <si>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</si>
  <si>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</si>
  <si>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</si>
  <si>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</si>
  <si>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</si>
  <si>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</si>
  <si>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</si>
  <si>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</si>
  <si>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</si>
  <si>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</si>
  <si>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</si>
  <si>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</si>
  <si>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</si>
  <si>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</si>
  <si>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</si>
  <si>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</si>
  <si>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</si>
  <si>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</si>
  <si>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</si>
  <si>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</si>
  <si>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</si>
  <si>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</si>
  <si>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</si>
  <si>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</si>
  <si>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</si>
  <si>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</si>
  <si>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</si>
  <si>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</si>
  <si>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</si>
  <si>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</si>
  <si>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</si>
  <si>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</si>
  <si>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</si>
  <si>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</si>
  <si>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</si>
  <si>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</si>
  <si>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</si>
  <si>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</si>
  <si>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</si>
  <si>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</si>
  <si>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</si>
  <si>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</si>
  <si>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</si>
  <si>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</si>
  <si>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</si>
  <si>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</si>
  <si>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</si>
  <si>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</si>
  <si>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</si>
  <si>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</si>
  <si>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</si>
  <si>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</si>
  <si>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</si>
  <si>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</si>
  <si>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</si>
  <si>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</si>
  <si>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</si>
  <si>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</si>
  <si>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</si>
  <si>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</si>
  <si>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</si>
  <si>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</si>
  <si>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</si>
  <si>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</si>
  <si>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</si>
  <si>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</si>
  <si>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</si>
  <si>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</si>
  <si>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</si>
  <si>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</si>
  <si>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</si>
  <si>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</si>
  <si>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</si>
  <si>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</si>
  <si>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</si>
  <si>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</si>
  <si>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</si>
  <si>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</si>
  <si>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</si>
  <si>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</si>
  <si>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</si>
  <si>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</si>
  <si>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</si>
  <si>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</si>
  <si>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</si>
  <si>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</si>
  <si>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</si>
  <si>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</si>
  <si>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</si>
  <si>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</si>
  <si>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</si>
  <si>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</si>
  <si>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</si>
  <si>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</si>
  <si>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</si>
  <si>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</si>
  <si>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</si>
  <si>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</si>
  <si>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</si>
  <si>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</si>
  <si>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</si>
  <si>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</si>
  <si>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</si>
  <si>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</si>
  <si>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</si>
  <si>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</si>
  <si>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</si>
  <si>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</si>
  <si>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</si>
  <si>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</si>
  <si>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</si>
  <si>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</si>
  <si>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</si>
  <si>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</si>
  <si>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</si>
  <si>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</si>
  <si>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</si>
  <si>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</si>
  <si>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</si>
  <si>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</si>
  <si>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</si>
  <si>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</si>
  <si>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</si>
  <si>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</si>
  <si>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</si>
  <si>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</si>
  <si>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</si>
  <si>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</si>
  <si>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</si>
  <si>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</si>
  <si>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</si>
  <si>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</si>
  <si>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</si>
  <si>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</si>
  <si>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</si>
  <si>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</si>
  <si>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</si>
  <si>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</si>
  <si>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</si>
  <si>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</si>
  <si>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</si>
  <si>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</si>
  <si>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</si>
  <si>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</si>
  <si>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</si>
  <si>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</si>
  <si>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</si>
  <si>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</si>
  <si>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</si>
  <si>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</si>
  <si>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</si>
  <si>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</si>
  <si>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</si>
  <si>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</si>
  <si>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</si>
  <si>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</si>
  <si>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</si>
  <si>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</si>
  <si>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</si>
  <si>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</si>
  <si>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</si>
  <si>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</si>
  <si>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</si>
  <si>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</si>
  <si>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</si>
  <si>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</si>
  <si>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</si>
  <si>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</si>
  <si>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</si>
  <si>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</si>
  <si>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</si>
  <si>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</si>
  <si>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</si>
  <si>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</si>
  <si>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</si>
  <si>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</si>
  <si>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</si>
  <si>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</si>
  <si>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</si>
  <si>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</si>
  <si>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</si>
  <si>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</si>
  <si>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</si>
  <si>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</si>
  <si>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</si>
  <si>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</si>
  <si>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</si>
  <si>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</si>
  <si>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</si>
  <si>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</si>
  <si>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</si>
  <si>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</si>
  <si>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</si>
  <si>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</si>
  <si>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</si>
  <si>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</si>
  <si>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</si>
  <si>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</si>
  <si>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</si>
  <si>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</si>
  <si>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</si>
  <si>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</si>
  <si>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</si>
  <si>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</si>
  <si>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</si>
  <si>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</si>
  <si>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</si>
  <si>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</si>
  <si>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</si>
  <si>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</si>
  <si>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</si>
  <si>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</si>
  <si>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</si>
  <si>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</si>
  <si>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</si>
  <si>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</si>
  <si>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</si>
  <si>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</si>
  <si>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</si>
  <si>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</si>
  <si>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</si>
  <si>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</si>
  <si>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</si>
  <si>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</si>
  <si>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</si>
  <si>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</si>
  <si>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</si>
  <si>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</si>
  <si>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</si>
  <si>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</si>
  <si>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</si>
  <si>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</si>
  <si>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</si>
  <si>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</si>
  <si>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</si>
  <si>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</si>
  <si>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</si>
  <si>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</si>
  <si>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</si>
  <si>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</si>
  <si>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</si>
  <si>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</si>
  <si>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</si>
  <si>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</si>
  <si>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</si>
  <si>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</si>
  <si>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</si>
  <si>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</si>
  <si>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</si>
  <si>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</si>
  <si>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</si>
  <si>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</si>
  <si>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</si>
  <si>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</si>
  <si>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</si>
  <si>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</si>
  <si>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</si>
  <si>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</si>
  <si>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</si>
  <si>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</si>
  <si>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</si>
  <si>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</si>
  <si>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</si>
  <si>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</si>
  <si>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</si>
  <si>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</si>
  <si>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</si>
  <si>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</si>
  <si>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</si>
  <si>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</si>
  <si>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</si>
  <si>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</si>
  <si>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</si>
  <si>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</si>
  <si>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</si>
  <si>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</si>
  <si>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</si>
  <si>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</si>
  <si>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</si>
  <si>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</si>
  <si>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</si>
  <si>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</si>
  <si>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</si>
  <si>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</si>
  <si>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</si>
  <si>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</si>
  <si>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</si>
  <si>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</si>
  <si>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</si>
  <si>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</si>
  <si>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</si>
  <si>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</si>
  <si>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</si>
  <si>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</si>
  <si>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</si>
  <si>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</si>
  <si>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</si>
  <si>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</si>
  <si>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</si>
  <si>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</si>
  <si>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</si>
  <si>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</si>
  <si>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</si>
  <si>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</si>
  <si>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</si>
  <si>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</si>
  <si>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</si>
  <si>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</si>
  <si>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</si>
  <si>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</si>
  <si>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</si>
  <si>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</si>
  <si>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</si>
  <si>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</si>
  <si>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</si>
  <si>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</si>
  <si>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</si>
  <si>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</si>
  <si>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</si>
  <si>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</si>
  <si>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</si>
  <si>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</si>
  <si>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</si>
  <si>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</si>
  <si>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</si>
  <si>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</si>
  <si>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</si>
  <si>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</si>
  <si>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</si>
  <si>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</si>
  <si>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</si>
  <si>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</si>
  <si>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</si>
  <si>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</si>
  <si>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</si>
  <si>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</si>
  <si>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</si>
  <si>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</si>
  <si>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</si>
  <si>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</si>
  <si>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</si>
  <si>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</si>
  <si>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</si>
  <si>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</si>
  <si>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</si>
  <si>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</si>
  <si>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</si>
  <si>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</si>
  <si>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</si>
  <si>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</si>
  <si>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</si>
  <si>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</si>
  <si>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</si>
  <si>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</si>
  <si>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</si>
  <si>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</si>
  <si>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</si>
  <si>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</si>
  <si>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</si>
  <si>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</si>
  <si>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</si>
  <si>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</si>
  <si>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</si>
  <si>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</si>
  <si>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</si>
  <si>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</si>
  <si>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</si>
  <si>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</si>
  <si>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</si>
  <si>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</si>
  <si>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</si>
  <si>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</si>
  <si>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</si>
  <si>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</si>
  <si>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</si>
  <si>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</si>
  <si>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</si>
  <si>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</si>
  <si>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</si>
  <si>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</si>
  <si>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</si>
  <si>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</si>
  <si>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</si>
  <si>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</si>
  <si>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</si>
  <si>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</si>
  <si>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</si>
  <si>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</si>
  <si>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</si>
  <si>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</si>
  <si>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</si>
  <si>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</si>
  <si>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</si>
  <si>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</si>
  <si>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</si>
  <si>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</si>
  <si>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</si>
  <si>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</si>
  <si>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</si>
  <si>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</si>
  <si>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</si>
  <si>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</si>
  <si>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</si>
  <si>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</si>
  <si>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</si>
  <si>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</si>
  <si>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</si>
  <si>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</si>
  <si>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</si>
  <si>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</si>
  <si>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</si>
  <si>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</si>
  <si>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</si>
  <si>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</si>
  <si>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</si>
  <si>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</si>
  <si>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</si>
  <si>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</si>
  <si>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</si>
  <si>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</si>
  <si>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</si>
  <si>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</si>
  <si>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</si>
  <si>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</si>
  <si>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</si>
  <si>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</si>
  <si>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</si>
  <si>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</si>
  <si>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</si>
  <si>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</si>
  <si>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</si>
  <si>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</si>
  <si>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</si>
  <si>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</si>
  <si>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</si>
  <si>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</si>
  <si>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</si>
  <si>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</si>
  <si>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</si>
  <si>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</si>
  <si>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</si>
  <si>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</si>
  <si>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</si>
  <si>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</si>
  <si>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</si>
  <si>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</si>
  <si>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</si>
  <si>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</si>
  <si>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</si>
  <si>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</si>
  <si>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</si>
  <si>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</si>
  <si>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</si>
  <si>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</si>
  <si>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</si>
  <si>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</si>
  <si>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</si>
  <si>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</si>
  <si>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</si>
  <si>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</si>
  <si>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</si>
  <si>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</si>
  <si>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</si>
  <si>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</si>
  <si>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</si>
  <si>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</si>
  <si>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</si>
  <si>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</si>
  <si>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</si>
  <si>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</si>
  <si>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</si>
  <si>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</si>
  <si>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</si>
  <si>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</si>
  <si>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</si>
  <si>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</si>
  <si>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</si>
  <si>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</si>
  <si>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</si>
  <si>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</si>
  <si>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</si>
  <si>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</si>
  <si>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</si>
  <si>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</si>
  <si>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</si>
  <si>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</si>
  <si>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</si>
  <si>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</si>
  <si>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</si>
  <si>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</si>
  <si>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</si>
  <si>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</si>
  <si>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</si>
  <si>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</si>
  <si>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</si>
  <si>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</si>
  <si>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</si>
  <si>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</si>
  <si>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</si>
  <si>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</si>
  <si>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</si>
  <si>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</si>
  <si>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</si>
  <si>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</si>
  <si>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</si>
  <si>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</si>
  <si>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</si>
  <si>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</si>
  <si>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</si>
  <si>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</si>
  <si>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</si>
  <si>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</si>
  <si>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</si>
  <si>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</si>
  <si>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</si>
  <si>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</si>
  <si>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</si>
  <si>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</si>
  <si>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</si>
  <si>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</si>
  <si>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</si>
  <si>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</si>
  <si>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</si>
  <si>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</si>
  <si>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</si>
  <si>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</si>
  <si>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</si>
  <si>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</si>
  <si>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</si>
  <si>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</si>
  <si>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</si>
  <si>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</si>
  <si>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</si>
  <si>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</si>
  <si>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</si>
  <si>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</si>
  <si>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</si>
  <si>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</si>
  <si>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</si>
  <si>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</si>
  <si>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</si>
  <si>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</si>
  <si>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</si>
  <si>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</si>
  <si>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</si>
  <si>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</si>
  <si>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</si>
  <si>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</si>
  <si>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</si>
  <si>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</si>
  <si>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</si>
  <si>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</si>
  <si>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</si>
  <si>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</si>
  <si>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</si>
  <si>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</si>
  <si>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</si>
  <si>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</si>
  <si>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</si>
  <si>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</si>
  <si>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</si>
  <si>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</si>
  <si>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</si>
  <si>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</si>
  <si>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</si>
  <si>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</si>
  <si>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</si>
  <si>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</si>
  <si>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</si>
  <si>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</si>
  <si>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</si>
  <si>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</si>
  <si>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</si>
  <si>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</si>
  <si>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</si>
  <si>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</si>
  <si>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</si>
  <si>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</si>
  <si>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</si>
  <si>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</si>
  <si>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</si>
  <si>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</si>
  <si>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</si>
  <si>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</si>
  <si>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</si>
  <si>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</si>
  <si>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</si>
  <si>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</si>
  <si>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</si>
  <si>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</si>
  <si>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</si>
  <si>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</si>
  <si>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</si>
  <si>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</si>
  <si>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</si>
  <si>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</si>
  <si>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</si>
  <si>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</si>
  <si>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</si>
  <si>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</si>
  <si>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</si>
  <si>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</si>
  <si>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</si>
  <si>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</si>
  <si>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</si>
  <si>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</si>
  <si>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</si>
  <si>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</si>
  <si>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</si>
  <si>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</si>
  <si>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</si>
  <si>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</si>
  <si>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</si>
  <si>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</si>
  <si>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</si>
  <si>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</si>
  <si>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</si>
  <si>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</si>
  <si>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</si>
  <si>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</si>
  <si>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</si>
  <si>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</si>
  <si>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</si>
  <si>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</si>
  <si>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</si>
  <si>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</si>
  <si>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</si>
  <si>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</si>
  <si>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</si>
  <si>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</si>
  <si>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</si>
  <si>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</si>
  <si>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</si>
  <si>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</si>
  <si>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</si>
  <si>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</si>
  <si>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</si>
  <si>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</si>
  <si>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</si>
  <si>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</si>
  <si>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</si>
  <si>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</si>
  <si>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</si>
  <si>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</si>
  <si>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</si>
  <si>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</si>
  <si>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</si>
  <si>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</si>
  <si>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</si>
  <si>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</si>
  <si>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</si>
  <si>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</si>
  <si>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</si>
  <si>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</si>
  <si>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</si>
  <si>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</si>
  <si>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</si>
  <si>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</si>
  <si>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</si>
  <si>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</si>
  <si>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</si>
  <si>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</si>
  <si>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</si>
  <si>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</si>
  <si>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</si>
  <si>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</si>
  <si>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</si>
  <si>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</si>
  <si>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</si>
  <si>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</si>
  <si>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</si>
  <si>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</si>
  <si>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</si>
  <si>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</si>
  <si>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</si>
  <si>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</si>
  <si>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</si>
  <si>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</si>
  <si>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</si>
  <si>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</si>
  <si>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</si>
  <si>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</si>
  <si>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</si>
  <si>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</si>
  <si>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</si>
  <si>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</si>
  <si>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</si>
  <si>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</si>
  <si>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</si>
  <si>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</si>
  <si>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</si>
  <si>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</si>
  <si>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</si>
  <si>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</si>
  <si>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</si>
  <si>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</si>
  <si>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</si>
  <si>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</si>
  <si>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</si>
  <si>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</si>
  <si>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</si>
  <si>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</si>
  <si>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</si>
  <si>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</si>
  <si>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</si>
  <si>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</si>
  <si>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</si>
  <si>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</si>
  <si>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</si>
  <si>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</si>
  <si>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</si>
  <si>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</si>
  <si>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</si>
  <si>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</si>
  <si>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</si>
  <si>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</si>
  <si>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</si>
  <si>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</si>
  <si>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</si>
  <si>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</si>
  <si>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</si>
  <si>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</si>
  <si>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</si>
  <si>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</si>
  <si>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</si>
  <si>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</si>
  <si>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</si>
  <si>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</si>
  <si>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</si>
  <si>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</si>
  <si>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</si>
  <si>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</si>
  <si>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</si>
  <si>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</si>
  <si>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</si>
  <si>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</si>
  <si>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</si>
  <si>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</si>
  <si>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</si>
  <si>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</si>
  <si>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</si>
  <si>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</si>
  <si>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</si>
  <si>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</si>
  <si>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</si>
  <si>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</si>
  <si>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</si>
  <si>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</si>
  <si>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</si>
  <si>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</si>
  <si>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</si>
  <si>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</si>
  <si>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</si>
  <si>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</si>
  <si>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</si>
  <si>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</si>
  <si>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</si>
  <si>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</si>
  <si>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</si>
  <si>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</si>
  <si>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</si>
  <si>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</si>
  <si>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</si>
  <si>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</si>
  <si>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</si>
  <si>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</si>
  <si>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</si>
  <si>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</si>
  <si>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</si>
  <si>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</si>
  <si>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</si>
  <si>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</si>
  <si>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</si>
  <si>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</si>
  <si>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</si>
  <si>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</si>
  <si>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</si>
  <si>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</si>
  <si>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</si>
  <si>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</si>
  <si>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</si>
  <si>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</si>
  <si>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</si>
  <si>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</si>
  <si>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</si>
  <si>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</si>
  <si>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</si>
  <si>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</si>
  <si>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</si>
  <si>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</si>
  <si>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</si>
  <si>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</si>
  <si>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</si>
  <si>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</si>
  <si>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</si>
  <si>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</si>
  <si>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</si>
  <si>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</si>
  <si>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</si>
  <si>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</si>
  <si>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</si>
  <si>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</si>
  <si>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</si>
  <si>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</si>
  <si>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</si>
  <si>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</si>
  <si>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</si>
  <si>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</si>
  <si>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</si>
  <si>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</si>
  <si>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</si>
  <si>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</si>
  <si>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</si>
  <si>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</si>
  <si>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</si>
  <si>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</si>
  <si>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</si>
  <si>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</si>
  <si>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</si>
  <si>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</si>
  <si>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</si>
  <si>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</si>
  <si>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</si>
  <si>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</si>
  <si>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</si>
  <si>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</si>
  <si>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</si>
  <si>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</si>
  <si>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</si>
  <si>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</si>
  <si>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</si>
  <si>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</si>
  <si>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</si>
  <si>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</si>
  <si>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</si>
  <si>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</si>
  <si>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</si>
  <si>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</si>
  <si>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</si>
  <si>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</si>
  <si>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</si>
  <si>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</si>
  <si>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</si>
  <si>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</si>
  <si>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</si>
  <si>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</si>
  <si>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</si>
  <si>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</si>
  <si>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</si>
  <si>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</si>
  <si>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</si>
  <si>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</si>
  <si>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</si>
  <si>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</si>
  <si>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</si>
  <si>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</si>
  <si>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</si>
  <si>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</si>
  <si>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</si>
  <si>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</si>
  <si>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</si>
  <si>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</si>
  <si>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</si>
  <si>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</si>
  <si>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</si>
  <si>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</si>
  <si>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</si>
  <si>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</si>
  <si>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</si>
  <si>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</si>
  <si>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</si>
  <si>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</si>
  <si>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</si>
  <si>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</si>
  <si>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</si>
  <si>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</si>
  <si>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</si>
  <si>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</si>
  <si>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</si>
  <si>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</si>
  <si>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</si>
  <si>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</si>
  <si>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</si>
  <si>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</si>
  <si>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</si>
  <si>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</si>
  <si>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</si>
  <si>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</si>
  <si>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</si>
  <si>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</si>
  <si>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</si>
  <si>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</si>
  <si>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</si>
  <si>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</si>
  <si>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</si>
  <si>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</si>
  <si>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</si>
  <si>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</si>
  <si>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</si>
  <si>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</si>
  <si>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</si>
  <si>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</si>
  <si>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</si>
  <si>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</si>
  <si>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</si>
  <si>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</si>
  <si>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</si>
  <si>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</si>
  <si>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</si>
  <si>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</si>
  <si>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</si>
  <si>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</si>
  <si>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</si>
  <si>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</si>
  <si>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</si>
  <si>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</si>
  <si>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</si>
  <si>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</si>
  <si>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</si>
  <si>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</si>
  <si>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</si>
  <si>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</si>
  <si>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</si>
  <si>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</si>
  <si>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</si>
  <si>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</si>
  <si>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</si>
  <si>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</si>
  <si>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</si>
  <si>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</si>
  <si>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</si>
  <si>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</si>
  <si>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</si>
  <si>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</si>
  <si>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</si>
  <si>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</si>
  <si>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</si>
  <si>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</si>
  <si>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</si>
  <si>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</si>
  <si>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</si>
  <si>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</si>
  <si>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</si>
  <si>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</si>
  <si>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</si>
  <si>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</si>
  <si>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</si>
  <si>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</si>
  <si>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</si>
  <si>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</si>
  <si>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</si>
  <si>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</si>
  <si>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</si>
  <si>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</si>
  <si>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</si>
  <si>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</si>
  <si>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</si>
  <si>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</si>
  <si>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</si>
  <si>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</si>
  <si>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</si>
  <si>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</si>
  <si>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</si>
  <si>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</si>
  <si>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</si>
  <si>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</si>
  <si>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</si>
  <si>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</si>
  <si>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</si>
  <si>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</si>
  <si>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</si>
  <si>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</si>
  <si>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</si>
  <si>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</si>
  <si>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</si>
  <si>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</si>
  <si>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</si>
  <si>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</si>
  <si>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</si>
  <si>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</si>
  <si>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</si>
  <si>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</si>
  <si>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</si>
  <si>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</si>
  <si>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</si>
  <si>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</si>
  <si>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</si>
  <si>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</si>
  <si>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</si>
  <si>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</si>
  <si>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</si>
  <si>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</si>
  <si>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</si>
  <si>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</si>
  <si>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</si>
  <si>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</si>
  <si>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</si>
  <si>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</si>
  <si>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</si>
  <si>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</si>
  <si>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</si>
  <si>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</si>
  <si>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</si>
  <si>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</si>
  <si>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</si>
  <si>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</si>
  <si>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</si>
  <si>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</si>
  <si>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</si>
  <si>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</si>
  <si>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</si>
  <si>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</si>
  <si>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</si>
  <si>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</si>
  <si>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</si>
  <si>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</si>
  <si>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</si>
  <si>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</si>
  <si>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</si>
  <si>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</si>
  <si>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</si>
  <si>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</si>
  <si>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</si>
  <si>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</si>
  <si>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</si>
  <si>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</si>
  <si>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</si>
  <si>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</si>
  <si>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</si>
  <si>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</si>
  <si>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</si>
  <si>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</si>
  <si>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</si>
  <si>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</si>
  <si>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</si>
  <si>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</si>
  <si>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</si>
  <si>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</si>
  <si>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</si>
  <si>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</si>
  <si>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</si>
  <si>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</si>
  <si>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</si>
  <si>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</si>
  <si>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</si>
  <si>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</si>
  <si>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</si>
  <si>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</si>
  <si>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</si>
  <si>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</si>
  <si>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</si>
  <si>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</si>
  <si>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</si>
  <si>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</si>
  <si>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</si>
  <si>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</si>
  <si>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</si>
  <si>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</si>
  <si>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</si>
  <si>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</si>
  <si>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</si>
  <si>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</si>
  <si>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</si>
  <si>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</si>
  <si>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</si>
  <si>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</si>
  <si>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</si>
  <si>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</si>
  <si>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</si>
  <si>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</si>
  <si>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</si>
  <si>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</si>
  <si>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</si>
  <si>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</si>
  <si>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</si>
  <si>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</si>
  <si>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</si>
  <si>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</si>
  <si>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</si>
  <si>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</si>
  <si>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</si>
  <si>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</si>
  <si>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</si>
  <si>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</si>
  <si>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</si>
  <si>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</si>
  <si>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</si>
  <si>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</si>
  <si>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</si>
  <si>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</si>
  <si>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</si>
  <si>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</si>
  <si>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</si>
  <si>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</si>
  <si>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</si>
  <si>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</si>
  <si>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</si>
  <si>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</si>
  <si>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</si>
  <si>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</si>
  <si>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</si>
  <si>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</si>
  <si>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</si>
  <si>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</si>
  <si>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</si>
  <si>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</si>
  <si>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</si>
  <si>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</si>
  <si>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</si>
  <si>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</si>
  <si>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</si>
  <si>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</si>
  <si>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</si>
  <si>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</si>
  <si>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</si>
  <si>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</si>
  <si>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</si>
  <si>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</si>
  <si>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</si>
  <si>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</si>
  <si>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</si>
  <si>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</si>
  <si>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</si>
  <si>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</si>
  <si>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</si>
  <si>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</si>
  <si>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</si>
  <si>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</si>
  <si>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</si>
  <si>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</si>
  <si>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</si>
  <si>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</si>
  <si>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</si>
  <si>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</si>
  <si>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</si>
  <si>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</si>
  <si>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</si>
  <si>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</si>
  <si>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</si>
  <si>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</si>
  <si>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</si>
  <si>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</si>
  <si>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</si>
  <si>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</si>
  <si>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</si>
  <si>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</si>
  <si>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</si>
  <si>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</si>
  <si>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</si>
  <si>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</si>
  <si>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</si>
  <si>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</si>
  <si>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</si>
  <si>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</si>
  <si>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</si>
  <si>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</si>
  <si>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</si>
  <si>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</si>
  <si>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</si>
  <si>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</si>
  <si>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</si>
  <si>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</si>
  <si>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</si>
  <si>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</si>
  <si>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</si>
  <si>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</si>
  <si>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</si>
  <si>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</si>
  <si>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</si>
  <si>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</si>
  <si>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</si>
  <si>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</si>
  <si>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</si>
  <si>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</si>
  <si>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</si>
  <si>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</si>
  <si>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</si>
  <si>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</si>
  <si>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</si>
  <si>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</si>
  <si>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</si>
  <si>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</si>
  <si>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</si>
  <si>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</si>
  <si>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</si>
  <si>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</si>
  <si>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</si>
  <si>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</si>
  <si>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</si>
  <si>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</si>
  <si>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</si>
  <si>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</si>
  <si>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</si>
  <si>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</si>
  <si>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</si>
  <si>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</si>
  <si>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</si>
  <si>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</si>
  <si>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</si>
  <si>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</si>
  <si>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</si>
  <si>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</si>
  <si>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Converson</t>
  </si>
  <si>
    <t>Date Ended Converson</t>
  </si>
  <si>
    <t>Years</t>
  </si>
  <si>
    <t>(Multiple Items)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</si>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</sst>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2" tint="-9.9948118533890809E-2"/>
        </patternFill>
      </fill>
    </dxf>
    <dxf>
      <font>
        <color theme="8" tint="0.59996337778862885"/>
      </font>
      <fill>
        <patternFill>
          <bgColor theme="4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5" tint="0.79998168889431442"/>
      </font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[Kickstarter_Homework.xlsx]Cat_PT!PivotTable1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736906705873316E-17"/>
              <c:y val="-6.13441500581902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Cat_PT!$B$3:$B$4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Cat_PT!$A$5:$A$14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Cat_PT!$B$5:$B$14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B-4E92-B354-395126ED2C7D}"/>
            </c:ext>
          </c:extLst>
        </c:ser>
        <c:ser>
          <c:idx val="1"/>
          <c:order val="1"/>
          <c:tx>
            <c:strRef>
              <c:f>Cat_PT!$C$3:$C$4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Cat_PT!$A$5:$A$14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Cat_PT!$C$5:$C$14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2B-4E92-B354-395126ED2C7D}"/>
            </c:ext>
          </c:extLst>
        </c:ser>
        <c:ser>
          <c:idx val="2"/>
          <c:order val="2"/>
          <c:tx>
            <c:strRef>
              <c:f>Cat_PT!$D$3:$D$4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Cat_PT!$A$5:$A$14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Cat_PT!$D$5:$D$14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2B-4E92-B354-395126ED2C7D}"/>
            </c:ext>
          </c:extLst>
        </c:ser>
        <c:ser>
          <c:idx val="3"/>
          <c:order val="3"/>
          <c:tx>
            <c:strRef>
              <c:f>Cat_PT!$E$3:$E$4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0CA-4EC9-B0C0-E654F6D4EE52}"/>
              </c:ext>
            </c:extLst>
          </c:dPt>
          <c:dLbls>
            <c:dLbl>
              <c:idx val="1"/>
              <c:layout>
                <c:manualLayout>
                  <c:x val="-1.9736906705873316E-17"/>
                  <c:y val="-6.134415005819021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0CA-4EC9-B0C0-E654F6D4EE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Cat_PT!$A$5:$A$14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Cat_PT!$E$5:$E$14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0D-4AA7-B34A-C5191DEF9E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55856312"/>
        <c:axId val="555856632"/>
      </c:barChart>
      <c:catAx>
        <c:axId val="55585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6632"/>
        <c:crosses val="autoZero"/>
        <c:auto val="1"/>
        <c:lblAlgn val="ctr"/>
        <c:lblOffset val="100"/>
        <c:noMultiLvlLbl val="0"/>
      </c:catAx>
      <c:valAx>
        <c:axId val="55585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[Kickstarter_Homework.xlsx]SubCat_PT!PivotTable2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SubCat_PT!$B$4:$B$5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F-4F5B-A735-0EF1F4CA51F3}"/>
            </c:ext>
          </c:extLst>
        </c:ser>
        <c:ser>
          <c:idx val="1"/>
          <c:order val="1"/>
          <c:tx>
            <c:strRef>
              <c:f>SubCat_PT!$C$4:$C$5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C-425A-83E6-9E3796914B8A}"/>
            </c:ext>
          </c:extLst>
        </c:ser>
        <c:ser>
          <c:idx val="2"/>
          <c:order val="2"/>
          <c:tx>
            <c:strRef>
              <c:f>SubCat_PT!$D$4:$D$5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C-425A-83E6-9E3796914B8A}"/>
            </c:ext>
          </c:extLst>
        </c:ser>
        <c:ser>
          <c:idx val="3"/>
          <c:order val="3"/>
          <c:tx>
            <c:strRef>
              <c:f>SubCat_PT!$E$4:$E$5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BC-425A-83E6-9E3796914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866552"/>
        <c:axId val="555865912"/>
      </c:barChart>
      <c:catAx>
        <c:axId val="55586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5912"/>
        <c:crosses val="autoZero"/>
        <c:auto val="1"/>
        <c:lblAlgn val="ctr"/>
        <c:lblOffset val="100"/>
        <c:noMultiLvlLbl val="0"/>
      </c:catAx>
      <c:valAx>
        <c:axId val="55586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[Kickstarter_Homework.xlsx]PerformanceOverTime!PivotTable1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PerformanceOverTime!$B$5:$B$6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PerformanceOverTime!$A$7:$A$19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PerformanceOverTime!$B$7:$B$19</c:f>
              <c:numCache>
                <c:formatCode>General</c:formatCode>
                <c:ptCount val="12"/>
                <c:pt idx="0">
                  <c:v>9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9</c:v>
                </c:pt>
                <c:pt idx="8">
                  <c:v>9</c:v>
                </c:pt>
                <c:pt idx="9">
                  <c:v>2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7-43F3-8F76-CB5E0C5B221B}"/>
            </c:ext>
          </c:extLst>
        </c:ser>
        <c:ser>
          <c:idx val="1"/>
          <c:order val="1"/>
          <c:tx>
            <c:strRef>
              <c:f>PerformanceOverTime!$C$5:$C$6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PerformanceOverTime!$A$7:$A$19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PerformanceOverTime!$C$7:$C$19</c:f>
              <c:numCache>
                <c:formatCode>General</c:formatCode>
                <c:ptCount val="12"/>
                <c:pt idx="0">
                  <c:v>52</c:v>
                </c:pt>
                <c:pt idx="1">
                  <c:v>52</c:v>
                </c:pt>
                <c:pt idx="2">
                  <c:v>48</c:v>
                </c:pt>
                <c:pt idx="3">
                  <c:v>52</c:v>
                </c:pt>
                <c:pt idx="4">
                  <c:v>64</c:v>
                </c:pt>
                <c:pt idx="5">
                  <c:v>65</c:v>
                </c:pt>
                <c:pt idx="6">
                  <c:v>71</c:v>
                </c:pt>
                <c:pt idx="7">
                  <c:v>67</c:v>
                </c:pt>
                <c:pt idx="8">
                  <c:v>51</c:v>
                </c:pt>
                <c:pt idx="9">
                  <c:v>61</c:v>
                </c:pt>
                <c:pt idx="10">
                  <c:v>42</c:v>
                </c:pt>
                <c:pt idx="11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27-43F3-8F76-CB5E0C5B221B}"/>
            </c:ext>
          </c:extLst>
        </c:ser>
        <c:ser>
          <c:idx val="2"/>
          <c:order val="2"/>
          <c:tx>
            <c:strRef>
              <c:f>PerformanceOverTime!$D$5:$D$6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PerformanceOverTime!$A$7:$A$19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PerformanceOverTime!$D$7:$D$19</c:f>
              <c:numCache>
                <c:formatCode>General</c:formatCode>
                <c:ptCount val="12"/>
                <c:pt idx="0">
                  <c:v>81</c:v>
                </c:pt>
                <c:pt idx="1">
                  <c:v>98</c:v>
                </c:pt>
                <c:pt idx="2">
                  <c:v>93</c:v>
                </c:pt>
                <c:pt idx="3">
                  <c:v>102</c:v>
                </c:pt>
                <c:pt idx="4">
                  <c:v>134</c:v>
                </c:pt>
                <c:pt idx="5">
                  <c:v>130</c:v>
                </c:pt>
                <c:pt idx="6">
                  <c:v>112</c:v>
                </c:pt>
                <c:pt idx="7">
                  <c:v>88</c:v>
                </c:pt>
                <c:pt idx="8">
                  <c:v>78</c:v>
                </c:pt>
                <c:pt idx="9">
                  <c:v>94</c:v>
                </c:pt>
                <c:pt idx="10">
                  <c:v>77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27-43F3-8F76-CB5E0C5B2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779960"/>
        <c:axId val="377254648"/>
      </c:lineChart>
      <c:catAx>
        <c:axId val="64377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54648"/>
        <c:crosses val="autoZero"/>
        <c:auto val="1"/>
        <c:lblAlgn val="ctr"/>
        <c:lblOffset val="100"/>
        <c:noMultiLvlLbl val="0"/>
      </c:catAx>
      <c:valAx>
        <c:axId val="37725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7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116679</xdr:colOff>
      <xdr:row>1</xdr:row>
      <xdr:rowOff>0</xdr:rowOff>
    </xdr:from>
    <xdr:to>
      <xdr:col>16</xdr:col>
      <xdr:colOff>185736</xdr:colOff>
      <xdr:row>20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61FB7-D37F-4A12-A5C1-8C2D3E9C5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226215</xdr:colOff>
      <xdr:row>0</xdr:row>
      <xdr:rowOff>166685</xdr:rowOff>
    </xdr:from>
    <xdr:to>
      <xdr:col>15</xdr:col>
      <xdr:colOff>185735</xdr:colOff>
      <xdr:row>26</xdr:row>
      <xdr:rowOff>90486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C8790-3C75-46F9-A13E-412229F60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340517</xdr:colOff>
      <xdr:row>1</xdr:row>
      <xdr:rowOff>133349</xdr:rowOff>
    </xdr:from>
    <xdr:to>
      <xdr:col>11</xdr:col>
      <xdr:colOff>581025</xdr:colOff>
      <xdr:row>21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9F3B3-D5FF-4797-AE9A-83447CA5A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ista Williams" refreshedDate="43507.927568634259" createdVersion="6" refreshedVersion="6" minRefreshableVersion="3" recordCount="4115" xr:uid="{6DAAAF91-F0B0-435B-A254-94E77068F18E}">
  <cacheSource type="worksheet">
    <worksheetSource ref="A1:R1048576" sheet="Startkick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ista Williams" refreshedDate="43508.343646064815" createdVersion="6" refreshedVersion="6" minRefreshableVersion="3" recordCount="4115" xr:uid="{9BBBC9BF-9179-4481-A4DE-8E1E552FC711}">
  <cacheSource type="worksheet">
    <worksheetSource ref="A1:T1048576" sheet="Startkick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B8D3A-90A1-4DAF-8794-2ACA77AD9B5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1EC95-B408-48E1-932E-03A133D9B38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BA540-F9A7-4F23-A846-9F208F2BD01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 includeNewItemsInFilter="1">
      <items count="6">
        <item x="1"/>
        <item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name="Months"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3FE37-67DB-49D6-B4EE-B9EC5466D480}">
  <dimension ref="A1:F14"/>
  <sheetViews>
    <sheetView workbookViewId="0">
      <selection activeCell="G20" sqref="G20"/>
    </sheetView>
  </sheetViews>
  <sheetFormatPr defaultRowHeight="14.25" x14ac:dyDescent="0.45"/>
  <cols>
    <col min="1" max="1" width="12.265625" bestFit="1" customWidth="1"/>
    <col min="2" max="2" width="15.664062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6" t="s">
        <v>8223</v>
      </c>
      <c r="B1" t="s">
        <v>8368</v>
      </c>
    </row>
    <row r="3" spans="1:6" x14ac:dyDescent="0.45">
      <c r="A3" s="6" t="s">
        <v>8364</v>
      </c>
      <c r="B3" s="6" t="s">
        <v>8363</v>
      </c>
    </row>
    <row r="4" spans="1:6" x14ac:dyDescent="0.45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4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4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4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4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4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4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4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4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45">
      <c r="A14" s="7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BA11F-DE85-4B10-BEFC-B3D40D9B306D}">
  <dimension ref="A1:F47"/>
  <sheetViews>
    <sheetView tabSelected="1" workbookViewId="0">
      <selection activeCell="A2" sqref="A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6" t="s">
        <v>8223</v>
      </c>
      <c r="B1" t="s">
        <v>8360</v>
      </c>
    </row>
    <row r="2" spans="1:6" x14ac:dyDescent="0.45">
      <c r="A2" s="6" t="s">
        <v>8381</v>
      </c>
      <c r="B2" t="s">
        <v>8360</v>
      </c>
    </row>
    <row r="4" spans="1:6" x14ac:dyDescent="0.45">
      <c r="A4" s="6" t="s">
        <v>8364</v>
      </c>
      <c r="B4" s="6" t="s">
        <v>8363</v>
      </c>
    </row>
    <row r="5" spans="1:6" x14ac:dyDescent="0.45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4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4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4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4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4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4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4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4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4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4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4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4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4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4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4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4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4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4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4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4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4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4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4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4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4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4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4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4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45">
      <c r="A47" s="7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A41AB-6643-418B-AC53-06E4414D019A}">
  <dimension ref="A2:E19"/>
  <sheetViews>
    <sheetView workbookViewId="0">
      <selection activeCell="Z30" sqref="Z30"/>
    </sheetView>
  </sheetViews>
  <sheetFormatPr defaultRowHeight="14.25" x14ac:dyDescent="0.45"/>
  <cols>
    <col min="1" max="1" width="13.46484375" bestFit="1" customWidth="1"/>
    <col min="2" max="2" width="15.6640625" bestFit="1" customWidth="1"/>
    <col min="3" max="3" width="5.265625" bestFit="1" customWidth="1"/>
    <col min="4" max="4" width="8.9296875" bestFit="1" customWidth="1"/>
    <col min="5" max="5" width="10.19921875" bestFit="1" customWidth="1"/>
    <col min="6" max="6" width="6.3984375" bestFit="1" customWidth="1"/>
    <col min="7" max="7" width="10.19921875" bestFit="1" customWidth="1"/>
    <col min="8" max="13" width="14.73046875" bestFit="1" customWidth="1"/>
    <col min="14" max="15" width="10.19921875" bestFit="1" customWidth="1"/>
    <col min="16" max="16" width="6.53125" bestFit="1" customWidth="1"/>
    <col min="17" max="17" width="8.9296875" bestFit="1" customWidth="1"/>
    <col min="18" max="20" width="6.19921875" bestFit="1" customWidth="1"/>
    <col min="21" max="21" width="8.9296875" bestFit="1" customWidth="1"/>
    <col min="22" max="24" width="6.19921875" bestFit="1" customWidth="1"/>
    <col min="25" max="25" width="8.9296875" bestFit="1" customWidth="1"/>
    <col min="26" max="28" width="6.19921875" bestFit="1" customWidth="1"/>
    <col min="29" max="29" width="8.9296875" bestFit="1" customWidth="1"/>
    <col min="30" max="30" width="9.265625" bestFit="1" customWidth="1"/>
    <col min="31" max="33" width="6.53125" bestFit="1" customWidth="1"/>
    <col min="34" max="34" width="8.9296875" bestFit="1" customWidth="1"/>
    <col min="35" max="37" width="6.19921875" bestFit="1" customWidth="1"/>
    <col min="38" max="38" width="8.9296875" bestFit="1" customWidth="1"/>
    <col min="39" max="41" width="6.19921875" bestFit="1" customWidth="1"/>
    <col min="42" max="42" width="8.9296875" bestFit="1" customWidth="1"/>
    <col min="43" max="45" width="6.19921875" bestFit="1" customWidth="1"/>
    <col min="46" max="46" width="8.9296875" bestFit="1" customWidth="1"/>
    <col min="47" max="47" width="9.265625" bestFit="1" customWidth="1"/>
    <col min="48" max="50" width="6.53125" bestFit="1" customWidth="1"/>
    <col min="51" max="51" width="8.9296875" bestFit="1" customWidth="1"/>
    <col min="52" max="54" width="6.19921875" bestFit="1" customWidth="1"/>
    <col min="55" max="55" width="8.9296875" bestFit="1" customWidth="1"/>
    <col min="56" max="58" width="6.19921875" bestFit="1" customWidth="1"/>
    <col min="59" max="59" width="8.9296875" bestFit="1" customWidth="1"/>
    <col min="60" max="62" width="6.19921875" bestFit="1" customWidth="1"/>
    <col min="63" max="63" width="8.9296875" bestFit="1" customWidth="1"/>
    <col min="64" max="64" width="9.265625" bestFit="1" customWidth="1"/>
    <col min="65" max="67" width="6.53125" bestFit="1" customWidth="1"/>
    <col min="68" max="68" width="8.9296875" bestFit="1" customWidth="1"/>
    <col min="69" max="71" width="6.19921875" bestFit="1" customWidth="1"/>
    <col min="72" max="72" width="8.9296875" bestFit="1" customWidth="1"/>
    <col min="73" max="75" width="6.19921875" bestFit="1" customWidth="1"/>
    <col min="76" max="76" width="8.9296875" bestFit="1" customWidth="1"/>
    <col min="77" max="79" width="6.19921875" bestFit="1" customWidth="1"/>
    <col min="80" max="80" width="8.9296875" bestFit="1" customWidth="1"/>
    <col min="81" max="81" width="9.265625" bestFit="1" customWidth="1"/>
    <col min="82" max="84" width="6.53125" bestFit="1" customWidth="1"/>
    <col min="85" max="85" width="8.9296875" bestFit="1" customWidth="1"/>
    <col min="86" max="88" width="6.19921875" bestFit="1" customWidth="1"/>
    <col min="89" max="89" width="8.9296875" bestFit="1" customWidth="1"/>
    <col min="90" max="92" width="6.19921875" bestFit="1" customWidth="1"/>
    <col min="93" max="93" width="8.9296875" bestFit="1" customWidth="1"/>
    <col min="94" max="96" width="6.19921875" bestFit="1" customWidth="1"/>
    <col min="97" max="97" width="8.9296875" bestFit="1" customWidth="1"/>
    <col min="98" max="98" width="9.265625" bestFit="1" customWidth="1"/>
    <col min="99" max="101" width="6.53125" bestFit="1" customWidth="1"/>
    <col min="102" max="102" width="8.9296875" bestFit="1" customWidth="1"/>
    <col min="103" max="105" width="6.19921875" bestFit="1" customWidth="1"/>
    <col min="106" max="106" width="8.9296875" bestFit="1" customWidth="1"/>
    <col min="107" max="109" width="6.19921875" bestFit="1" customWidth="1"/>
    <col min="110" max="110" width="8.9296875" bestFit="1" customWidth="1"/>
    <col min="111" max="113" width="6.19921875" bestFit="1" customWidth="1"/>
    <col min="114" max="114" width="8.9296875" bestFit="1" customWidth="1"/>
    <col min="115" max="115" width="9.265625" bestFit="1" customWidth="1"/>
    <col min="116" max="118" width="6.53125" bestFit="1" customWidth="1"/>
    <col min="119" max="119" width="8.9296875" bestFit="1" customWidth="1"/>
    <col min="120" max="122" width="6.19921875" bestFit="1" customWidth="1"/>
    <col min="123" max="123" width="8.9296875" bestFit="1" customWidth="1"/>
    <col min="124" max="126" width="6.19921875" bestFit="1" customWidth="1"/>
    <col min="127" max="127" width="8.9296875" bestFit="1" customWidth="1"/>
    <col min="128" max="130" width="6.19921875" bestFit="1" customWidth="1"/>
    <col min="131" max="131" width="8.9296875" bestFit="1" customWidth="1"/>
    <col min="132" max="132" width="9.265625" bestFit="1" customWidth="1"/>
    <col min="133" max="135" width="6.53125" bestFit="1" customWidth="1"/>
    <col min="136" max="136" width="8.9296875" bestFit="1" customWidth="1"/>
    <col min="137" max="137" width="9.265625" bestFit="1" customWidth="1"/>
    <col min="138" max="138" width="10.19921875" bestFit="1" customWidth="1"/>
    <col min="139" max="4115" width="15.3984375" bestFit="1" customWidth="1"/>
    <col min="4116" max="4116" width="10.19921875" bestFit="1" customWidth="1"/>
  </cols>
  <sheetData>
    <row r="2" spans="1:5" x14ac:dyDescent="0.45">
      <c r="A2" s="6" t="s">
        <v>8381</v>
      </c>
      <c r="B2" t="s">
        <v>8368</v>
      </c>
    </row>
    <row r="3" spans="1:5" x14ac:dyDescent="0.45">
      <c r="A3" s="6" t="s">
        <v>8367</v>
      </c>
      <c r="B3" t="s">
        <v>8360</v>
      </c>
    </row>
    <row r="5" spans="1:5" x14ac:dyDescent="0.45">
      <c r="A5" s="6" t="s">
        <v>8364</v>
      </c>
      <c r="B5" s="6" t="s">
        <v>8363</v>
      </c>
    </row>
    <row r="6" spans="1:5" x14ac:dyDescent="0.45">
      <c r="A6" s="6" t="s">
        <v>8361</v>
      </c>
      <c r="B6" t="s">
        <v>8220</v>
      </c>
      <c r="C6" t="s">
        <v>8221</v>
      </c>
      <c r="D6" t="s">
        <v>8219</v>
      </c>
      <c r="E6" t="s">
        <v>8362</v>
      </c>
    </row>
    <row r="7" spans="1:5" x14ac:dyDescent="0.45">
      <c r="A7" s="7" t="s">
        <v>8371</v>
      </c>
      <c r="B7" s="8">
        <v>9</v>
      </c>
      <c r="C7" s="8">
        <v>52</v>
      </c>
      <c r="D7" s="8">
        <v>81</v>
      </c>
      <c r="E7" s="8">
        <v>142</v>
      </c>
    </row>
    <row r="8" spans="1:5" x14ac:dyDescent="0.45">
      <c r="A8" s="7" t="s">
        <v>8379</v>
      </c>
      <c r="B8" s="8">
        <v>5</v>
      </c>
      <c r="C8" s="8">
        <v>52</v>
      </c>
      <c r="D8" s="8">
        <v>98</v>
      </c>
      <c r="E8" s="8">
        <v>155</v>
      </c>
    </row>
    <row r="9" spans="1:5" x14ac:dyDescent="0.45">
      <c r="A9" s="7" t="s">
        <v>8375</v>
      </c>
      <c r="B9" s="8">
        <v>5</v>
      </c>
      <c r="C9" s="8">
        <v>48</v>
      </c>
      <c r="D9" s="8">
        <v>93</v>
      </c>
      <c r="E9" s="8">
        <v>146</v>
      </c>
    </row>
    <row r="10" spans="1:5" x14ac:dyDescent="0.45">
      <c r="A10" s="7" t="s">
        <v>8376</v>
      </c>
      <c r="B10" s="8">
        <v>8</v>
      </c>
      <c r="C10" s="8">
        <v>52</v>
      </c>
      <c r="D10" s="8">
        <v>102</v>
      </c>
      <c r="E10" s="8">
        <v>162</v>
      </c>
    </row>
    <row r="11" spans="1:5" x14ac:dyDescent="0.45">
      <c r="A11" s="7" t="s">
        <v>8372</v>
      </c>
      <c r="B11" s="8">
        <v>8</v>
      </c>
      <c r="C11" s="8">
        <v>64</v>
      </c>
      <c r="D11" s="8">
        <v>134</v>
      </c>
      <c r="E11" s="8">
        <v>206</v>
      </c>
    </row>
    <row r="12" spans="1:5" x14ac:dyDescent="0.45">
      <c r="A12" s="7" t="s">
        <v>8380</v>
      </c>
      <c r="B12" s="8">
        <v>7</v>
      </c>
      <c r="C12" s="8">
        <v>65</v>
      </c>
      <c r="D12" s="8">
        <v>130</v>
      </c>
      <c r="E12" s="8">
        <v>202</v>
      </c>
    </row>
    <row r="13" spans="1:5" x14ac:dyDescent="0.45">
      <c r="A13" s="7" t="s">
        <v>8373</v>
      </c>
      <c r="B13" s="8">
        <v>5</v>
      </c>
      <c r="C13" s="8">
        <v>71</v>
      </c>
      <c r="D13" s="8">
        <v>112</v>
      </c>
      <c r="E13" s="8">
        <v>188</v>
      </c>
    </row>
    <row r="14" spans="1:5" x14ac:dyDescent="0.45">
      <c r="A14" s="7" t="s">
        <v>8370</v>
      </c>
      <c r="B14" s="8">
        <v>9</v>
      </c>
      <c r="C14" s="8">
        <v>67</v>
      </c>
      <c r="D14" s="8">
        <v>88</v>
      </c>
      <c r="E14" s="8">
        <v>164</v>
      </c>
    </row>
    <row r="15" spans="1:5" x14ac:dyDescent="0.45">
      <c r="A15" s="7" t="s">
        <v>8369</v>
      </c>
      <c r="B15" s="8">
        <v>9</v>
      </c>
      <c r="C15" s="8">
        <v>51</v>
      </c>
      <c r="D15" s="8">
        <v>78</v>
      </c>
      <c r="E15" s="8">
        <v>138</v>
      </c>
    </row>
    <row r="16" spans="1:5" x14ac:dyDescent="0.45">
      <c r="A16" s="7" t="s">
        <v>8377</v>
      </c>
      <c r="B16" s="8">
        <v>2</v>
      </c>
      <c r="C16" s="8">
        <v>61</v>
      </c>
      <c r="D16" s="8">
        <v>94</v>
      </c>
      <c r="E16" s="8">
        <v>157</v>
      </c>
    </row>
    <row r="17" spans="1:5" x14ac:dyDescent="0.45">
      <c r="A17" s="7" t="s">
        <v>8378</v>
      </c>
      <c r="B17" s="8">
        <v>6</v>
      </c>
      <c r="C17" s="8">
        <v>42</v>
      </c>
      <c r="D17" s="8">
        <v>77</v>
      </c>
      <c r="E17" s="8">
        <v>125</v>
      </c>
    </row>
    <row r="18" spans="1:5" x14ac:dyDescent="0.45">
      <c r="A18" s="7" t="s">
        <v>8374</v>
      </c>
      <c r="B18" s="8">
        <v>4</v>
      </c>
      <c r="C18" s="8">
        <v>48</v>
      </c>
      <c r="D18" s="8">
        <v>52</v>
      </c>
      <c r="E18" s="8">
        <v>104</v>
      </c>
    </row>
    <row r="19" spans="1:5" x14ac:dyDescent="0.45">
      <c r="A19" s="7" t="s">
        <v>8362</v>
      </c>
      <c r="B19" s="8">
        <v>77</v>
      </c>
      <c r="C19" s="8">
        <v>673</v>
      </c>
      <c r="D19" s="8">
        <v>1139</v>
      </c>
      <c r="E19" s="8">
        <v>1889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N19" sqref="N19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5.73046875" customWidth="1"/>
    <col min="16" max="16" width="17.86328125" customWidth="1"/>
    <col min="17" max="17" width="18.06640625" customWidth="1"/>
    <col min="18" max="18" width="17.53125" customWidth="1"/>
    <col min="19" max="19" width="22.86328125" customWidth="1"/>
    <col min="20" max="20" width="22.06640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IF(L2&gt;0, E2/L2,0)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(((I2/60/60/24)+DATE(1970,1,1)))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IF(L3&gt;0, E3/L3,0)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(((I3/60/60/24)+DATE(1970,1,1)))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IF(L67&gt;0, E67/L67,0)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(((I67/60/60/24)+DATE(1970,1,1)))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IF(L131&gt;0, E131/L131,0)</f>
        <v>0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(((I131/60/60/24)+DATE(1970,1,1)))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58" si="13">IF(L195&gt;0, E195/L195,0)</f>
        <v>0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(((I195/60/60/24)+DATE(1970,1,1)))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IF(L259&gt;0, E259/L259,0)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(((I259/60/60/24)+DATE(1970,1,1)))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IF(L323&gt;0, E323/L323,0)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(((I323/60/60/24)+DATE(1970,1,1)))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IF(L387&gt;0, E387/L387,0)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(((I387/60/60/24)+DATE(1970,1,1)))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IF(L451&gt;0, E451/L451,0)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(((I451/60/60/24)+DATE(1970,1,1)))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IF(L515&gt;0, E515/L515,0)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(((I515/60/60/24)+DATE(1970,1,1)))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IF(L579&gt;0, E579/L579,0)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(((I579/60/60/24)+DATE(1970,1,1)))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IF(L643&gt;0, E643/L643,0)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(((I643/60/60/24)+DATE(1970,1,1)))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IF(L707&gt;0, E707/L707,0)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(((I707/60/60/24)+DATE(1970,1,1)))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IF(L771&gt;0, E771/L771,0)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(((I771/60/60/24)+DATE(1970,1,1)))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IF(L835&gt;0, E835/L835,0)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(((I835/60/60/24)+DATE(1970,1,1)))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>
        <f t="shared" ref="P899:P962" si="57">IF(L899&gt;0, E899/L899,0)</f>
        <v>0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(((I899/60/60/24)+DATE(1970,1,1)))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IF(L963&gt;0, E963/L963,0)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(((I963/60/60/24)+DATE(1970,1,1)))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IF(L1027&gt;0, E1027/L1027,0)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(((I1027/60/60/24)+DATE(1970,1,1)))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IF(L1091&gt;0, E1091/L1091,0)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(((I1091/60/60/24)+DATE(1970,1,1)))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IF(L1155&gt;0, E1155/L1155,0)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(((I1155/60/60/24)+DATE(1970,1,1)))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IF(L1219&gt;0, E1219/L1219,0)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(((I1219/60/60/24)+DATE(1970,1,1)))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IF(L1283&gt;0, E1283/L1283,0)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(((I1283/60/60/24)+DATE(1970,1,1)))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IF(L1347&gt;0, E1347/L1347,0)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(((I1347/60/60/24)+DATE(1970,1,1)))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>
        <f t="shared" ref="P1411:P1474" si="89">IF(L1411&gt;0, E1411/L1411,0)</f>
        <v>0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(((I1411/60/60/24)+DATE(1970,1,1)))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IF(L1475&gt;0, E1475/L1475,0)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(((I1475/60/60/24)+DATE(1970,1,1)))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IF(L1539&gt;0, E1539/L1539,0)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(((I1539/60/60/24)+DATE(1970,1,1)))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IF(L1603&gt;0, E1603/L1603,0)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(((I1603/60/60/24)+DATE(1970,1,1)))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IF(L1667&gt;0, E1667/L1667,0)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(((I1667/60/60/24)+DATE(1970,1,1)))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>
        <f t="shared" ref="P1731:P1794" si="109">IF(L1731&gt;0, E1731/L1731,0)</f>
        <v>0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(((I1731/60/60/24)+DATE(1970,1,1)))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IF(L1795&gt;0, E1795/L1795,0)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(((I1795/60/60/24)+DATE(1970,1,1)))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IF(L1859&gt;0, E1859/L1859,0)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(((I1859/60/60/24)+DATE(1970,1,1)))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IF(L1923&gt;0, E1923/L1923,0)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(((I1923/60/60/24)+DATE(1970,1,1)))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IF(L1987&gt;0, E1987/L1987,0)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(((I1987/60/60/24)+DATE(1970,1,1)))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IF(L2051&gt;0, E2051/L2051,0)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(((I2051/60/60/24)+DATE(1970,1,1)))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IF(L2115&gt;0, E2115/L2115,0)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(((I2115/60/60/24)+DATE(1970,1,1)))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IF(L2179&gt;0, E2179/L2179,0)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(((I2179/60/60/24)+DATE(1970,1,1)))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IF(L2243&gt;0, E2243/L2243,0)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(((I2243/60/60/24)+DATE(1970,1,1)))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IF(L2307&gt;0, E2307/L2307,0)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(((I2307/60/60/24)+DATE(1970,1,1)))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>
        <f t="shared" ref="P2371:P2434" si="149">IF(L2371&gt;0, E2371/L2371,0)</f>
        <v>0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(((I2371/60/60/24)+DATE(1970,1,1)))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>
        <f t="shared" ref="P2435:P2498" si="153">IF(L2435&gt;0, E2435/L2435,0)</f>
        <v>0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(((I2435/60/60/24)+DATE(1970,1,1)))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IF(L2499&gt;0, E2499/L2499,0)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(((I2499/60/60/24)+DATE(1970,1,1)))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>
        <f t="shared" ref="P2563:P2626" si="161">IF(L2563&gt;0, E2563/L2563,0)</f>
        <v>0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(((I2563/60/60/24)+DATE(1970,1,1)))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IF(L2627&gt;0, E2627/L2627,0)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(((I2627/60/60/24)+DATE(1970,1,1)))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IF(L2691&gt;0, E2691/L2691,0)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(((I2691/60/60/24)+DATE(1970,1,1)))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IF(L2755&gt;0, E2755/L2755,0)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(((I2755/60/60/24)+DATE(1970,1,1)))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IF(L2819&gt;0, E2819/L2819,0)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(((I2819/60/60/24)+DATE(1970,1,1)))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>
        <f t="shared" ref="P2883:P2946" si="181">IF(L2883&gt;0, E2883/L2883,0)</f>
        <v>0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(((I2883/60/60/24)+DATE(1970,1,1)))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>
        <f t="shared" ref="P2947:P3010" si="185">IF(L2947&gt;0, E2947/L2947,0)</f>
        <v>0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(((I2947/60/60/24)+DATE(1970,1,1)))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IF(L3011&gt;0, E3011/L3011,0)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(((I3011/60/60/24)+DATE(1970,1,1)))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IF(L3075&gt;0, E3075/L3075,0)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(((I3075/60/60/24)+DATE(1970,1,1)))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IF(L3139&gt;0, E3139/L3139,0)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(((I3139/60/60/24)+DATE(1970,1,1)))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IF(L3203&gt;0, E3203/L3203,0)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(((I3203/60/60/24)+DATE(1970,1,1)))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IF(L3267&gt;0, E3267/L3267,0)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(((I3267/60/60/24)+DATE(1970,1,1)))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IF(L3331&gt;0, E3331/L3331,0)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(((I3331/60/60/24)+DATE(1970,1,1)))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IF(L3395&gt;0, E3395/L3395,0)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(((I3395/60/60/24)+DATE(1970,1,1)))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IF(L3459&gt;0, E3459/L3459,0)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(((I3459/60/60/24)+DATE(1970,1,1)))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IF(L3523&gt;0, E3523/L3523,0)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(((I3523/60/60/24)+DATE(1970,1,1)))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IF(L3587&gt;0, E3587/L3587,0)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(((I3587/60/60/24)+DATE(1970,1,1)))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IF(L3651&gt;0, E3651/L3651,0)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(((I3651/60/60/24)+DATE(1970,1,1)))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IF(L3715&gt;0, E3715/L3715,0)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(((I3715/60/60/24)+DATE(1970,1,1)))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IF(L3779&gt;0, E3779/L3779,0)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(((I3779/60/60/24)+DATE(1970,1,1)))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IF(L3843&gt;0, E3843/L3843,0)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(((I3843/60/60/24)+DATE(1970,1,1)))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IF(L3907&gt;0, E3907/L3907,0)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(((I3907/60/60/24)+DATE(1970,1,1)))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IF(L3971&gt;0, E3971/L3971,0)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(((I3971/60/60/24)+DATE(1970,1,1)))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IF(L4035&gt;0, E4035/L4035,0)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(((I4035/60/60/24)+DATE(1970,1,1)))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>
        <f t="shared" ref="P4099:P4115" si="257">IF(L4099&gt;0, E4099/L4099,0)</f>
        <v>0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(((I4099/60/60/24)+DATE(1970,1,1)))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Cat_PT</vt:lpstr>
      <vt:lpstr>SubCat_PT</vt:lpstr>
      <vt:lpstr>PerformanceOverTime</vt:lpstr>
      <vt:lpstr>StartkickData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Karista Williams</cp:lastModifiedBy>
  <dcterms:created xsi:type="dcterms:W3CDTF">2017-04-20T15:17:24Z</dcterms:created>
  <dcterms:modified xsi:type="dcterms:W3CDTF">2019-02-13T22:41:09Z</dcterms:modified>
</cp:coreProperties>
</file>