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kawta\OneDrive\Documents\Data Analyst Bootcamp\DATA\"/>
    </mc:Choice>
  </mc:AlternateContent>
  <xr:revisionPtr revIDLastSave="0" documentId="13_ncr:1_{A733D1F5-55CD-4263-82FC-C2C4A63CD28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sheet" sheetId="8" r:id="rId2"/>
    <sheet name="Pivot table" sheetId="6" r:id="rId3"/>
    <sheet name="Dashboard" sheetId="5" r:id="rId4"/>
    <sheet name="working sheet" sheetId="2" state="hidden" r:id="rId5"/>
  </sheets>
  <definedNames>
    <definedName name="_xlnm._FilterDatabase" localSheetId="0" hidden="1">bike_buyers!$A$1:$N$1001</definedName>
    <definedName name="_xlnm._FilterDatabase" localSheetId="4" hidden="1">'working sheet'!$A$1:$N$1001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6"/>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8" l="1"/>
  <c r="M1000" i="8"/>
  <c r="M999" i="8"/>
  <c r="M998" i="8"/>
  <c r="M997" i="8"/>
  <c r="M996" i="8"/>
  <c r="M995" i="8"/>
  <c r="M994" i="8"/>
  <c r="M993" i="8"/>
  <c r="M992" i="8"/>
  <c r="M991" i="8"/>
  <c r="M990" i="8"/>
  <c r="M989" i="8"/>
  <c r="M988" i="8"/>
  <c r="M987" i="8"/>
  <c r="M986" i="8"/>
  <c r="M985" i="8"/>
  <c r="M984" i="8"/>
  <c r="M983" i="8"/>
  <c r="M982" i="8"/>
  <c r="M981" i="8"/>
  <c r="M980" i="8"/>
  <c r="M979" i="8"/>
  <c r="M978" i="8"/>
  <c r="M977" i="8"/>
  <c r="M976" i="8"/>
  <c r="M975" i="8"/>
  <c r="M974" i="8"/>
  <c r="M973" i="8"/>
  <c r="M972" i="8"/>
  <c r="M971" i="8"/>
  <c r="M970" i="8"/>
  <c r="M969" i="8"/>
  <c r="M968" i="8"/>
  <c r="M967" i="8"/>
  <c r="M966" i="8"/>
  <c r="M965" i="8"/>
  <c r="M964" i="8"/>
  <c r="M963" i="8"/>
  <c r="M962" i="8"/>
  <c r="M961" i="8"/>
  <c r="M960" i="8"/>
  <c r="M959" i="8"/>
  <c r="M958" i="8"/>
  <c r="M957" i="8"/>
  <c r="M956" i="8"/>
  <c r="M955" i="8"/>
  <c r="M954" i="8"/>
  <c r="M953" i="8"/>
  <c r="M952" i="8"/>
  <c r="M951" i="8"/>
  <c r="M950" i="8"/>
  <c r="M949" i="8"/>
  <c r="M948" i="8"/>
  <c r="M947" i="8"/>
  <c r="M946" i="8"/>
  <c r="M945" i="8"/>
  <c r="M944" i="8"/>
  <c r="M943" i="8"/>
  <c r="M942" i="8"/>
  <c r="M941" i="8"/>
  <c r="M940" i="8"/>
  <c r="M939" i="8"/>
  <c r="M938" i="8"/>
  <c r="M937" i="8"/>
  <c r="M936" i="8"/>
  <c r="M935" i="8"/>
  <c r="M934" i="8"/>
  <c r="M933" i="8"/>
  <c r="M932" i="8"/>
  <c r="M931" i="8"/>
  <c r="M930" i="8"/>
  <c r="M929" i="8"/>
  <c r="M928" i="8"/>
  <c r="M927" i="8"/>
  <c r="M926" i="8"/>
  <c r="M925" i="8"/>
  <c r="M924" i="8"/>
  <c r="M923" i="8"/>
  <c r="M922" i="8"/>
  <c r="M921" i="8"/>
  <c r="M920" i="8"/>
  <c r="M919" i="8"/>
  <c r="M918" i="8"/>
  <c r="M917" i="8"/>
  <c r="M916" i="8"/>
  <c r="M915" i="8"/>
  <c r="M914" i="8"/>
  <c r="M913" i="8"/>
  <c r="M912" i="8"/>
  <c r="M911" i="8"/>
  <c r="M910" i="8"/>
  <c r="M909" i="8"/>
  <c r="M908" i="8"/>
  <c r="M907" i="8"/>
  <c r="M906" i="8"/>
  <c r="M905" i="8"/>
  <c r="M904" i="8"/>
  <c r="M903" i="8"/>
  <c r="M902" i="8"/>
  <c r="M901" i="8"/>
  <c r="M900" i="8"/>
  <c r="M899" i="8"/>
  <c r="M898" i="8"/>
  <c r="M897" i="8"/>
  <c r="M896" i="8"/>
  <c r="M895" i="8"/>
  <c r="M894" i="8"/>
  <c r="M893" i="8"/>
  <c r="M892" i="8"/>
  <c r="M891" i="8"/>
  <c r="M890" i="8"/>
  <c r="M889" i="8"/>
  <c r="M888" i="8"/>
  <c r="M887" i="8"/>
  <c r="M886" i="8"/>
  <c r="M885" i="8"/>
  <c r="M884" i="8"/>
  <c r="M883" i="8"/>
  <c r="M882" i="8"/>
  <c r="M881" i="8"/>
  <c r="M880" i="8"/>
  <c r="M879" i="8"/>
  <c r="M878" i="8"/>
  <c r="M877" i="8"/>
  <c r="M876" i="8"/>
  <c r="M875" i="8"/>
  <c r="M874" i="8"/>
  <c r="M873" i="8"/>
  <c r="M872" i="8"/>
  <c r="M871" i="8"/>
  <c r="M870" i="8"/>
  <c r="M869" i="8"/>
  <c r="M868" i="8"/>
  <c r="M867" i="8"/>
  <c r="M866" i="8"/>
  <c r="M865" i="8"/>
  <c r="M864" i="8"/>
  <c r="M863" i="8"/>
  <c r="M862" i="8"/>
  <c r="M861" i="8"/>
  <c r="M860" i="8"/>
  <c r="M859" i="8"/>
  <c r="M858" i="8"/>
  <c r="M857" i="8"/>
  <c r="M856" i="8"/>
  <c r="M855" i="8"/>
  <c r="M854" i="8"/>
  <c r="M853" i="8"/>
  <c r="M852" i="8"/>
  <c r="M851" i="8"/>
  <c r="M850" i="8"/>
  <c r="M849" i="8"/>
  <c r="M848" i="8"/>
  <c r="M847" i="8"/>
  <c r="M846" i="8"/>
  <c r="M845" i="8"/>
  <c r="M844" i="8"/>
  <c r="M843" i="8"/>
  <c r="M842" i="8"/>
  <c r="M841" i="8"/>
  <c r="M840" i="8"/>
  <c r="M839" i="8"/>
  <c r="M838" i="8"/>
  <c r="M837" i="8"/>
  <c r="M836" i="8"/>
  <c r="M835" i="8"/>
  <c r="M834" i="8"/>
  <c r="M833" i="8"/>
  <c r="M832" i="8"/>
  <c r="M831" i="8"/>
  <c r="M830" i="8"/>
  <c r="M829" i="8"/>
  <c r="M828" i="8"/>
  <c r="M827" i="8"/>
  <c r="M826" i="8"/>
  <c r="M825" i="8"/>
  <c r="M824" i="8"/>
  <c r="M823" i="8"/>
  <c r="M822" i="8"/>
  <c r="M821" i="8"/>
  <c r="M820" i="8"/>
  <c r="M819" i="8"/>
  <c r="M818" i="8"/>
  <c r="M817" i="8"/>
  <c r="M816" i="8"/>
  <c r="M815" i="8"/>
  <c r="M814" i="8"/>
  <c r="M813" i="8"/>
  <c r="M812" i="8"/>
  <c r="M811" i="8"/>
  <c r="M810" i="8"/>
  <c r="M809" i="8"/>
  <c r="M808" i="8"/>
  <c r="M807" i="8"/>
  <c r="M806" i="8"/>
  <c r="M805" i="8"/>
  <c r="M804" i="8"/>
  <c r="M803" i="8"/>
  <c r="M802" i="8"/>
  <c r="M801" i="8"/>
  <c r="M800" i="8"/>
  <c r="M799" i="8"/>
  <c r="M798" i="8"/>
  <c r="M797" i="8"/>
  <c r="M796" i="8"/>
  <c r="M795" i="8"/>
  <c r="M794" i="8"/>
  <c r="M793" i="8"/>
  <c r="M792" i="8"/>
  <c r="M791" i="8"/>
  <c r="M790" i="8"/>
  <c r="M789" i="8"/>
  <c r="M788" i="8"/>
  <c r="M787" i="8"/>
  <c r="M786" i="8"/>
  <c r="M785" i="8"/>
  <c r="M784" i="8"/>
  <c r="M783" i="8"/>
  <c r="M782" i="8"/>
  <c r="M781" i="8"/>
  <c r="M780" i="8"/>
  <c r="M779" i="8"/>
  <c r="M778" i="8"/>
  <c r="M777" i="8"/>
  <c r="M776" i="8"/>
  <c r="M775" i="8"/>
  <c r="M774" i="8"/>
  <c r="M773" i="8"/>
  <c r="M772" i="8"/>
  <c r="M771" i="8"/>
  <c r="M770" i="8"/>
  <c r="M769" i="8"/>
  <c r="M768" i="8"/>
  <c r="M767" i="8"/>
  <c r="M766" i="8"/>
  <c r="M765" i="8"/>
  <c r="M764" i="8"/>
  <c r="M763" i="8"/>
  <c r="M762" i="8"/>
  <c r="M761" i="8"/>
  <c r="M760" i="8"/>
  <c r="M759" i="8"/>
  <c r="M758" i="8"/>
  <c r="M757" i="8"/>
  <c r="M756" i="8"/>
  <c r="M755" i="8"/>
  <c r="M754" i="8"/>
  <c r="M753" i="8"/>
  <c r="M752" i="8"/>
  <c r="M751" i="8"/>
  <c r="M750" i="8"/>
  <c r="M749" i="8"/>
  <c r="M748" i="8"/>
  <c r="M747" i="8"/>
  <c r="M746" i="8"/>
  <c r="M745" i="8"/>
  <c r="M744" i="8"/>
  <c r="M743" i="8"/>
  <c r="M742" i="8"/>
  <c r="M741" i="8"/>
  <c r="M740" i="8"/>
  <c r="M739" i="8"/>
  <c r="M738" i="8"/>
  <c r="M737" i="8"/>
  <c r="M736" i="8"/>
  <c r="M735" i="8"/>
  <c r="M734" i="8"/>
  <c r="M733" i="8"/>
  <c r="M732" i="8"/>
  <c r="M731" i="8"/>
  <c r="M730" i="8"/>
  <c r="M729" i="8"/>
  <c r="M728" i="8"/>
  <c r="M727" i="8"/>
  <c r="M726" i="8"/>
  <c r="M725" i="8"/>
  <c r="M724" i="8"/>
  <c r="M723" i="8"/>
  <c r="M722" i="8"/>
  <c r="M721" i="8"/>
  <c r="M720" i="8"/>
  <c r="M719" i="8"/>
  <c r="M718" i="8"/>
  <c r="M717" i="8"/>
  <c r="M716" i="8"/>
  <c r="M715" i="8"/>
  <c r="M714" i="8"/>
  <c r="M713" i="8"/>
  <c r="M712" i="8"/>
  <c r="M711" i="8"/>
  <c r="M710" i="8"/>
  <c r="M709" i="8"/>
  <c r="M708" i="8"/>
  <c r="M707" i="8"/>
  <c r="M706" i="8"/>
  <c r="M705" i="8"/>
  <c r="M704" i="8"/>
  <c r="M703" i="8"/>
  <c r="M702" i="8"/>
  <c r="M701" i="8"/>
  <c r="M700" i="8"/>
  <c r="M699" i="8"/>
  <c r="M698" i="8"/>
  <c r="M697" i="8"/>
  <c r="M696" i="8"/>
  <c r="M695" i="8"/>
  <c r="M694" i="8"/>
  <c r="M693" i="8"/>
  <c r="M692" i="8"/>
  <c r="M691" i="8"/>
  <c r="M690" i="8"/>
  <c r="M689" i="8"/>
  <c r="M688" i="8"/>
  <c r="M687" i="8"/>
  <c r="M686" i="8"/>
  <c r="M685" i="8"/>
  <c r="M684" i="8"/>
  <c r="M683" i="8"/>
  <c r="M682" i="8"/>
  <c r="M681" i="8"/>
  <c r="M680" i="8"/>
  <c r="M679" i="8"/>
  <c r="M678" i="8"/>
  <c r="M677" i="8"/>
  <c r="M676" i="8"/>
  <c r="M675" i="8"/>
  <c r="M674" i="8"/>
  <c r="M673" i="8"/>
  <c r="M672" i="8"/>
  <c r="M671" i="8"/>
  <c r="M670" i="8"/>
  <c r="M669" i="8"/>
  <c r="M668" i="8"/>
  <c r="M667" i="8"/>
  <c r="M666" i="8"/>
  <c r="M665" i="8"/>
  <c r="M664" i="8"/>
  <c r="M663" i="8"/>
  <c r="M662" i="8"/>
  <c r="M661" i="8"/>
  <c r="M660" i="8"/>
  <c r="M659" i="8"/>
  <c r="M658" i="8"/>
  <c r="M657" i="8"/>
  <c r="M656" i="8"/>
  <c r="M655" i="8"/>
  <c r="M654" i="8"/>
  <c r="M653" i="8"/>
  <c r="M652" i="8"/>
  <c r="M651" i="8"/>
  <c r="M650" i="8"/>
  <c r="M649" i="8"/>
  <c r="M648" i="8"/>
  <c r="M647" i="8"/>
  <c r="M646" i="8"/>
  <c r="M645" i="8"/>
  <c r="M644" i="8"/>
  <c r="M643" i="8"/>
  <c r="M642" i="8"/>
  <c r="M641" i="8"/>
  <c r="M640" i="8"/>
  <c r="M639" i="8"/>
  <c r="M638" i="8"/>
  <c r="M637" i="8"/>
  <c r="M636" i="8"/>
  <c r="M635" i="8"/>
  <c r="M634" i="8"/>
  <c r="M633" i="8"/>
  <c r="M632" i="8"/>
  <c r="M631" i="8"/>
  <c r="M630" i="8"/>
  <c r="M629" i="8"/>
  <c r="M628" i="8"/>
  <c r="M627" i="8"/>
  <c r="M626" i="8"/>
  <c r="M625" i="8"/>
  <c r="M624" i="8"/>
  <c r="M623" i="8"/>
  <c r="M622" i="8"/>
  <c r="M621" i="8"/>
  <c r="M620" i="8"/>
  <c r="M619" i="8"/>
  <c r="M618" i="8"/>
  <c r="M617" i="8"/>
  <c r="M616" i="8"/>
  <c r="M615" i="8"/>
  <c r="M614" i="8"/>
  <c r="M613" i="8"/>
  <c r="M612" i="8"/>
  <c r="M611" i="8"/>
  <c r="M610" i="8"/>
  <c r="M609" i="8"/>
  <c r="M608" i="8"/>
  <c r="M607" i="8"/>
  <c r="M606" i="8"/>
  <c r="M605" i="8"/>
  <c r="M604" i="8"/>
  <c r="M603" i="8"/>
  <c r="M602" i="8"/>
  <c r="M601" i="8"/>
  <c r="M600" i="8"/>
  <c r="M599" i="8"/>
  <c r="M598" i="8"/>
  <c r="M597" i="8"/>
  <c r="M596" i="8"/>
  <c r="M595" i="8"/>
  <c r="M594" i="8"/>
  <c r="M593" i="8"/>
  <c r="M592" i="8"/>
  <c r="M591" i="8"/>
  <c r="M590" i="8"/>
  <c r="M589" i="8"/>
  <c r="M588" i="8"/>
  <c r="M587" i="8"/>
  <c r="M586" i="8"/>
  <c r="M585" i="8"/>
  <c r="M584" i="8"/>
  <c r="M583" i="8"/>
  <c r="M582" i="8"/>
  <c r="M581" i="8"/>
  <c r="M580" i="8"/>
  <c r="M579" i="8"/>
  <c r="M578" i="8"/>
  <c r="M577" i="8"/>
  <c r="M576" i="8"/>
  <c r="M575" i="8"/>
  <c r="M574" i="8"/>
  <c r="M573" i="8"/>
  <c r="M572" i="8"/>
  <c r="M571" i="8"/>
  <c r="M570" i="8"/>
  <c r="M569" i="8"/>
  <c r="M568" i="8"/>
  <c r="M567" i="8"/>
  <c r="M566" i="8"/>
  <c r="M565" i="8"/>
  <c r="M564" i="8"/>
  <c r="M563" i="8"/>
  <c r="M562" i="8"/>
  <c r="M561" i="8"/>
  <c r="M560" i="8"/>
  <c r="M559" i="8"/>
  <c r="M558" i="8"/>
  <c r="M557" i="8"/>
  <c r="M556" i="8"/>
  <c r="M555" i="8"/>
  <c r="M554" i="8"/>
  <c r="M553" i="8"/>
  <c r="M552" i="8"/>
  <c r="M551" i="8"/>
  <c r="M550" i="8"/>
  <c r="M549" i="8"/>
  <c r="M548" i="8"/>
  <c r="M547" i="8"/>
  <c r="M546" i="8"/>
  <c r="M545" i="8"/>
  <c r="M544" i="8"/>
  <c r="M543" i="8"/>
  <c r="M542" i="8"/>
  <c r="M541" i="8"/>
  <c r="M540" i="8"/>
  <c r="M539" i="8"/>
  <c r="M538" i="8"/>
  <c r="M537" i="8"/>
  <c r="M536" i="8"/>
  <c r="M535" i="8"/>
  <c r="M534" i="8"/>
  <c r="M533" i="8"/>
  <c r="M532" i="8"/>
  <c r="M531" i="8"/>
  <c r="M530" i="8"/>
  <c r="M529" i="8"/>
  <c r="M528" i="8"/>
  <c r="M527" i="8"/>
  <c r="M526" i="8"/>
  <c r="M525" i="8"/>
  <c r="M524" i="8"/>
  <c r="M523" i="8"/>
  <c r="M522" i="8"/>
  <c r="M521" i="8"/>
  <c r="M520" i="8"/>
  <c r="M519" i="8"/>
  <c r="M518" i="8"/>
  <c r="M517" i="8"/>
  <c r="M516" i="8"/>
  <c r="M515" i="8"/>
  <c r="M514" i="8"/>
  <c r="M513" i="8"/>
  <c r="M512" i="8"/>
  <c r="M511" i="8"/>
  <c r="M510" i="8"/>
  <c r="M509" i="8"/>
  <c r="M508" i="8"/>
  <c r="M507" i="8"/>
  <c r="M506" i="8"/>
  <c r="M505" i="8"/>
  <c r="M504" i="8"/>
  <c r="M503" i="8"/>
  <c r="M502" i="8"/>
  <c r="M501" i="8"/>
  <c r="M500" i="8"/>
  <c r="M499" i="8"/>
  <c r="M498" i="8"/>
  <c r="M497" i="8"/>
  <c r="M496" i="8"/>
  <c r="M495" i="8"/>
  <c r="M494" i="8"/>
  <c r="M493" i="8"/>
  <c r="M492" i="8"/>
  <c r="M491" i="8"/>
  <c r="M490" i="8"/>
  <c r="M489" i="8"/>
  <c r="M488" i="8"/>
  <c r="M487" i="8"/>
  <c r="M486" i="8"/>
  <c r="M485" i="8"/>
  <c r="M484" i="8"/>
  <c r="M483" i="8"/>
  <c r="M482" i="8"/>
  <c r="M481" i="8"/>
  <c r="M480" i="8"/>
  <c r="M479" i="8"/>
  <c r="M478" i="8"/>
  <c r="M477" i="8"/>
  <c r="M476" i="8"/>
  <c r="M475" i="8"/>
  <c r="M474" i="8"/>
  <c r="M473" i="8"/>
  <c r="M472" i="8"/>
  <c r="M471" i="8"/>
  <c r="M470" i="8"/>
  <c r="M469" i="8"/>
  <c r="M468" i="8"/>
  <c r="M467" i="8"/>
  <c r="M466" i="8"/>
  <c r="M465" i="8"/>
  <c r="M464" i="8"/>
  <c r="M463" i="8"/>
  <c r="M462" i="8"/>
  <c r="M461" i="8"/>
  <c r="M460" i="8"/>
  <c r="M459" i="8"/>
  <c r="M458" i="8"/>
  <c r="M457" i="8"/>
  <c r="M456" i="8"/>
  <c r="M455" i="8"/>
  <c r="M454" i="8"/>
  <c r="M453" i="8"/>
  <c r="M452" i="8"/>
  <c r="M451" i="8"/>
  <c r="M450" i="8"/>
  <c r="M449" i="8"/>
  <c r="M448" i="8"/>
  <c r="M447" i="8"/>
  <c r="M446" i="8"/>
  <c r="M445" i="8"/>
  <c r="M444" i="8"/>
  <c r="M443" i="8"/>
  <c r="M442" i="8"/>
  <c r="M441" i="8"/>
  <c r="M440" i="8"/>
  <c r="M439" i="8"/>
  <c r="M438" i="8"/>
  <c r="M437" i="8"/>
  <c r="M436" i="8"/>
  <c r="M435" i="8"/>
  <c r="M434" i="8"/>
  <c r="M433" i="8"/>
  <c r="M432" i="8"/>
  <c r="M431" i="8"/>
  <c r="M430" i="8"/>
  <c r="M429" i="8"/>
  <c r="M428" i="8"/>
  <c r="M427" i="8"/>
  <c r="M426" i="8"/>
  <c r="M425" i="8"/>
  <c r="M424" i="8"/>
  <c r="M423" i="8"/>
  <c r="M422" i="8"/>
  <c r="M421" i="8"/>
  <c r="M420" i="8"/>
  <c r="M419" i="8"/>
  <c r="M418" i="8"/>
  <c r="M417" i="8"/>
  <c r="M416" i="8"/>
  <c r="M415" i="8"/>
  <c r="M414" i="8"/>
  <c r="M413" i="8"/>
  <c r="M412" i="8"/>
  <c r="M411" i="8"/>
  <c r="M410" i="8"/>
  <c r="M409" i="8"/>
  <c r="M408" i="8"/>
  <c r="M407" i="8"/>
  <c r="M406" i="8"/>
  <c r="M405" i="8"/>
  <c r="M404" i="8"/>
  <c r="M403" i="8"/>
  <c r="M402" i="8"/>
  <c r="M401" i="8"/>
  <c r="M400" i="8"/>
  <c r="M399" i="8"/>
  <c r="M398" i="8"/>
  <c r="M397" i="8"/>
  <c r="M396" i="8"/>
  <c r="M395" i="8"/>
  <c r="M394" i="8"/>
  <c r="M393" i="8"/>
  <c r="M392" i="8"/>
  <c r="M391" i="8"/>
  <c r="M390" i="8"/>
  <c r="M389" i="8"/>
  <c r="M388" i="8"/>
  <c r="M387" i="8"/>
  <c r="M386" i="8"/>
  <c r="M385" i="8"/>
  <c r="M384" i="8"/>
  <c r="M383" i="8"/>
  <c r="M382" i="8"/>
  <c r="M381" i="8"/>
  <c r="M380" i="8"/>
  <c r="M379" i="8"/>
  <c r="M378" i="8"/>
  <c r="M377" i="8"/>
  <c r="M376" i="8"/>
  <c r="M375" i="8"/>
  <c r="M374" i="8"/>
  <c r="M373" i="8"/>
  <c r="M372" i="8"/>
  <c r="M371" i="8"/>
  <c r="M370" i="8"/>
  <c r="M369" i="8"/>
  <c r="M368" i="8"/>
  <c r="M367" i="8"/>
  <c r="M366" i="8"/>
  <c r="M365" i="8"/>
  <c r="M364" i="8"/>
  <c r="M363" i="8"/>
  <c r="M362" i="8"/>
  <c r="M361" i="8"/>
  <c r="M360" i="8"/>
  <c r="M359" i="8"/>
  <c r="M358" i="8"/>
  <c r="M357" i="8"/>
  <c r="M356" i="8"/>
  <c r="M355" i="8"/>
  <c r="M354" i="8"/>
  <c r="M353" i="8"/>
  <c r="M352" i="8"/>
  <c r="M351" i="8"/>
  <c r="M350" i="8"/>
  <c r="M349" i="8"/>
  <c r="M348" i="8"/>
  <c r="M347" i="8"/>
  <c r="M346" i="8"/>
  <c r="M345" i="8"/>
  <c r="M344" i="8"/>
  <c r="M343" i="8"/>
  <c r="M342" i="8"/>
  <c r="M341" i="8"/>
  <c r="M340" i="8"/>
  <c r="M339" i="8"/>
  <c r="M338" i="8"/>
  <c r="M337" i="8"/>
  <c r="M336" i="8"/>
  <c r="M335" i="8"/>
  <c r="M334" i="8"/>
  <c r="M333" i="8"/>
  <c r="M332" i="8"/>
  <c r="M331" i="8"/>
  <c r="M330" i="8"/>
  <c r="M329" i="8"/>
  <c r="M328" i="8"/>
  <c r="M327" i="8"/>
  <c r="M326" i="8"/>
  <c r="M325" i="8"/>
  <c r="M324" i="8"/>
  <c r="M323" i="8"/>
  <c r="M322" i="8"/>
  <c r="M321" i="8"/>
  <c r="M320" i="8"/>
  <c r="M319" i="8"/>
  <c r="M318" i="8"/>
  <c r="M317" i="8"/>
  <c r="M316" i="8"/>
  <c r="M315" i="8"/>
  <c r="M314" i="8"/>
  <c r="M313" i="8"/>
  <c r="M312" i="8"/>
  <c r="M311" i="8"/>
  <c r="M310" i="8"/>
  <c r="M309" i="8"/>
  <c r="M308" i="8"/>
  <c r="M307" i="8"/>
  <c r="M306" i="8"/>
  <c r="M305" i="8"/>
  <c r="M304" i="8"/>
  <c r="M303" i="8"/>
  <c r="M302" i="8"/>
  <c r="M301" i="8"/>
  <c r="M300" i="8"/>
  <c r="M299" i="8"/>
  <c r="M298" i="8"/>
  <c r="M297" i="8"/>
  <c r="M296" i="8"/>
  <c r="M295" i="8"/>
  <c r="M294" i="8"/>
  <c r="M293" i="8"/>
  <c r="M292" i="8"/>
  <c r="M291" i="8"/>
  <c r="M290" i="8"/>
  <c r="M289" i="8"/>
  <c r="M288" i="8"/>
  <c r="M287" i="8"/>
  <c r="M286" i="8"/>
  <c r="M285" i="8"/>
  <c r="M284" i="8"/>
  <c r="M283" i="8"/>
  <c r="M282" i="8"/>
  <c r="M281" i="8"/>
  <c r="M280" i="8"/>
  <c r="M279" i="8"/>
  <c r="M278" i="8"/>
  <c r="M277" i="8"/>
  <c r="M276" i="8"/>
  <c r="M275" i="8"/>
  <c r="M274" i="8"/>
  <c r="M273" i="8"/>
  <c r="M272" i="8"/>
  <c r="M271" i="8"/>
  <c r="M270" i="8"/>
  <c r="M269" i="8"/>
  <c r="M268" i="8"/>
  <c r="M267" i="8"/>
  <c r="M266" i="8"/>
  <c r="M265" i="8"/>
  <c r="M264" i="8"/>
  <c r="M263" i="8"/>
  <c r="M262" i="8"/>
  <c r="M261" i="8"/>
  <c r="M260" i="8"/>
  <c r="M259" i="8"/>
  <c r="M258" i="8"/>
  <c r="M257" i="8"/>
  <c r="M256" i="8"/>
  <c r="M255" i="8"/>
  <c r="M254" i="8"/>
  <c r="M253" i="8"/>
  <c r="M252" i="8"/>
  <c r="M251" i="8"/>
  <c r="M250" i="8"/>
  <c r="M249" i="8"/>
  <c r="M248" i="8"/>
  <c r="M247" i="8"/>
  <c r="M246" i="8"/>
  <c r="M245" i="8"/>
  <c r="M244" i="8"/>
  <c r="M243" i="8"/>
  <c r="M242" i="8"/>
  <c r="M241" i="8"/>
  <c r="M240" i="8"/>
  <c r="M239" i="8"/>
  <c r="M238" i="8"/>
  <c r="M237" i="8"/>
  <c r="M236" i="8"/>
  <c r="M235" i="8"/>
  <c r="M234" i="8"/>
  <c r="M233" i="8"/>
  <c r="M232" i="8"/>
  <c r="M231" i="8"/>
  <c r="M230" i="8"/>
  <c r="M229" i="8"/>
  <c r="M228" i="8"/>
  <c r="M227" i="8"/>
  <c r="M226" i="8"/>
  <c r="M225" i="8"/>
  <c r="M224" i="8"/>
  <c r="M223" i="8"/>
  <c r="M222" i="8"/>
  <c r="M221" i="8"/>
  <c r="M220" i="8"/>
  <c r="M219" i="8"/>
  <c r="M218" i="8"/>
  <c r="M217" i="8"/>
  <c r="M216" i="8"/>
  <c r="M215" i="8"/>
  <c r="M214" i="8"/>
  <c r="M213" i="8"/>
  <c r="M212" i="8"/>
  <c r="M211" i="8"/>
  <c r="M210" i="8"/>
  <c r="M209" i="8"/>
  <c r="M208" i="8"/>
  <c r="M207" i="8"/>
  <c r="M206" i="8"/>
  <c r="M205" i="8"/>
  <c r="M204" i="8"/>
  <c r="M203" i="8"/>
  <c r="M202" i="8"/>
  <c r="M201" i="8"/>
  <c r="M200" i="8"/>
  <c r="M199" i="8"/>
  <c r="M198" i="8"/>
  <c r="M197" i="8"/>
  <c r="M196" i="8"/>
  <c r="M195" i="8"/>
  <c r="M194" i="8"/>
  <c r="M193" i="8"/>
  <c r="M192" i="8"/>
  <c r="M191" i="8"/>
  <c r="M190" i="8"/>
  <c r="M189" i="8"/>
  <c r="M188" i="8"/>
  <c r="M187" i="8"/>
  <c r="M186" i="8"/>
  <c r="M185" i="8"/>
  <c r="M184" i="8"/>
  <c r="M183" i="8"/>
  <c r="M182" i="8"/>
  <c r="M181" i="8"/>
  <c r="M180" i="8"/>
  <c r="M179" i="8"/>
  <c r="M178" i="8"/>
  <c r="M177" i="8"/>
  <c r="M176" i="8"/>
  <c r="M175" i="8"/>
  <c r="M174" i="8"/>
  <c r="M173" i="8"/>
  <c r="M172" i="8"/>
  <c r="M171" i="8"/>
  <c r="M170" i="8"/>
  <c r="M169" i="8"/>
  <c r="M168" i="8"/>
  <c r="M167" i="8"/>
  <c r="M166" i="8"/>
  <c r="M165" i="8"/>
  <c r="M164" i="8"/>
  <c r="M163" i="8"/>
  <c r="M162" i="8"/>
  <c r="M161" i="8"/>
  <c r="M160" i="8"/>
  <c r="M159" i="8"/>
  <c r="M158" i="8"/>
  <c r="M157" i="8"/>
  <c r="M156" i="8"/>
  <c r="M155" i="8"/>
  <c r="M154" i="8"/>
  <c r="M153" i="8"/>
  <c r="M152" i="8"/>
  <c r="M151" i="8"/>
  <c r="M150" i="8"/>
  <c r="M149" i="8"/>
  <c r="M148" i="8"/>
  <c r="M147" i="8"/>
  <c r="M146" i="8"/>
  <c r="M145" i="8"/>
  <c r="M144" i="8"/>
  <c r="M143" i="8"/>
  <c r="M142" i="8"/>
  <c r="M141" i="8"/>
  <c r="M140" i="8"/>
  <c r="M139" i="8"/>
  <c r="M138" i="8"/>
  <c r="M137" i="8"/>
  <c r="M136" i="8"/>
  <c r="M135" i="8"/>
  <c r="M134" i="8"/>
  <c r="M133" i="8"/>
  <c r="M132" i="8"/>
  <c r="M131" i="8"/>
  <c r="M130" i="8"/>
  <c r="M129" i="8"/>
  <c r="M128" i="8"/>
  <c r="M127" i="8"/>
  <c r="M126" i="8"/>
  <c r="M125" i="8"/>
  <c r="M124" i="8"/>
  <c r="M123" i="8"/>
  <c r="M122" i="8"/>
  <c r="M121" i="8"/>
  <c r="M120" i="8"/>
  <c r="M119" i="8"/>
  <c r="M118" i="8"/>
  <c r="M117" i="8"/>
  <c r="M116" i="8"/>
  <c r="M115" i="8"/>
  <c r="M114" i="8"/>
  <c r="M113" i="8"/>
  <c r="M112" i="8"/>
  <c r="M111" i="8"/>
  <c r="M110" i="8"/>
  <c r="M109" i="8"/>
  <c r="M108" i="8"/>
  <c r="M107" i="8"/>
  <c r="M106" i="8"/>
  <c r="M105" i="8"/>
  <c r="M104" i="8"/>
  <c r="M103" i="8"/>
  <c r="M102" i="8"/>
  <c r="M101" i="8"/>
  <c r="M100" i="8"/>
  <c r="M99" i="8"/>
  <c r="M98" i="8"/>
  <c r="M97" i="8"/>
  <c r="M96" i="8"/>
  <c r="M95" i="8"/>
  <c r="M94" i="8"/>
  <c r="M93" i="8"/>
  <c r="M92" i="8"/>
  <c r="M91" i="8"/>
  <c r="M90" i="8"/>
  <c r="M89" i="8"/>
  <c r="M88" i="8"/>
  <c r="M87" i="8"/>
  <c r="M86" i="8"/>
  <c r="M85" i="8"/>
  <c r="M84" i="8"/>
  <c r="M83" i="8"/>
  <c r="M82" i="8"/>
  <c r="M81" i="8"/>
  <c r="M80" i="8"/>
  <c r="M79" i="8"/>
  <c r="M78" i="8"/>
  <c r="M77" i="8"/>
  <c r="M76" i="8"/>
  <c r="M75" i="8"/>
  <c r="M74" i="8"/>
  <c r="M73" i="8"/>
  <c r="M72" i="8"/>
  <c r="M71" i="8"/>
  <c r="M70"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<sst xmlns="http://schemas.openxmlformats.org/spreadsheetml/2006/main" count="24080" uniqueCount="49">
  <si>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</si>
  <si>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</si>
  <si>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</si>
  <si>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</si>
  <si>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</si>
  <si>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</si>
  <si>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</si>
  <si>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</si>
  <si>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</si>
  <si>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</si>
  <si>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</si>
  <si>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</si>
  <si>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</si>
  <si>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</si>
  <si>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</si>
  <si>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</si>
  <si>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</si>
  <si>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</si>
  <si>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</si>
  <si>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</si>
  <si>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</si>
  <si>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</si>
  <si>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</si>
  <si>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</si>
  <si>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</si>
  <si>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</si>
  <si>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</si>
  <si>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</si>
  <si>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</si>
  <si>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</si>
  <si>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</si>
  <si>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</si>
  <si>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</si>
  <si>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</si>
  <si>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</si>
  <si>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</si>
  <si>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</si>
  <si>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</si>
  <si>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More than 10 miles</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</si>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</sst>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2" formatCode="0.00"/>
    </dxf>
    <dxf>
      <numFmt numFmtId="165" formatCode="_(* #,##0_);_(* \(#,##0\);_(* &quot;-&quot;??_);_(@_)"/>
    </dxf>
    <dxf>
      <numFmt numFmtId="165" formatCode="_(* #,##0_);_(* \(#,##0\);_(* &quot;-&quot;??_);_(@_)"/>
    </dxf>
    <dxf>
      <numFmt numFmtId="2" formatCode="0.00"/>
    </dxf>
    <dxf>
      <numFmt numFmtId="2" formatCode="0.00"/>
    </dxf>
    <dxf>
      <numFmt numFmtId="165" formatCode="_(* #,##0_);_(* \(#,##0\);_(* &quot;-&quot;??_);_(@_)"/>
    </dxf>
    <dxf>
      <numFmt numFmtId="165" formatCode="_(* #,##0_);_(* \(#,##0\);_(* &quot;-&quot;??_);_(@_)"/>
    </dxf>
    <dxf>
      <numFmt numFmtId="2" formatCode="0.00"/>
    </dxf>
    <dxf>
      <numFmt numFmtId="2" formatCode="0.00"/>
    </dxf>
    <dxf>
      <numFmt numFmtId="165" formatCode="_(* #,##0_);_(* \(#,##0\);_(* &quot;-&quot;??_);_(@_)"/>
    </dxf>
    <dxf>
      <numFmt numFmtId="165" formatCode="_(* #,##0_);_(* \(#,##0\);_(* &quot;-&quot;??_);_(@_)"/>
    </dxf>
    <dxf>
      <numFmt numFmtId="2" formatCode="0.00"/>
    </dxf>
    <dxf>
      <numFmt numFmtId="2" formatCode="0.00"/>
    </dxf>
    <dxf>
      <numFmt numFmtId="165" formatCode="_(* #,##0_);_(* \(#,##0\);_(* &quot;-&quot;??_);_(@_)"/>
    </dxf>
    <dxf>
      <numFmt numFmtId="165" formatCode="_(* #,##0_);_(* \(#,##0\);_(* &quot;-&quot;??_);_(@_)"/>
    </dxf>
    <dxf>
      <numFmt numFmtId="2" formatCode="0.00"/>
    </dxf>
    <dxf>
      <numFmt numFmtId="2" formatCode="0.00"/>
    </dxf>
    <dxf>
      <numFmt numFmtId="165" formatCode="_(* #,##0_);_(* \(#,##0\);_(* &quot;-&quot;??_);_(@_)"/>
    </dxf>
    <dxf>
      <numFmt numFmtId="165" formatCode="_(* #,##0_);_(* \(#,##0\);_(* &quot;-&quot;??_);_(@_)"/>
    </dxf>
    <dxf>
      <numFmt numFmtId="2" formatCode="0.00"/>
    </dxf>
    <dxf>
      <numFmt numFmtId="2" formatCode="0.00"/>
    </dxf>
    <dxf>
      <numFmt numFmtId="165" formatCode="_(* #,##0_);_(* \(#,##0\);_(* &quot;-&quot;??_);_(@_)"/>
    </dxf>
    <dxf>
      <numFmt numFmtId="165" formatCode="_(* #,##0_);_(* \(#,##0\);_(* &quot;-&quot;??_);_(@_)"/>
    </dxf>
    <dxf>
      <numFmt numFmtId="165" formatCode="_(* #,##0_);_(* \(#,##0\);_(* &quot;-&quot;??_);_(@_)"/>
    </dxf>
    <dxf>
      <numFmt numFmtId="165" formatCode="_(* #,##0_);_(* \(#,##0\);_(* &quot;-&quot;??_);_(@_)"/>
    </dxf>
    <dxf>
      <numFmt numFmtId="2" formatCode="0.00"/>
    </dxf>
    <dxf>
      <numFmt numFmtId="2" formatCode="0.00"/>
    </dxf>
  </dxfs>
  <tableStyles count="0" defaultTableStyle="TableStyleMedium2" defaultPivotStyle="PivotStyleLight16"/>
  <colors>
    <mruColors>
      <color rgb="FF945E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by Per Purchase</a:t>
            </a:r>
            <a:endParaRPr lang="en-US" b="1"/>
          </a:p>
        </c:rich>
      </c:tx>
      <c:layout>
        <c:manualLayout>
          <c:xMode val="edge"/>
          <c:yMode val="edge"/>
          <c:x val="0.27338188976377953"/>
          <c:y val="0.1024131359572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24681533222600016"/>
          <c:w val="0.63569685039370083"/>
          <c:h val="0.47892766796983743"/>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772-4C65-91F5-7248AB359BDF}"/>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1772-4C65-91F5-7248AB359BDF}"/>
            </c:ext>
          </c:extLst>
        </c:ser>
        <c:dLbls>
          <c:showLegendKey val="0"/>
          <c:showVal val="0"/>
          <c:showCatName val="0"/>
          <c:showSerName val="0"/>
          <c:showPercent val="0"/>
          <c:showBubbleSize val="0"/>
        </c:dLbls>
        <c:gapWidth val="219"/>
        <c:overlap val="-27"/>
        <c:axId val="317069936"/>
        <c:axId val="317076656"/>
      </c:barChart>
      <c:catAx>
        <c:axId val="31706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76656"/>
        <c:crosses val="autoZero"/>
        <c:auto val="1"/>
        <c:lblAlgn val="ctr"/>
        <c:lblOffset val="100"/>
        <c:noMultiLvlLbl val="0"/>
      </c:catAx>
      <c:valAx>
        <c:axId val="31707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097112860892389E-2"/>
              <c:y val="0.38807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6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49999999999998"/>
          <c:y val="0.40212999416739564"/>
          <c:w val="0.21249995352144499"/>
          <c:h val="0.18553631731199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92-40D3-8D14-AA5678100AB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92-40D3-8D14-AA5678100AB8}"/>
            </c:ext>
          </c:extLst>
        </c:ser>
        <c:dLbls>
          <c:showLegendKey val="0"/>
          <c:showVal val="0"/>
          <c:showCatName val="0"/>
          <c:showSerName val="0"/>
          <c:showPercent val="0"/>
          <c:showBubbleSize val="0"/>
        </c:dLbls>
        <c:smooth val="0"/>
        <c:axId val="2003008080"/>
        <c:axId val="2003008560"/>
      </c:lineChart>
      <c:catAx>
        <c:axId val="200300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08560"/>
        <c:crosses val="autoZero"/>
        <c:auto val="1"/>
        <c:lblAlgn val="ctr"/>
        <c:lblOffset val="100"/>
        <c:noMultiLvlLbl val="0"/>
      </c:catAx>
      <c:valAx>
        <c:axId val="200300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4384770250865925"/>
          <c:w val="0.60212729658792652"/>
          <c:h val="0.52041604923391072"/>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6C-4227-9152-D2194AF1D28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6C-4227-9152-D2194AF1D28C}"/>
            </c:ext>
          </c:extLst>
        </c:ser>
        <c:dLbls>
          <c:showLegendKey val="0"/>
          <c:showVal val="0"/>
          <c:showCatName val="0"/>
          <c:showSerName val="0"/>
          <c:showPercent val="0"/>
          <c:showBubbleSize val="0"/>
        </c:dLbls>
        <c:marker val="1"/>
        <c:smooth val="0"/>
        <c:axId val="338640000"/>
        <c:axId val="338661120"/>
      </c:lineChart>
      <c:catAx>
        <c:axId val="33864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61120"/>
        <c:crosses val="autoZero"/>
        <c:auto val="1"/>
        <c:lblAlgn val="ctr"/>
        <c:lblOffset val="100"/>
        <c:noMultiLvlLbl val="0"/>
      </c:catAx>
      <c:valAx>
        <c:axId val="33866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309440577893253"/>
          <c:w val="0.66804002624671921"/>
          <c:h val="0.65079555316915516"/>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A1-457C-9C4A-883F7CD17342}"/>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A1-457C-9C4A-883F7CD17342}"/>
            </c:ext>
          </c:extLst>
        </c:ser>
        <c:dLbls>
          <c:showLegendKey val="0"/>
          <c:showVal val="0"/>
          <c:showCatName val="0"/>
          <c:showSerName val="0"/>
          <c:showPercent val="0"/>
          <c:showBubbleSize val="0"/>
        </c:dLbls>
        <c:marker val="1"/>
        <c:smooth val="0"/>
        <c:axId val="338643360"/>
        <c:axId val="338656320"/>
      </c:lineChart>
      <c:catAx>
        <c:axId val="3386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56320"/>
        <c:crosses val="autoZero"/>
        <c:auto val="1"/>
        <c:lblAlgn val="ctr"/>
        <c:lblOffset val="100"/>
        <c:noMultiLvlLbl val="0"/>
      </c:catAx>
      <c:valAx>
        <c:axId val="3386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4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by Per Purchase</a:t>
            </a:r>
            <a:endParaRPr lang="en-US" b="1"/>
          </a:p>
        </c:rich>
      </c:tx>
      <c:layout>
        <c:manualLayout>
          <c:xMode val="edge"/>
          <c:yMode val="edge"/>
          <c:x val="0.27338188976377953"/>
          <c:y val="0.1024131359572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24681533222600016"/>
          <c:w val="0.63569685039370083"/>
          <c:h val="0.47892766796983743"/>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91D3-48F8-857B-2552F7F6B83B}"/>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91D3-48F8-857B-2552F7F6B83B}"/>
            </c:ext>
          </c:extLst>
        </c:ser>
        <c:dLbls>
          <c:showLegendKey val="0"/>
          <c:showVal val="0"/>
          <c:showCatName val="0"/>
          <c:showSerName val="0"/>
          <c:showPercent val="0"/>
          <c:showBubbleSize val="0"/>
        </c:dLbls>
        <c:gapWidth val="219"/>
        <c:overlap val="-27"/>
        <c:axId val="317069936"/>
        <c:axId val="317076656"/>
      </c:barChart>
      <c:catAx>
        <c:axId val="31706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76656"/>
        <c:crosses val="autoZero"/>
        <c:auto val="1"/>
        <c:lblAlgn val="ctr"/>
        <c:lblOffset val="100"/>
        <c:noMultiLvlLbl val="0"/>
      </c:catAx>
      <c:valAx>
        <c:axId val="31707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097112860892389E-2"/>
              <c:y val="0.38807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6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49999999999998"/>
          <c:y val="0.40212999416739564"/>
          <c:w val="0.21249999999999999"/>
          <c:h val="0.18553631731199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90-4E7C-B0DE-AE9C734ABFE7}"/>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90-4E7C-B0DE-AE9C734ABFE7}"/>
            </c:ext>
          </c:extLst>
        </c:ser>
        <c:dLbls>
          <c:showLegendKey val="0"/>
          <c:showVal val="0"/>
          <c:showCatName val="0"/>
          <c:showSerName val="0"/>
          <c:showPercent val="0"/>
          <c:showBubbleSize val="0"/>
        </c:dLbls>
        <c:marker val="1"/>
        <c:smooth val="0"/>
        <c:axId val="2003008080"/>
        <c:axId val="2003008560"/>
      </c:lineChart>
      <c:catAx>
        <c:axId val="2003008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3008560"/>
        <c:crosses val="autoZero"/>
        <c:auto val="1"/>
        <c:lblAlgn val="ctr"/>
        <c:lblOffset val="100"/>
        <c:noMultiLvlLbl val="0"/>
      </c:catAx>
      <c:valAx>
        <c:axId val="2003008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30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4384770250865925"/>
          <c:w val="0.60212729658792652"/>
          <c:h val="0.52041604923391072"/>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50-401B-ABDB-D93CD435432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50-401B-ABDB-D93CD435432D}"/>
            </c:ext>
          </c:extLst>
        </c:ser>
        <c:dLbls>
          <c:showLegendKey val="0"/>
          <c:showVal val="0"/>
          <c:showCatName val="0"/>
          <c:showSerName val="0"/>
          <c:showPercent val="0"/>
          <c:showBubbleSize val="0"/>
        </c:dLbls>
        <c:marker val="1"/>
        <c:smooth val="0"/>
        <c:axId val="338640000"/>
        <c:axId val="338661120"/>
      </c:lineChart>
      <c:catAx>
        <c:axId val="33864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61120"/>
        <c:crosses val="autoZero"/>
        <c:auto val="1"/>
        <c:lblAlgn val="ctr"/>
        <c:lblOffset val="100"/>
        <c:noMultiLvlLbl val="0"/>
      </c:catAx>
      <c:valAx>
        <c:axId val="33866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281609</xdr:colOff>
      <xdr:row>17</xdr:row>
      <xdr:rowOff>66260</xdr:rowOff>
    </xdr:to>
    <xdr:graphicFrame macro="">
      <xdr:nvGraphicFramePr>
        <xdr:cNvPr id="3" name="Chart 2">
          <a:extLst>
            <a:ext uri="{FF2B5EF4-FFF2-40B4-BE49-F238E27FC236}">
              <a16:creationId xmlns:a16="http://schemas.microsoft.com/office/drawing/2014/main" id="{1A47C3BA-834E-20B6-3AD1-D303841C7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604631</xdr:colOff>
      <xdr:row>22</xdr:row>
      <xdr:rowOff>177247</xdr:rowOff>
    </xdr:from>
    <xdr:to>
      <xdr:col>12</xdr:col>
      <xdr:colOff>273327</xdr:colOff>
      <xdr:row>37</xdr:row>
      <xdr:rowOff>62947</xdr:rowOff>
    </xdr:to>
    <xdr:graphicFrame macro="">
      <xdr:nvGraphicFramePr>
        <xdr:cNvPr id="4" name="Chart 3">
          <a:extLst>
            <a:ext uri="{FF2B5EF4-FFF2-40B4-BE49-F238E27FC236}">
              <a16:creationId xmlns:a16="http://schemas.microsoft.com/office/drawing/2014/main" id="{46F9260B-A2F1-B5E3-34BC-E994B0207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41</xdr:row>
      <xdr:rowOff>3312</xdr:rowOff>
    </xdr:from>
    <xdr:to>
      <xdr:col>12</xdr:col>
      <xdr:colOff>281610</xdr:colOff>
      <xdr:row>56</xdr:row>
      <xdr:rowOff>107673</xdr:rowOff>
    </xdr:to>
    <xdr:graphicFrame macro="">
      <xdr:nvGraphicFramePr>
        <xdr:cNvPr id="5" name="Chart 4">
          <a:extLst>
            <a:ext uri="{FF2B5EF4-FFF2-40B4-BE49-F238E27FC236}">
              <a16:creationId xmlns:a16="http://schemas.microsoft.com/office/drawing/2014/main" id="{4BF385E0-F6C3-EB39-65BF-98D6CD4F7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xdr:colOff>
      <xdr:row>63</xdr:row>
      <xdr:rowOff>3312</xdr:rowOff>
    </xdr:from>
    <xdr:to>
      <xdr:col>12</xdr:col>
      <xdr:colOff>281610</xdr:colOff>
      <xdr:row>78</xdr:row>
      <xdr:rowOff>82825</xdr:rowOff>
    </xdr:to>
    <xdr:graphicFrame macro="">
      <xdr:nvGraphicFramePr>
        <xdr:cNvPr id="6" name="Chart 5">
          <a:extLst>
            <a:ext uri="{FF2B5EF4-FFF2-40B4-BE49-F238E27FC236}">
              <a16:creationId xmlns:a16="http://schemas.microsoft.com/office/drawing/2014/main" id="{457D07C0-FADD-E040-2B42-3EC5D2E5F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6</xdr:row>
      <xdr:rowOff>38100</xdr:rowOff>
    </xdr:from>
    <xdr:to>
      <xdr:col>9</xdr:col>
      <xdr:colOff>314325</xdr:colOff>
      <xdr:row>22</xdr:row>
      <xdr:rowOff>104775</xdr:rowOff>
    </xdr:to>
    <xdr:graphicFrame macro="">
      <xdr:nvGraphicFramePr>
        <xdr:cNvPr id="2" name="Chart 1">
          <a:extLst>
            <a:ext uri="{FF2B5EF4-FFF2-40B4-BE49-F238E27FC236}">
              <a16:creationId xmlns:a16="http://schemas.microsoft.com/office/drawing/2014/main" id="{36E5C767-AB5E-4C10-A3B3-87C7E16B7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22</xdr:row>
      <xdr:rowOff>142875</xdr:rowOff>
    </xdr:from>
    <xdr:to>
      <xdr:col>17</xdr:col>
      <xdr:colOff>28575</xdr:colOff>
      <xdr:row>37</xdr:row>
      <xdr:rowOff>28575</xdr:rowOff>
    </xdr:to>
    <xdr:graphicFrame macro="">
      <xdr:nvGraphicFramePr>
        <xdr:cNvPr id="3" name="Chart 2">
          <a:extLst>
            <a:ext uri="{FF2B5EF4-FFF2-40B4-BE49-F238E27FC236}">
              <a16:creationId xmlns:a16="http://schemas.microsoft.com/office/drawing/2014/main" id="{1FEF6DC4-6E03-4742-BFDF-E41E84758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6</xdr:row>
      <xdr:rowOff>38100</xdr:rowOff>
    </xdr:from>
    <xdr:to>
      <xdr:col>17</xdr:col>
      <xdr:colOff>28575</xdr:colOff>
      <xdr:row>22</xdr:row>
      <xdr:rowOff>95250</xdr:rowOff>
    </xdr:to>
    <xdr:graphicFrame macro="">
      <xdr:nvGraphicFramePr>
        <xdr:cNvPr id="4" name="Chart 3">
          <a:extLst>
            <a:ext uri="{FF2B5EF4-FFF2-40B4-BE49-F238E27FC236}">
              <a16:creationId xmlns:a16="http://schemas.microsoft.com/office/drawing/2014/main" id="{3D17AA18-5680-4449-9166-1A7C34A70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xdr:rowOff>
    </xdr:from>
    <xdr:to>
      <xdr:col>17</xdr:col>
      <xdr:colOff>28575</xdr:colOff>
      <xdr:row>6</xdr:row>
      <xdr:rowOff>9525</xdr:rowOff>
    </xdr:to>
    <xdr:sp macro="" textlink="">
      <xdr:nvSpPr>
        <xdr:cNvPr id="5" name="Rectangle 4">
          <a:extLst>
            <a:ext uri="{FF2B5EF4-FFF2-40B4-BE49-F238E27FC236}">
              <a16:creationId xmlns:a16="http://schemas.microsoft.com/office/drawing/2014/main" id="{8D871527-D04F-B0C8-3A22-85AF5EBCA707}"/>
            </a:ext>
          </a:extLst>
        </xdr:cNvPr>
        <xdr:cNvSpPr/>
      </xdr:nvSpPr>
      <xdr:spPr>
        <a:xfrm>
          <a:off x="0" y="1"/>
          <a:ext cx="10391775" cy="1152524"/>
        </a:xfrm>
        <a:prstGeom prst="rect">
          <a:avLst/>
        </a:prstGeom>
        <a:solidFill>
          <a:srgbClr val="945EA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latin typeface="Arial" panose="020B0604020202020204" pitchFamily="34" charset="0"/>
              <a:cs typeface="Arial" panose="020B0604020202020204" pitchFamily="34" charset="0"/>
            </a:rPr>
            <a:t>Bike Sales Dashboard</a:t>
          </a:r>
        </a:p>
      </xdr:txBody>
    </xdr:sp>
    <xdr:clientData/>
  </xdr:twoCellAnchor>
  <xdr:twoCellAnchor editAs="oneCell">
    <xdr:from>
      <xdr:col>0</xdr:col>
      <xdr:colOff>0</xdr:colOff>
      <xdr:row>6</xdr:row>
      <xdr:rowOff>47626</xdr:rowOff>
    </xdr:from>
    <xdr:to>
      <xdr:col>2</xdr:col>
      <xdr:colOff>285750</xdr:colOff>
      <xdr:row>10</xdr:row>
      <xdr:rowOff>180976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5C980FE-B11F-153B-9E46-C35C210A6C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626"/>
              <a:ext cx="15049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104776</xdr:rowOff>
    </xdr:from>
    <xdr:to>
      <xdr:col>2</xdr:col>
      <xdr:colOff>276225</xdr:colOff>
      <xdr:row>26</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491042-F6F4-99D0-FFDE-6706406A7C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276"/>
              <a:ext cx="149542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2</xdr:col>
      <xdr:colOff>285750</xdr:colOff>
      <xdr:row>17</xdr:row>
      <xdr:rowOff>57150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64B99B4-A163-C7AD-2E3A-E54759BA9A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5"/>
              <a:ext cx="15049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wtar EL HABBAZI" refreshedDate="45594.685311226851" createdVersion="8" refreshedVersion="8" minRefreshableVersion="3" recordCount="1000" xr:uid="{60B697FF-5A2D-4485-9D42-43AF9FB0CBD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wtar EL HABBAZI" refreshedDate="45594.685311574074" createdVersion="8" refreshedVersion="8" minRefreshableVersion="3" recordCount="1000" xr:uid="{48C2210C-C5DC-430F-A1A1-B520EF1F9A2B}">
  <cacheSource type="worksheet">
    <worksheetSource name="Work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08188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E574C-4AF3-4820-B7C5-DACAA948E6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1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8A01A1-A7E6-48D7-8E1C-72DA0D86EF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E589C-A647-4EF1-AA7F-E6855850D1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5ACB3D-E757-49BF-8F76-F0F85362411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27">
      <pivotArea type="topRight" dataOnly="0" labelOnly="1" outline="0" fieldPosition="0"/>
    </format>
    <format dxfId="26">
      <pivotArea grandCol="1" outline="0" collapsedLevelsAreSubtotals="1" fieldPosition="0"/>
    </format>
    <format dxfId="25">
      <pivotArea outline="0" collapsedLevelsAreSubtotals="1" fieldPosition="0">
        <references count="1">
          <reference field="13" count="0" selected="0"/>
        </references>
      </pivotArea>
    </format>
    <format dxfId="24">
      <pivotArea dataOnly="0" labelOnly="1" fieldPosition="0">
        <references count="1">
          <reference field="13"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B8A53C-5ACC-4958-8A63-21A1B87DCD34}" sourceName="Marital Status">
  <pivotTables>
    <pivotTable tabId="6" name="PivotTable1"/>
  </pivotTables>
  <data>
    <tabular pivotCacheId="5081882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DFD2C0-77BB-465F-9543-0B5AD5A95F23}" sourceName="Education">
  <pivotTables>
    <pivotTable tabId="6" name="PivotTable1"/>
  </pivotTables>
  <data>
    <tabular pivotCacheId="508188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1B4BF9-EE4C-4CBF-8809-8603E1493850}" sourceName="Region">
  <pivotTables>
    <pivotTable tabId="6" name="PivotTable1"/>
  </pivotTables>
  <data>
    <tabular pivotCacheId="508188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E429FC-DF99-4048-845D-C358F4173456}" cache="Slicer_Marital_Status" caption="Marital Status" rowHeight="241300"/>
  <slicer name="Education" xr10:uid="{1E47EEE2-F670-4C9A-BEE6-20DEFD0646C3}" cache="Slicer_Education" caption="Education" rowHeight="241300"/>
  <slicer name="Region" xr10:uid="{49CFCE28-3DAC-40FD-AF04-C94C7FAD52D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15" zoomScaleNormal="115" workbookViewId="0">
      <selection activeCell="B2" sqref="B2"/>
    </sheetView>
  </sheetViews>
  <sheetFormatPr defaultColWidth="11.85546875" defaultRowHeight="15" x14ac:dyDescent="0.25"/>
  <cols>
    <col min="1" max="1" width="6.7109375" bestFit="1" customWidth="1"/>
    <col min="2" max="2" width="25.5703125" bestFit="1" customWidth="1"/>
    <col min="3" max="3" width="9.85546875" bestFit="1" customWidth="1"/>
    <col min="4" max="4" width="12.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39</v>
      </c>
      <c r="N1" t="s">
        <v>12</v>
      </c>
    </row>
    <row r="2" spans="1:14" x14ac:dyDescent="0.25">
      <c r="A2">
        <v>12496</v>
      </c>
      <c r="B2" t="s">
        <v>33</v>
      </c>
      <c r="C2" t="s">
        <v>35</v>
      </c>
      <c r="D2" s="2">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ref="M195:M258" si="3">IF(L195&gt;54, "Old",IF(L195&gt;=31, "Middle Age",IF(L195&lt;31, "Adolescent", "Invalid")))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30</v>
      </c>
      <c r="K515" t="s">
        <v>32</v>
      </c>
      <c r="L515">
        <v>61</v>
      </c>
      <c r="M515" t="str">
        <f t="shared" ref="M515:M578" si="8">IF(L515&gt;54, "Old",IF(L515&gt;=31, "Middle Age",IF(L515&lt;31, "Adolescent", "Invalid")))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30</v>
      </c>
      <c r="K643" t="s">
        <v>32</v>
      </c>
      <c r="L643">
        <v>64</v>
      </c>
      <c r="M643" t="str">
        <f t="shared" ref="M643:M706" si="10">IF(L643&gt;54, "Old",IF(L643&gt;=31, "Middle Age",IF(L643&lt;31, "Adolescent", "Invalid")))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30</v>
      </c>
      <c r="K707" t="s">
        <v>32</v>
      </c>
      <c r="L707">
        <v>59</v>
      </c>
      <c r="M707" t="str">
        <f t="shared" ref="M707:M770" si="11">IF(L707&gt;54, "Old",IF(L707&gt;=31, "Middle Age",IF(L707&lt;31, "Adolescent", "Invalid")))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F121-5839-4111-B8FA-D3828F0D2F59}">
  <dimension ref="A1:N1001"/>
  <sheetViews>
    <sheetView topLeftCell="A860" zoomScale="115" zoomScaleNormal="115" workbookViewId="0">
      <selection activeCell="J970" sqref="J1:J1048576"/>
    </sheetView>
  </sheetViews>
  <sheetFormatPr defaultColWidth="11.85546875" defaultRowHeight="15" x14ac:dyDescent="0.25"/>
  <cols>
    <col min="1" max="1" width="6.7109375" bestFit="1" customWidth="1"/>
    <col min="2" max="2" width="25.5703125" bestFit="1" customWidth="1"/>
    <col min="3" max="3" width="9.85546875" bestFit="1" customWidth="1"/>
    <col min="4" max="4" width="12.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39</v>
      </c>
      <c r="N1" t="s">
        <v>12</v>
      </c>
    </row>
    <row r="2" spans="1:14" x14ac:dyDescent="0.25">
      <c r="A2">
        <v>12496</v>
      </c>
      <c r="B2" t="s">
        <v>33</v>
      </c>
      <c r="C2" t="s">
        <v>35</v>
      </c>
      <c r="D2" s="2">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45</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45</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45</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45</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45</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45</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45</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45</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45</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45</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45</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45</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45</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45</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45</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45</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45</v>
      </c>
      <c r="K195" t="s">
        <v>24</v>
      </c>
      <c r="L195">
        <v>41</v>
      </c>
      <c r="M195" t="str">
        <f t="shared" ref="M195:M258" si="3">IF(L195&gt;54, "Old",IF(L195&gt;=31, "Middle Age",IF(L195&lt;31, "Adolescent", "Invalid")))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45</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45</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45</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45</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45</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45</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45</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45</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45</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45</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34</v>
      </c>
      <c r="C260" t="s">
        <v>35</v>
      </c>
      <c r="D260" s="2">
        <v>100000</v>
      </c>
      <c r="E260">
        <v>3</v>
      </c>
      <c r="F260" t="s">
        <v>19</v>
      </c>
      <c r="G260" t="s">
        <v>28</v>
      </c>
      <c r="H260" t="s">
        <v>15</v>
      </c>
      <c r="I260">
        <v>4</v>
      </c>
      <c r="J260" t="s">
        <v>45</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45</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45</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45</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45</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45</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45</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45</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45</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45</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45</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45</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34</v>
      </c>
      <c r="C388" t="s">
        <v>35</v>
      </c>
      <c r="D388" s="2">
        <v>120000</v>
      </c>
      <c r="E388">
        <v>0</v>
      </c>
      <c r="F388" t="s">
        <v>29</v>
      </c>
      <c r="G388" t="s">
        <v>21</v>
      </c>
      <c r="H388" t="s">
        <v>15</v>
      </c>
      <c r="I388">
        <v>4</v>
      </c>
      <c r="J388" t="s">
        <v>45</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45</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45</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45</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45</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45</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45</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45</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45</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45</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45</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45</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45</v>
      </c>
      <c r="K515" t="s">
        <v>32</v>
      </c>
      <c r="L515">
        <v>61</v>
      </c>
      <c r="M515" t="str">
        <f t="shared" ref="M515:M578" si="8">IF(L515&gt;54, "Old",IF(L515&gt;=31, "Middle Age",IF(L515&lt;31, "Adolescent", "Invalid")))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45</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45</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45</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45</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45</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45</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45</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45</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45</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45</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45</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45</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45</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45</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45</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45</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45</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45</v>
      </c>
      <c r="K643" t="s">
        <v>32</v>
      </c>
      <c r="L643">
        <v>64</v>
      </c>
      <c r="M643" t="str">
        <f t="shared" ref="M643:M706" si="10">IF(L643&gt;54, "Old",IF(L643&gt;=31, "Middle Age",IF(L643&lt;31, "Adolescent", "Invalid")))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45</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45</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45</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45</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45</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45</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45</v>
      </c>
      <c r="K707" t="s">
        <v>32</v>
      </c>
      <c r="L707">
        <v>59</v>
      </c>
      <c r="M707" t="str">
        <f t="shared" ref="M707:M770" si="11">IF(L707&gt;54, "Old",IF(L707&gt;=31, "Middle Age",IF(L707&lt;31, "Adolescent", "Invalid")))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45</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45</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45</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45</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45</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45</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45</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45</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45</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45</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45</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45</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45</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45</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45</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45</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45</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5">
      <c r="A900">
        <v>18066</v>
      </c>
      <c r="B900" t="s">
        <v>34</v>
      </c>
      <c r="C900" t="s">
        <v>36</v>
      </c>
      <c r="D900" s="2">
        <v>70000</v>
      </c>
      <c r="E900">
        <v>5</v>
      </c>
      <c r="F900" t="s">
        <v>13</v>
      </c>
      <c r="G900" t="s">
        <v>28</v>
      </c>
      <c r="H900" t="s">
        <v>15</v>
      </c>
      <c r="I900">
        <v>3</v>
      </c>
      <c r="J900" t="s">
        <v>45</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45</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45</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45</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45</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45</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45</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45</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5">
      <c r="A964">
        <v>16813</v>
      </c>
      <c r="B964" t="s">
        <v>33</v>
      </c>
      <c r="C964" t="s">
        <v>36</v>
      </c>
      <c r="D964" s="2">
        <v>60000</v>
      </c>
      <c r="E964">
        <v>2</v>
      </c>
      <c r="F964" t="s">
        <v>19</v>
      </c>
      <c r="G964" t="s">
        <v>21</v>
      </c>
      <c r="H964" t="s">
        <v>15</v>
      </c>
      <c r="I964">
        <v>2</v>
      </c>
      <c r="J964" t="s">
        <v>45</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45</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45</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45</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45</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45</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45</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45</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45</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3388-5C1C-4DB0-BA8C-21D06BF90C2A}">
  <dimension ref="A1:D122"/>
  <sheetViews>
    <sheetView topLeftCell="A11" zoomScale="115" zoomScaleNormal="115" workbookViewId="0">
      <selection activeCell="A24" sqref="A24"/>
    </sheetView>
  </sheetViews>
  <sheetFormatPr defaultRowHeight="15" x14ac:dyDescent="0.25"/>
  <cols>
    <col min="1" max="1" width="17.85546875" bestFit="1" customWidth="1"/>
    <col min="2" max="2" width="16.28515625" bestFit="1" customWidth="1"/>
    <col min="3" max="3" width="8.42578125" style="6" bestFit="1" customWidth="1"/>
    <col min="4" max="4" width="11.28515625" style="6" bestFit="1" customWidth="1"/>
  </cols>
  <sheetData>
    <row r="1" spans="1:4" x14ac:dyDescent="0.25">
      <c r="A1" s="3" t="s">
        <v>42</v>
      </c>
      <c r="B1" s="3" t="s">
        <v>43</v>
      </c>
    </row>
    <row r="2" spans="1:4" x14ac:dyDescent="0.25">
      <c r="A2" s="3" t="s">
        <v>40</v>
      </c>
      <c r="B2" s="7" t="s">
        <v>18</v>
      </c>
      <c r="C2" s="7" t="s">
        <v>15</v>
      </c>
      <c r="D2" t="s">
        <v>41</v>
      </c>
    </row>
    <row r="3" spans="1:4" x14ac:dyDescent="0.25">
      <c r="A3" s="4" t="s">
        <v>35</v>
      </c>
      <c r="B3" s="7">
        <v>54885.496183206109</v>
      </c>
      <c r="C3" s="7">
        <v>59259.259259259263</v>
      </c>
      <c r="D3" s="6">
        <v>56861.924686192469</v>
      </c>
    </row>
    <row r="4" spans="1:4" x14ac:dyDescent="0.25">
      <c r="A4" s="4" t="s">
        <v>36</v>
      </c>
      <c r="B4" s="7">
        <v>59431.818181818184</v>
      </c>
      <c r="C4" s="7">
        <v>61300.813008130084</v>
      </c>
      <c r="D4" s="6">
        <v>60200.668896321069</v>
      </c>
    </row>
    <row r="5" spans="1:4" x14ac:dyDescent="0.25">
      <c r="A5" s="4" t="s">
        <v>41</v>
      </c>
      <c r="B5" s="7">
        <v>57491.856677524433</v>
      </c>
      <c r="C5" s="7">
        <v>60346.320346320346</v>
      </c>
      <c r="D5" s="6">
        <v>58717.472118959107</v>
      </c>
    </row>
    <row r="24" spans="1:4" x14ac:dyDescent="0.25">
      <c r="A24" s="3" t="s">
        <v>44</v>
      </c>
      <c r="B24" s="3" t="s">
        <v>43</v>
      </c>
      <c r="C24"/>
      <c r="D24"/>
    </row>
    <row r="25" spans="1:4" x14ac:dyDescent="0.25">
      <c r="A25" s="3" t="s">
        <v>40</v>
      </c>
      <c r="B25" t="s">
        <v>18</v>
      </c>
      <c r="C25" t="s">
        <v>15</v>
      </c>
      <c r="D25" t="s">
        <v>41</v>
      </c>
    </row>
    <row r="26" spans="1:4" x14ac:dyDescent="0.25">
      <c r="A26" s="4" t="s">
        <v>16</v>
      </c>
      <c r="B26" s="5">
        <v>166</v>
      </c>
      <c r="C26" s="5">
        <v>200</v>
      </c>
      <c r="D26" s="5">
        <v>366</v>
      </c>
    </row>
    <row r="27" spans="1:4" x14ac:dyDescent="0.25">
      <c r="A27" s="4" t="s">
        <v>26</v>
      </c>
      <c r="B27" s="5">
        <v>92</v>
      </c>
      <c r="C27" s="5">
        <v>77</v>
      </c>
      <c r="D27" s="5">
        <v>169</v>
      </c>
    </row>
    <row r="28" spans="1:4" x14ac:dyDescent="0.25">
      <c r="A28" s="4" t="s">
        <v>22</v>
      </c>
      <c r="B28" s="5">
        <v>67</v>
      </c>
      <c r="C28" s="5">
        <v>95</v>
      </c>
      <c r="D28" s="5">
        <v>162</v>
      </c>
    </row>
    <row r="29" spans="1:4" x14ac:dyDescent="0.25">
      <c r="A29" s="4" t="s">
        <v>23</v>
      </c>
      <c r="B29" s="5">
        <v>116</v>
      </c>
      <c r="C29" s="5">
        <v>76</v>
      </c>
      <c r="D29" s="5">
        <v>192</v>
      </c>
    </row>
    <row r="30" spans="1:4" x14ac:dyDescent="0.25">
      <c r="A30" s="4" t="s">
        <v>45</v>
      </c>
      <c r="B30" s="5">
        <v>78</v>
      </c>
      <c r="C30" s="5">
        <v>33</v>
      </c>
      <c r="D30" s="5">
        <v>111</v>
      </c>
    </row>
    <row r="31" spans="1:4" x14ac:dyDescent="0.25">
      <c r="A31" s="4" t="s">
        <v>41</v>
      </c>
      <c r="B31" s="5">
        <v>519</v>
      </c>
      <c r="C31" s="5">
        <v>481</v>
      </c>
      <c r="D31" s="5">
        <v>1000</v>
      </c>
    </row>
    <row r="32" spans="1:4" x14ac:dyDescent="0.25">
      <c r="C32"/>
    </row>
    <row r="33" spans="1:4" x14ac:dyDescent="0.25">
      <c r="C33"/>
    </row>
    <row r="34" spans="1:4" x14ac:dyDescent="0.25">
      <c r="C34"/>
    </row>
    <row r="35" spans="1:4" x14ac:dyDescent="0.25">
      <c r="C35"/>
    </row>
    <row r="36" spans="1:4" x14ac:dyDescent="0.25">
      <c r="C36"/>
    </row>
    <row r="37" spans="1:4" x14ac:dyDescent="0.25">
      <c r="C37"/>
    </row>
    <row r="38" spans="1:4" x14ac:dyDescent="0.25">
      <c r="C38"/>
    </row>
    <row r="39" spans="1:4" x14ac:dyDescent="0.25">
      <c r="C39"/>
    </row>
    <row r="40" spans="1:4" x14ac:dyDescent="0.25">
      <c r="C40"/>
    </row>
    <row r="41" spans="1:4" x14ac:dyDescent="0.25">
      <c r="C41"/>
    </row>
    <row r="42" spans="1:4" x14ac:dyDescent="0.25">
      <c r="A42" s="3" t="s">
        <v>44</v>
      </c>
      <c r="B42" s="3" t="s">
        <v>43</v>
      </c>
      <c r="C42"/>
      <c r="D42"/>
    </row>
    <row r="43" spans="1:4" x14ac:dyDescent="0.25">
      <c r="A43" s="3" t="s">
        <v>40</v>
      </c>
      <c r="B43" t="s">
        <v>18</v>
      </c>
      <c r="C43" t="s">
        <v>15</v>
      </c>
      <c r="D43" t="s">
        <v>41</v>
      </c>
    </row>
    <row r="44" spans="1:4" x14ac:dyDescent="0.25">
      <c r="A44" s="4" t="s">
        <v>46</v>
      </c>
      <c r="B44" s="5">
        <v>71</v>
      </c>
      <c r="C44" s="5">
        <v>39</v>
      </c>
      <c r="D44" s="5">
        <v>110</v>
      </c>
    </row>
    <row r="45" spans="1:4" x14ac:dyDescent="0.25">
      <c r="A45" s="4" t="s">
        <v>47</v>
      </c>
      <c r="B45" s="5">
        <v>318</v>
      </c>
      <c r="C45" s="5">
        <v>383</v>
      </c>
      <c r="D45" s="5">
        <v>701</v>
      </c>
    </row>
    <row r="46" spans="1:4" x14ac:dyDescent="0.25">
      <c r="A46" s="4" t="s">
        <v>48</v>
      </c>
      <c r="B46" s="5">
        <v>130</v>
      </c>
      <c r="C46" s="5">
        <v>59</v>
      </c>
      <c r="D46" s="5">
        <v>189</v>
      </c>
    </row>
    <row r="47" spans="1:4" x14ac:dyDescent="0.25">
      <c r="A47" s="4" t="s">
        <v>41</v>
      </c>
      <c r="B47" s="5">
        <v>519</v>
      </c>
      <c r="C47" s="5">
        <v>481</v>
      </c>
      <c r="D47" s="5">
        <v>1000</v>
      </c>
    </row>
    <row r="48" spans="1:4" x14ac:dyDescent="0.25">
      <c r="C48"/>
    </row>
    <row r="49" spans="1:4" x14ac:dyDescent="0.25">
      <c r="C49"/>
    </row>
    <row r="50" spans="1:4" x14ac:dyDescent="0.25">
      <c r="C50"/>
    </row>
    <row r="51" spans="1:4" x14ac:dyDescent="0.25">
      <c r="C51"/>
    </row>
    <row r="52" spans="1:4" x14ac:dyDescent="0.25">
      <c r="C52"/>
    </row>
    <row r="53" spans="1:4" x14ac:dyDescent="0.25">
      <c r="C53"/>
    </row>
    <row r="54" spans="1:4" x14ac:dyDescent="0.25">
      <c r="C54"/>
    </row>
    <row r="55" spans="1:4" x14ac:dyDescent="0.25">
      <c r="C55"/>
    </row>
    <row r="56" spans="1:4" x14ac:dyDescent="0.25">
      <c r="C56"/>
    </row>
    <row r="57" spans="1:4" x14ac:dyDescent="0.25">
      <c r="C57"/>
    </row>
    <row r="58" spans="1:4" x14ac:dyDescent="0.25">
      <c r="C58"/>
    </row>
    <row r="59" spans="1:4" x14ac:dyDescent="0.25">
      <c r="C59"/>
    </row>
    <row r="64" spans="1:4" x14ac:dyDescent="0.25">
      <c r="A64" s="3" t="s">
        <v>44</v>
      </c>
      <c r="B64" s="3" t="s">
        <v>43</v>
      </c>
      <c r="C64"/>
      <c r="D64"/>
    </row>
    <row r="65" spans="1:4" x14ac:dyDescent="0.25">
      <c r="A65" s="3" t="s">
        <v>40</v>
      </c>
      <c r="B65" t="s">
        <v>18</v>
      </c>
      <c r="C65" t="s">
        <v>15</v>
      </c>
      <c r="D65" t="s">
        <v>41</v>
      </c>
    </row>
    <row r="66" spans="1:4" x14ac:dyDescent="0.25">
      <c r="A66" s="4">
        <v>25</v>
      </c>
      <c r="B66" s="5">
        <v>2</v>
      </c>
      <c r="C66" s="5">
        <v>4</v>
      </c>
      <c r="D66" s="5">
        <v>6</v>
      </c>
    </row>
    <row r="67" spans="1:4" x14ac:dyDescent="0.25">
      <c r="A67" s="4">
        <v>26</v>
      </c>
      <c r="B67" s="5">
        <v>8</v>
      </c>
      <c r="C67" s="5">
        <v>8</v>
      </c>
      <c r="D67" s="5">
        <v>16</v>
      </c>
    </row>
    <row r="68" spans="1:4" x14ac:dyDescent="0.25">
      <c r="A68" s="4">
        <v>27</v>
      </c>
      <c r="B68" s="5">
        <v>15</v>
      </c>
      <c r="C68" s="5">
        <v>8</v>
      </c>
      <c r="D68" s="5">
        <v>23</v>
      </c>
    </row>
    <row r="69" spans="1:4" x14ac:dyDescent="0.25">
      <c r="A69" s="4">
        <v>28</v>
      </c>
      <c r="B69" s="5">
        <v>12</v>
      </c>
      <c r="C69" s="5">
        <v>10</v>
      </c>
      <c r="D69" s="5">
        <v>22</v>
      </c>
    </row>
    <row r="70" spans="1:4" x14ac:dyDescent="0.25">
      <c r="A70" s="4">
        <v>29</v>
      </c>
      <c r="B70" s="5">
        <v>11</v>
      </c>
      <c r="C70" s="5">
        <v>5</v>
      </c>
      <c r="D70" s="5">
        <v>16</v>
      </c>
    </row>
    <row r="71" spans="1:4" x14ac:dyDescent="0.25">
      <c r="A71" s="4">
        <v>30</v>
      </c>
      <c r="B71" s="5">
        <v>23</v>
      </c>
      <c r="C71" s="5">
        <v>4</v>
      </c>
      <c r="D71" s="5">
        <v>27</v>
      </c>
    </row>
    <row r="72" spans="1:4" x14ac:dyDescent="0.25">
      <c r="A72" s="4">
        <v>31</v>
      </c>
      <c r="B72" s="5">
        <v>17</v>
      </c>
      <c r="C72" s="5">
        <v>8</v>
      </c>
      <c r="D72" s="5">
        <v>25</v>
      </c>
    </row>
    <row r="73" spans="1:4" x14ac:dyDescent="0.25">
      <c r="A73" s="4">
        <v>32</v>
      </c>
      <c r="B73" s="5">
        <v>19</v>
      </c>
      <c r="C73" s="5">
        <v>14</v>
      </c>
      <c r="D73" s="5">
        <v>33</v>
      </c>
    </row>
    <row r="74" spans="1:4" x14ac:dyDescent="0.25">
      <c r="A74" s="4">
        <v>33</v>
      </c>
      <c r="B74" s="5">
        <v>8</v>
      </c>
      <c r="C74" s="5">
        <v>13</v>
      </c>
      <c r="D74" s="5">
        <v>21</v>
      </c>
    </row>
    <row r="75" spans="1:4" x14ac:dyDescent="0.25">
      <c r="A75" s="4">
        <v>34</v>
      </c>
      <c r="B75" s="5">
        <v>12</v>
      </c>
      <c r="C75" s="5">
        <v>19</v>
      </c>
      <c r="D75" s="5">
        <v>31</v>
      </c>
    </row>
    <row r="76" spans="1:4" x14ac:dyDescent="0.25">
      <c r="A76" s="4">
        <v>35</v>
      </c>
      <c r="B76" s="5">
        <v>14</v>
      </c>
      <c r="C76" s="5">
        <v>22</v>
      </c>
      <c r="D76" s="5">
        <v>36</v>
      </c>
    </row>
    <row r="77" spans="1:4" x14ac:dyDescent="0.25">
      <c r="A77" s="4">
        <v>36</v>
      </c>
      <c r="B77" s="5">
        <v>7</v>
      </c>
      <c r="C77" s="5">
        <v>30</v>
      </c>
      <c r="D77" s="5">
        <v>37</v>
      </c>
    </row>
    <row r="78" spans="1:4" x14ac:dyDescent="0.25">
      <c r="A78" s="4">
        <v>37</v>
      </c>
      <c r="B78" s="5">
        <v>4</v>
      </c>
      <c r="C78" s="5">
        <v>28</v>
      </c>
      <c r="D78" s="5">
        <v>32</v>
      </c>
    </row>
    <row r="79" spans="1:4" x14ac:dyDescent="0.25">
      <c r="A79" s="4">
        <v>38</v>
      </c>
      <c r="B79" s="5">
        <v>8</v>
      </c>
      <c r="C79" s="5">
        <v>29</v>
      </c>
      <c r="D79" s="5">
        <v>37</v>
      </c>
    </row>
    <row r="80" spans="1:4" x14ac:dyDescent="0.25">
      <c r="A80" s="4">
        <v>39</v>
      </c>
      <c r="B80" s="5">
        <v>10</v>
      </c>
      <c r="C80" s="5">
        <v>12</v>
      </c>
      <c r="D80" s="5">
        <v>22</v>
      </c>
    </row>
    <row r="81" spans="1:4" x14ac:dyDescent="0.25">
      <c r="A81" s="4">
        <v>40</v>
      </c>
      <c r="B81" s="5">
        <v>24</v>
      </c>
      <c r="C81" s="5">
        <v>18</v>
      </c>
      <c r="D81" s="5">
        <v>42</v>
      </c>
    </row>
    <row r="82" spans="1:4" x14ac:dyDescent="0.25">
      <c r="A82" s="4">
        <v>41</v>
      </c>
      <c r="B82" s="5">
        <v>13</v>
      </c>
      <c r="C82" s="5">
        <v>15</v>
      </c>
      <c r="D82" s="5">
        <v>28</v>
      </c>
    </row>
    <row r="83" spans="1:4" x14ac:dyDescent="0.25">
      <c r="A83" s="4">
        <v>42</v>
      </c>
      <c r="B83" s="5">
        <v>22</v>
      </c>
      <c r="C83" s="5">
        <v>12</v>
      </c>
      <c r="D83" s="5">
        <v>34</v>
      </c>
    </row>
    <row r="84" spans="1:4" x14ac:dyDescent="0.25">
      <c r="A84" s="4">
        <v>43</v>
      </c>
      <c r="B84" s="5">
        <v>17</v>
      </c>
      <c r="C84" s="5">
        <v>19</v>
      </c>
      <c r="D84" s="5">
        <v>36</v>
      </c>
    </row>
    <row r="85" spans="1:4" x14ac:dyDescent="0.25">
      <c r="A85" s="4">
        <v>44</v>
      </c>
      <c r="B85" s="5">
        <v>15</v>
      </c>
      <c r="C85" s="5">
        <v>12</v>
      </c>
      <c r="D85" s="5">
        <v>27</v>
      </c>
    </row>
    <row r="86" spans="1:4" x14ac:dyDescent="0.25">
      <c r="A86" s="4">
        <v>45</v>
      </c>
      <c r="B86" s="5">
        <v>18</v>
      </c>
      <c r="C86" s="5">
        <v>13</v>
      </c>
      <c r="D86" s="5">
        <v>31</v>
      </c>
    </row>
    <row r="87" spans="1:4" x14ac:dyDescent="0.25">
      <c r="A87" s="4">
        <v>46</v>
      </c>
      <c r="B87" s="5">
        <v>12</v>
      </c>
      <c r="C87" s="5">
        <v>15</v>
      </c>
      <c r="D87" s="5">
        <v>27</v>
      </c>
    </row>
    <row r="88" spans="1:4" x14ac:dyDescent="0.25">
      <c r="A88" s="4">
        <v>47</v>
      </c>
      <c r="B88" s="5">
        <v>19</v>
      </c>
      <c r="C88" s="5">
        <v>20</v>
      </c>
      <c r="D88" s="5">
        <v>39</v>
      </c>
    </row>
    <row r="89" spans="1:4" x14ac:dyDescent="0.25">
      <c r="A89" s="4">
        <v>48</v>
      </c>
      <c r="B89" s="5">
        <v>16</v>
      </c>
      <c r="C89" s="5">
        <v>13</v>
      </c>
      <c r="D89" s="5">
        <v>29</v>
      </c>
    </row>
    <row r="90" spans="1:4" x14ac:dyDescent="0.25">
      <c r="A90" s="4">
        <v>49</v>
      </c>
      <c r="B90" s="5">
        <v>15</v>
      </c>
      <c r="C90" s="5">
        <v>8</v>
      </c>
      <c r="D90" s="5">
        <v>23</v>
      </c>
    </row>
    <row r="91" spans="1:4" x14ac:dyDescent="0.25">
      <c r="A91" s="4">
        <v>50</v>
      </c>
      <c r="B91" s="5">
        <v>12</v>
      </c>
      <c r="C91" s="5">
        <v>12</v>
      </c>
      <c r="D91" s="5">
        <v>24</v>
      </c>
    </row>
    <row r="92" spans="1:4" x14ac:dyDescent="0.25">
      <c r="A92" s="4">
        <v>51</v>
      </c>
      <c r="B92" s="5">
        <v>10</v>
      </c>
      <c r="C92" s="5">
        <v>12</v>
      </c>
      <c r="D92" s="5">
        <v>22</v>
      </c>
    </row>
    <row r="93" spans="1:4" x14ac:dyDescent="0.25">
      <c r="A93" s="4">
        <v>52</v>
      </c>
      <c r="B93" s="5">
        <v>10</v>
      </c>
      <c r="C93" s="5">
        <v>15</v>
      </c>
      <c r="D93" s="5">
        <v>25</v>
      </c>
    </row>
    <row r="94" spans="1:4" x14ac:dyDescent="0.25">
      <c r="A94" s="4">
        <v>53</v>
      </c>
      <c r="B94" s="5">
        <v>11</v>
      </c>
      <c r="C94" s="5">
        <v>13</v>
      </c>
      <c r="D94" s="5">
        <v>24</v>
      </c>
    </row>
    <row r="95" spans="1:4" x14ac:dyDescent="0.25">
      <c r="A95" s="4">
        <v>54</v>
      </c>
      <c r="B95" s="5">
        <v>5</v>
      </c>
      <c r="C95" s="5">
        <v>11</v>
      </c>
      <c r="D95" s="5">
        <v>16</v>
      </c>
    </row>
    <row r="96" spans="1:4" x14ac:dyDescent="0.25">
      <c r="A96" s="4">
        <v>55</v>
      </c>
      <c r="B96" s="5">
        <v>13</v>
      </c>
      <c r="C96" s="5">
        <v>5</v>
      </c>
      <c r="D96" s="5">
        <v>18</v>
      </c>
    </row>
    <row r="97" spans="1:4" x14ac:dyDescent="0.25">
      <c r="A97" s="4">
        <v>56</v>
      </c>
      <c r="B97" s="5">
        <v>13</v>
      </c>
      <c r="C97" s="5">
        <v>3</v>
      </c>
      <c r="D97" s="5">
        <v>16</v>
      </c>
    </row>
    <row r="98" spans="1:4" x14ac:dyDescent="0.25">
      <c r="A98" s="4">
        <v>57</v>
      </c>
      <c r="B98" s="5">
        <v>4</v>
      </c>
      <c r="C98" s="5">
        <v>4</v>
      </c>
      <c r="D98" s="5">
        <v>8</v>
      </c>
    </row>
    <row r="99" spans="1:4" x14ac:dyDescent="0.25">
      <c r="A99" s="4">
        <v>58</v>
      </c>
      <c r="B99" s="5">
        <v>8</v>
      </c>
      <c r="C99" s="5">
        <v>4</v>
      </c>
      <c r="D99" s="5">
        <v>12</v>
      </c>
    </row>
    <row r="100" spans="1:4" x14ac:dyDescent="0.25">
      <c r="A100" s="4">
        <v>59</v>
      </c>
      <c r="B100" s="5">
        <v>14</v>
      </c>
      <c r="C100" s="5">
        <v>6</v>
      </c>
      <c r="D100" s="5">
        <v>20</v>
      </c>
    </row>
    <row r="101" spans="1:4" x14ac:dyDescent="0.25">
      <c r="A101" s="4">
        <v>60</v>
      </c>
      <c r="B101" s="5">
        <v>8</v>
      </c>
      <c r="C101" s="5">
        <v>7</v>
      </c>
      <c r="D101" s="5">
        <v>15</v>
      </c>
    </row>
    <row r="102" spans="1:4" x14ac:dyDescent="0.25">
      <c r="A102" s="4">
        <v>61</v>
      </c>
      <c r="B102" s="5">
        <v>5</v>
      </c>
      <c r="C102" s="5">
        <v>4</v>
      </c>
      <c r="D102" s="5">
        <v>9</v>
      </c>
    </row>
    <row r="103" spans="1:4" x14ac:dyDescent="0.25">
      <c r="A103" s="4">
        <v>62</v>
      </c>
      <c r="B103" s="5">
        <v>9</v>
      </c>
      <c r="C103" s="5">
        <v>4</v>
      </c>
      <c r="D103" s="5">
        <v>13</v>
      </c>
    </row>
    <row r="104" spans="1:4" x14ac:dyDescent="0.25">
      <c r="A104" s="4">
        <v>63</v>
      </c>
      <c r="B104" s="5">
        <v>7</v>
      </c>
      <c r="C104" s="5">
        <v>2</v>
      </c>
      <c r="D104" s="5">
        <v>9</v>
      </c>
    </row>
    <row r="105" spans="1:4" x14ac:dyDescent="0.25">
      <c r="A105" s="4">
        <v>64</v>
      </c>
      <c r="B105" s="5">
        <v>7</v>
      </c>
      <c r="C105" s="5">
        <v>3</v>
      </c>
      <c r="D105" s="5">
        <v>10</v>
      </c>
    </row>
    <row r="106" spans="1:4" x14ac:dyDescent="0.25">
      <c r="A106" s="4">
        <v>65</v>
      </c>
      <c r="B106" s="5">
        <v>6</v>
      </c>
      <c r="C106" s="5">
        <v>3</v>
      </c>
      <c r="D106" s="5">
        <v>9</v>
      </c>
    </row>
    <row r="107" spans="1:4" x14ac:dyDescent="0.25">
      <c r="A107" s="4">
        <v>66</v>
      </c>
      <c r="B107" s="5">
        <v>8</v>
      </c>
      <c r="C107" s="5">
        <v>6</v>
      </c>
      <c r="D107" s="5">
        <v>14</v>
      </c>
    </row>
    <row r="108" spans="1:4" x14ac:dyDescent="0.25">
      <c r="A108" s="4">
        <v>67</v>
      </c>
      <c r="B108" s="5">
        <v>8</v>
      </c>
      <c r="C108" s="5">
        <v>2</v>
      </c>
      <c r="D108" s="5">
        <v>10</v>
      </c>
    </row>
    <row r="109" spans="1:4" x14ac:dyDescent="0.25">
      <c r="A109" s="4">
        <v>68</v>
      </c>
      <c r="B109" s="5">
        <v>3</v>
      </c>
      <c r="C109" s="5"/>
      <c r="D109" s="5">
        <v>3</v>
      </c>
    </row>
    <row r="110" spans="1:4" x14ac:dyDescent="0.25">
      <c r="A110" s="4">
        <v>69</v>
      </c>
      <c r="B110" s="5">
        <v>8</v>
      </c>
      <c r="C110" s="5"/>
      <c r="D110" s="5">
        <v>8</v>
      </c>
    </row>
    <row r="111" spans="1:4" x14ac:dyDescent="0.25">
      <c r="A111" s="4">
        <v>70</v>
      </c>
      <c r="B111" s="5">
        <v>3</v>
      </c>
      <c r="C111" s="5">
        <v>1</v>
      </c>
      <c r="D111" s="5">
        <v>4</v>
      </c>
    </row>
    <row r="112" spans="1:4" x14ac:dyDescent="0.25">
      <c r="A112" s="4">
        <v>71</v>
      </c>
      <c r="B112" s="5">
        <v>1</v>
      </c>
      <c r="C112" s="5"/>
      <c r="D112" s="5">
        <v>1</v>
      </c>
    </row>
    <row r="113" spans="1:4" x14ac:dyDescent="0.25">
      <c r="A113" s="4">
        <v>72</v>
      </c>
      <c r="B113" s="5"/>
      <c r="C113" s="5">
        <v>1</v>
      </c>
      <c r="D113" s="5">
        <v>1</v>
      </c>
    </row>
    <row r="114" spans="1:4" x14ac:dyDescent="0.25">
      <c r="A114" s="4">
        <v>73</v>
      </c>
      <c r="B114" s="5">
        <v>2</v>
      </c>
      <c r="C114" s="5">
        <v>2</v>
      </c>
      <c r="D114" s="5">
        <v>4</v>
      </c>
    </row>
    <row r="115" spans="1:4" x14ac:dyDescent="0.25">
      <c r="A115" s="4">
        <v>74</v>
      </c>
      <c r="B115" s="5"/>
      <c r="C115" s="5">
        <v>1</v>
      </c>
      <c r="D115" s="5">
        <v>1</v>
      </c>
    </row>
    <row r="116" spans="1:4" x14ac:dyDescent="0.25">
      <c r="A116" s="4">
        <v>78</v>
      </c>
      <c r="B116" s="5">
        <v>1</v>
      </c>
      <c r="C116" s="5">
        <v>1</v>
      </c>
      <c r="D116" s="5">
        <v>2</v>
      </c>
    </row>
    <row r="117" spans="1:4" x14ac:dyDescent="0.25">
      <c r="A117" s="4">
        <v>80</v>
      </c>
      <c r="B117" s="5">
        <v>1</v>
      </c>
      <c r="C117" s="5"/>
      <c r="D117" s="5">
        <v>1</v>
      </c>
    </row>
    <row r="118" spans="1:4" x14ac:dyDescent="0.25">
      <c r="A118" s="4">
        <v>89</v>
      </c>
      <c r="B118" s="5">
        <v>1</v>
      </c>
      <c r="C118" s="5"/>
      <c r="D118" s="5">
        <v>1</v>
      </c>
    </row>
    <row r="119" spans="1:4" x14ac:dyDescent="0.25">
      <c r="A119" s="4" t="s">
        <v>41</v>
      </c>
      <c r="B119" s="5">
        <v>519</v>
      </c>
      <c r="C119" s="5">
        <v>481</v>
      </c>
      <c r="D119" s="5">
        <v>1000</v>
      </c>
    </row>
    <row r="120" spans="1:4" x14ac:dyDescent="0.25">
      <c r="C120"/>
      <c r="D120"/>
    </row>
    <row r="121" spans="1:4" x14ac:dyDescent="0.25">
      <c r="C121"/>
      <c r="D121"/>
    </row>
    <row r="122" spans="1:4" x14ac:dyDescent="0.25">
      <c r="C122"/>
      <c r="D122"/>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9210-934A-4CC2-9F77-4D61F119C271}">
  <dimension ref="A1"/>
  <sheetViews>
    <sheetView showGridLines="0" tabSelected="1" workbookViewId="0">
      <selection activeCell="T23" sqref="T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964" workbookViewId="0">
      <selection activeCell="J2" sqref="J2:J1001"/>
    </sheetView>
  </sheetViews>
  <sheetFormatPr defaultColWidth="11.85546875" defaultRowHeight="15" x14ac:dyDescent="0.25"/>
  <cols>
    <col min="1" max="1" width="14.42578125" customWidth="1"/>
    <col min="2" max="2" width="18" customWidth="1"/>
    <col min="3" max="3" width="11.85546875" customWidth="1"/>
    <col min="4" max="4" width="18.5703125" style="2" customWidth="1"/>
    <col min="5" max="5" width="13" customWidth="1"/>
    <col min="6" max="6" width="22.140625" customWidth="1"/>
    <col min="7" max="7" width="19.140625" customWidth="1"/>
    <col min="8" max="8" width="12.7109375" bestFit="1" customWidth="1"/>
    <col min="9" max="9" width="7.42578125" customWidth="1"/>
    <col min="10" max="10" width="21.140625" customWidth="1"/>
    <col min="11" max="11" width="14" bestFit="1" customWidth="1"/>
    <col min="12" max="13" width="12.5703125"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IF(AND(L2&gt;=30, L2&lt;50),"Middle aged",IF(L2&gt;=50,"Old","Adolescent"))</f>
        <v>Middle aged</v>
      </c>
      <c r="N2" t="s">
        <v>18</v>
      </c>
    </row>
    <row r="3" spans="1:14" x14ac:dyDescent="0.25">
      <c r="A3">
        <v>24107</v>
      </c>
      <c r="B3" t="s">
        <v>33</v>
      </c>
      <c r="C3" t="s">
        <v>36</v>
      </c>
      <c r="D3" s="2">
        <v>30000</v>
      </c>
      <c r="E3">
        <v>3</v>
      </c>
      <c r="F3" t="s">
        <v>19</v>
      </c>
      <c r="G3" t="s">
        <v>20</v>
      </c>
      <c r="H3" t="s">
        <v>15</v>
      </c>
      <c r="I3">
        <v>1</v>
      </c>
      <c r="J3" t="s">
        <v>16</v>
      </c>
      <c r="K3" t="s">
        <v>17</v>
      </c>
      <c r="L3">
        <v>43</v>
      </c>
      <c r="M3" t="str">
        <f t="shared" ref="M3:M66" si="0">IF(AND(L3&gt;=30, L3&lt;50),"Middle aged",IF(L3&gt;=50,"Old","Adolescent"))</f>
        <v>Middle aged</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aged</v>
      </c>
      <c r="N5" t="s">
        <v>15</v>
      </c>
    </row>
    <row r="6" spans="1:14" x14ac:dyDescent="0.25">
      <c r="A6">
        <v>25597</v>
      </c>
      <c r="B6" t="s">
        <v>34</v>
      </c>
      <c r="C6" t="s">
        <v>36</v>
      </c>
      <c r="D6" s="2">
        <v>30000</v>
      </c>
      <c r="E6">
        <v>0</v>
      </c>
      <c r="F6" t="s">
        <v>13</v>
      </c>
      <c r="G6" t="s">
        <v>20</v>
      </c>
      <c r="H6" t="s">
        <v>18</v>
      </c>
      <c r="I6">
        <v>0</v>
      </c>
      <c r="J6" t="s">
        <v>16</v>
      </c>
      <c r="K6" t="s">
        <v>17</v>
      </c>
      <c r="L6">
        <v>36</v>
      </c>
      <c r="M6" t="str">
        <f t="shared" si="0"/>
        <v>Middle aged</v>
      </c>
      <c r="N6" t="s">
        <v>15</v>
      </c>
    </row>
    <row r="7" spans="1:14" x14ac:dyDescent="0.25">
      <c r="A7">
        <v>13507</v>
      </c>
      <c r="B7" t="s">
        <v>33</v>
      </c>
      <c r="C7" t="s">
        <v>35</v>
      </c>
      <c r="D7" s="2">
        <v>10000</v>
      </c>
      <c r="E7">
        <v>2</v>
      </c>
      <c r="F7" t="s">
        <v>19</v>
      </c>
      <c r="G7" t="s">
        <v>25</v>
      </c>
      <c r="H7" t="s">
        <v>15</v>
      </c>
      <c r="I7">
        <v>0</v>
      </c>
      <c r="J7" t="s">
        <v>26</v>
      </c>
      <c r="K7" t="s">
        <v>17</v>
      </c>
      <c r="L7">
        <v>50</v>
      </c>
      <c r="M7" t="str">
        <f t="shared" si="0"/>
        <v>Old</v>
      </c>
      <c r="N7" t="s">
        <v>18</v>
      </c>
    </row>
    <row r="8" spans="1:14" x14ac:dyDescent="0.25">
      <c r="A8">
        <v>27974</v>
      </c>
      <c r="B8" t="s">
        <v>34</v>
      </c>
      <c r="C8" t="s">
        <v>36</v>
      </c>
      <c r="D8" s="2">
        <v>160000</v>
      </c>
      <c r="E8">
        <v>2</v>
      </c>
      <c r="F8" t="s">
        <v>27</v>
      </c>
      <c r="G8" t="s">
        <v>28</v>
      </c>
      <c r="H8" t="s">
        <v>15</v>
      </c>
      <c r="I8">
        <v>4</v>
      </c>
      <c r="J8" t="s">
        <v>16</v>
      </c>
      <c r="K8" t="s">
        <v>24</v>
      </c>
      <c r="L8">
        <v>33</v>
      </c>
      <c r="M8" t="str">
        <f t="shared" si="0"/>
        <v>Middle aged</v>
      </c>
      <c r="N8" t="s">
        <v>15</v>
      </c>
    </row>
    <row r="9" spans="1:14" x14ac:dyDescent="0.25">
      <c r="A9">
        <v>19364</v>
      </c>
      <c r="B9" t="s">
        <v>33</v>
      </c>
      <c r="C9" t="s">
        <v>36</v>
      </c>
      <c r="D9" s="2">
        <v>40000</v>
      </c>
      <c r="E9">
        <v>1</v>
      </c>
      <c r="F9" t="s">
        <v>13</v>
      </c>
      <c r="G9" t="s">
        <v>14</v>
      </c>
      <c r="H9" t="s">
        <v>15</v>
      </c>
      <c r="I9">
        <v>0</v>
      </c>
      <c r="J9" t="s">
        <v>16</v>
      </c>
      <c r="K9" t="s">
        <v>17</v>
      </c>
      <c r="L9">
        <v>43</v>
      </c>
      <c r="M9" t="str">
        <f t="shared" si="0"/>
        <v>Middle aged</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aged</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Old</v>
      </c>
      <c r="N12" t="s">
        <v>15</v>
      </c>
    </row>
    <row r="13" spans="1:14" x14ac:dyDescent="0.25">
      <c r="A13">
        <v>12697</v>
      </c>
      <c r="B13" t="s">
        <v>34</v>
      </c>
      <c r="C13" t="s">
        <v>35</v>
      </c>
      <c r="D13" s="2">
        <v>90000</v>
      </c>
      <c r="E13">
        <v>0</v>
      </c>
      <c r="F13" t="s">
        <v>13</v>
      </c>
      <c r="G13" t="s">
        <v>21</v>
      </c>
      <c r="H13" t="s">
        <v>18</v>
      </c>
      <c r="I13">
        <v>4</v>
      </c>
      <c r="J13" t="s">
        <v>38</v>
      </c>
      <c r="K13" t="s">
        <v>24</v>
      </c>
      <c r="L13">
        <v>36</v>
      </c>
      <c r="M13" t="str">
        <f t="shared" si="0"/>
        <v>Middle aged</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aged</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aged</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aged</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aged</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aged</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aged</v>
      </c>
      <c r="N22" t="s">
        <v>15</v>
      </c>
    </row>
    <row r="23" spans="1:14" x14ac:dyDescent="0.25">
      <c r="A23">
        <v>21564</v>
      </c>
      <c r="B23" t="s">
        <v>34</v>
      </c>
      <c r="C23" t="s">
        <v>35</v>
      </c>
      <c r="D23" s="2">
        <v>80000</v>
      </c>
      <c r="E23">
        <v>0</v>
      </c>
      <c r="F23" t="s">
        <v>13</v>
      </c>
      <c r="G23" t="s">
        <v>21</v>
      </c>
      <c r="H23" t="s">
        <v>15</v>
      </c>
      <c r="I23">
        <v>4</v>
      </c>
      <c r="J23" t="s">
        <v>38</v>
      </c>
      <c r="K23" t="s">
        <v>24</v>
      </c>
      <c r="L23">
        <v>35</v>
      </c>
      <c r="M23" t="str">
        <f t="shared" si="0"/>
        <v>Middle aged</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aged</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aged</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aged</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aged</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aged</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aged</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Old</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aged</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Old</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Middle aged</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aged</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aged</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aged</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aged</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aged</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aged</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Old</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aged</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aged</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38</v>
      </c>
      <c r="K53" t="s">
        <v>24</v>
      </c>
      <c r="L53">
        <v>35</v>
      </c>
      <c r="M53" t="str">
        <f t="shared" si="0"/>
        <v>Middle aged</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aged</v>
      </c>
      <c r="N56" t="s">
        <v>18</v>
      </c>
    </row>
    <row r="57" spans="1:14" x14ac:dyDescent="0.25">
      <c r="A57">
        <v>28906</v>
      </c>
      <c r="B57" t="s">
        <v>33</v>
      </c>
      <c r="C57" t="s">
        <v>36</v>
      </c>
      <c r="D57" s="2">
        <v>80000</v>
      </c>
      <c r="E57">
        <v>4</v>
      </c>
      <c r="F57" t="s">
        <v>27</v>
      </c>
      <c r="G57" t="s">
        <v>21</v>
      </c>
      <c r="H57" t="s">
        <v>15</v>
      </c>
      <c r="I57">
        <v>2</v>
      </c>
      <c r="J57" t="s">
        <v>38</v>
      </c>
      <c r="K57" t="s">
        <v>17</v>
      </c>
      <c r="L57">
        <v>54</v>
      </c>
      <c r="M57" t="str">
        <f t="shared" si="0"/>
        <v>Old</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aged</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aged</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aged</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aged</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aged</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Old</v>
      </c>
      <c r="N64" t="s">
        <v>15</v>
      </c>
    </row>
    <row r="65" spans="1:14" x14ac:dyDescent="0.25">
      <c r="A65">
        <v>16185</v>
      </c>
      <c r="B65" t="s">
        <v>34</v>
      </c>
      <c r="C65" t="s">
        <v>36</v>
      </c>
      <c r="D65" s="2">
        <v>60000</v>
      </c>
      <c r="E65">
        <v>4</v>
      </c>
      <c r="F65" t="s">
        <v>13</v>
      </c>
      <c r="G65" t="s">
        <v>21</v>
      </c>
      <c r="H65" t="s">
        <v>15</v>
      </c>
      <c r="I65">
        <v>3</v>
      </c>
      <c r="J65" t="s">
        <v>38</v>
      </c>
      <c r="K65" t="s">
        <v>24</v>
      </c>
      <c r="L65">
        <v>41</v>
      </c>
      <c r="M65" t="str">
        <f t="shared" si="0"/>
        <v>Middle aged</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aged</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IF(AND(L67&gt;=30, L67&lt;50),"Middle aged",IF(L67&gt;=50,"Old","Adolescent"))</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aged</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aged</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aged</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Middle aged</v>
      </c>
      <c r="N71" t="s">
        <v>18</v>
      </c>
    </row>
    <row r="72" spans="1:14" x14ac:dyDescent="0.25">
      <c r="A72">
        <v>14238</v>
      </c>
      <c r="B72" t="s">
        <v>33</v>
      </c>
      <c r="C72" t="s">
        <v>36</v>
      </c>
      <c r="D72" s="2">
        <v>120000</v>
      </c>
      <c r="E72">
        <v>0</v>
      </c>
      <c r="F72" t="s">
        <v>29</v>
      </c>
      <c r="G72" t="s">
        <v>21</v>
      </c>
      <c r="H72" t="s">
        <v>15</v>
      </c>
      <c r="I72">
        <v>4</v>
      </c>
      <c r="J72" t="s">
        <v>38</v>
      </c>
      <c r="K72" t="s">
        <v>24</v>
      </c>
      <c r="L72">
        <v>36</v>
      </c>
      <c r="M72" t="str">
        <f t="shared" si="1"/>
        <v>Middle aged</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aged</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Old</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aged</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aged</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38</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Old</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aged</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aged</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aged</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Old</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Old</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aged</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aged</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Middle aged</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aged</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aged</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38</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aged</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aged</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Middle aged</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aged</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Middle aged</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34</v>
      </c>
      <c r="C124" t="s">
        <v>35</v>
      </c>
      <c r="D124" s="2">
        <v>80000</v>
      </c>
      <c r="E124">
        <v>0</v>
      </c>
      <c r="F124" t="s">
        <v>13</v>
      </c>
      <c r="G124" t="s">
        <v>21</v>
      </c>
      <c r="H124" t="s">
        <v>18</v>
      </c>
      <c r="I124">
        <v>3</v>
      </c>
      <c r="J124" t="s">
        <v>38</v>
      </c>
      <c r="K124" t="s">
        <v>24</v>
      </c>
      <c r="L124">
        <v>31</v>
      </c>
      <c r="M124" t="str">
        <f t="shared" si="1"/>
        <v>Middle aged</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IF(AND(L131&gt;=30, L131&lt;50),"Middle aged",IF(L131&gt;=50,"Old","Adolescent"))</f>
        <v>Middle aged</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33</v>
      </c>
      <c r="C145" t="s">
        <v>35</v>
      </c>
      <c r="D145" s="2">
        <v>80000</v>
      </c>
      <c r="E145">
        <v>0</v>
      </c>
      <c r="F145" t="s">
        <v>13</v>
      </c>
      <c r="G145" t="s">
        <v>21</v>
      </c>
      <c r="H145" t="s">
        <v>15</v>
      </c>
      <c r="I145">
        <v>3</v>
      </c>
      <c r="J145" t="s">
        <v>38</v>
      </c>
      <c r="K145" t="s">
        <v>24</v>
      </c>
      <c r="L145">
        <v>32</v>
      </c>
      <c r="M145" t="str">
        <f t="shared" si="2"/>
        <v>Middle aged</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aged</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aged</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Old</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34</v>
      </c>
      <c r="C169" t="s">
        <v>36</v>
      </c>
      <c r="D169" s="2">
        <v>100000</v>
      </c>
      <c r="E169">
        <v>0</v>
      </c>
      <c r="F169" t="s">
        <v>27</v>
      </c>
      <c r="G169" t="s">
        <v>28</v>
      </c>
      <c r="H169" t="s">
        <v>15</v>
      </c>
      <c r="I169">
        <v>3</v>
      </c>
      <c r="J169" t="s">
        <v>38</v>
      </c>
      <c r="K169" t="s">
        <v>24</v>
      </c>
      <c r="L169">
        <v>35</v>
      </c>
      <c r="M169" t="str">
        <f t="shared" si="2"/>
        <v>Middle aged</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aged</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33</v>
      </c>
      <c r="C180" t="s">
        <v>36</v>
      </c>
      <c r="D180" s="2">
        <v>160000</v>
      </c>
      <c r="E180">
        <v>4</v>
      </c>
      <c r="F180" t="s">
        <v>19</v>
      </c>
      <c r="G180" t="s">
        <v>21</v>
      </c>
      <c r="H180" t="s">
        <v>18</v>
      </c>
      <c r="I180">
        <v>2</v>
      </c>
      <c r="J180" t="s">
        <v>38</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aged</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aged</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38</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38</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38</v>
      </c>
      <c r="K190" t="s">
        <v>24</v>
      </c>
      <c r="L190">
        <v>32</v>
      </c>
      <c r="M190" t="str">
        <f t="shared" si="2"/>
        <v>Middle aged</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34</v>
      </c>
      <c r="C194" t="s">
        <v>35</v>
      </c>
      <c r="D194" s="2">
        <v>80000</v>
      </c>
      <c r="E194">
        <v>5</v>
      </c>
      <c r="F194" t="s">
        <v>13</v>
      </c>
      <c r="G194" t="s">
        <v>28</v>
      </c>
      <c r="H194" t="s">
        <v>15</v>
      </c>
      <c r="I194">
        <v>2</v>
      </c>
      <c r="J194" t="s">
        <v>38</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38</v>
      </c>
      <c r="K195" t="s">
        <v>24</v>
      </c>
      <c r="L195">
        <v>41</v>
      </c>
      <c r="M195" t="str">
        <f t="shared" ref="M195:M258" si="3">IF(AND(L195&gt;=30, L195&lt;50),"Middle aged",IF(L195&gt;=50,"Old","Adolescent"))</f>
        <v>Middle aged</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aged</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aged</v>
      </c>
      <c r="N200" t="s">
        <v>15</v>
      </c>
    </row>
    <row r="201" spans="1:14" x14ac:dyDescent="0.25">
      <c r="A201">
        <v>11453</v>
      </c>
      <c r="B201" t="s">
        <v>34</v>
      </c>
      <c r="C201" t="s">
        <v>36</v>
      </c>
      <c r="D201" s="2">
        <v>80000</v>
      </c>
      <c r="E201">
        <v>0</v>
      </c>
      <c r="F201" t="s">
        <v>13</v>
      </c>
      <c r="G201" t="s">
        <v>21</v>
      </c>
      <c r="H201" t="s">
        <v>18</v>
      </c>
      <c r="I201">
        <v>3</v>
      </c>
      <c r="J201" t="s">
        <v>38</v>
      </c>
      <c r="K201" t="s">
        <v>24</v>
      </c>
      <c r="L201">
        <v>33</v>
      </c>
      <c r="M201" t="str">
        <f t="shared" si="3"/>
        <v>Middle aged</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aged</v>
      </c>
      <c r="N207" t="s">
        <v>15</v>
      </c>
    </row>
    <row r="208" spans="1:14" x14ac:dyDescent="0.25">
      <c r="A208">
        <v>11415</v>
      </c>
      <c r="B208" t="s">
        <v>34</v>
      </c>
      <c r="C208" t="s">
        <v>36</v>
      </c>
      <c r="D208" s="2">
        <v>90000</v>
      </c>
      <c r="E208">
        <v>5</v>
      </c>
      <c r="F208" t="s">
        <v>19</v>
      </c>
      <c r="G208" t="s">
        <v>21</v>
      </c>
      <c r="H208" t="s">
        <v>18</v>
      </c>
      <c r="I208">
        <v>2</v>
      </c>
      <c r="J208" t="s">
        <v>38</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aged</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aged</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aged</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Middle aged</v>
      </c>
      <c r="N214" t="s">
        <v>18</v>
      </c>
    </row>
    <row r="215" spans="1:14" x14ac:dyDescent="0.25">
      <c r="A215">
        <v>11451</v>
      </c>
      <c r="B215" t="s">
        <v>34</v>
      </c>
      <c r="C215" t="s">
        <v>36</v>
      </c>
      <c r="D215" s="2">
        <v>70000</v>
      </c>
      <c r="E215">
        <v>0</v>
      </c>
      <c r="F215" t="s">
        <v>13</v>
      </c>
      <c r="G215" t="s">
        <v>21</v>
      </c>
      <c r="H215" t="s">
        <v>18</v>
      </c>
      <c r="I215">
        <v>4</v>
      </c>
      <c r="J215" t="s">
        <v>38</v>
      </c>
      <c r="K215" t="s">
        <v>24</v>
      </c>
      <c r="L215">
        <v>31</v>
      </c>
      <c r="M215" t="str">
        <f t="shared" si="3"/>
        <v>Middle aged</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34</v>
      </c>
      <c r="C225" t="s">
        <v>35</v>
      </c>
      <c r="D225" s="2">
        <v>70000</v>
      </c>
      <c r="E225">
        <v>5</v>
      </c>
      <c r="F225" t="s">
        <v>13</v>
      </c>
      <c r="G225" t="s">
        <v>21</v>
      </c>
      <c r="H225" t="s">
        <v>15</v>
      </c>
      <c r="I225">
        <v>4</v>
      </c>
      <c r="J225" t="s">
        <v>38</v>
      </c>
      <c r="K225" t="s">
        <v>24</v>
      </c>
      <c r="L225">
        <v>39</v>
      </c>
      <c r="M225" t="str">
        <f t="shared" si="3"/>
        <v>Middle aged</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aged</v>
      </c>
      <c r="N230" t="s">
        <v>18</v>
      </c>
    </row>
    <row r="231" spans="1:14" x14ac:dyDescent="0.25">
      <c r="A231">
        <v>28915</v>
      </c>
      <c r="B231" t="s">
        <v>34</v>
      </c>
      <c r="C231" t="s">
        <v>36</v>
      </c>
      <c r="D231" s="2">
        <v>80000</v>
      </c>
      <c r="E231">
        <v>5</v>
      </c>
      <c r="F231" t="s">
        <v>27</v>
      </c>
      <c r="G231" t="s">
        <v>28</v>
      </c>
      <c r="H231" t="s">
        <v>15</v>
      </c>
      <c r="I231">
        <v>3</v>
      </c>
      <c r="J231" t="s">
        <v>38</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38</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aged</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38</v>
      </c>
      <c r="K236" t="s">
        <v>24</v>
      </c>
      <c r="L236">
        <v>35</v>
      </c>
      <c r="M236" t="str">
        <f t="shared" si="3"/>
        <v>Middle aged</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aged</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aged</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38</v>
      </c>
      <c r="K246" t="s">
        <v>17</v>
      </c>
      <c r="L246">
        <v>52</v>
      </c>
      <c r="M246" t="str">
        <f t="shared" si="3"/>
        <v>Old</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33</v>
      </c>
      <c r="C249" t="s">
        <v>35</v>
      </c>
      <c r="D249" s="2">
        <v>100000</v>
      </c>
      <c r="E249">
        <v>0</v>
      </c>
      <c r="F249" t="s">
        <v>27</v>
      </c>
      <c r="G249" t="s">
        <v>28</v>
      </c>
      <c r="H249" t="s">
        <v>15</v>
      </c>
      <c r="I249">
        <v>4</v>
      </c>
      <c r="J249" t="s">
        <v>38</v>
      </c>
      <c r="K249" t="s">
        <v>24</v>
      </c>
      <c r="L249">
        <v>34</v>
      </c>
      <c r="M249" t="str">
        <f t="shared" si="3"/>
        <v>Middle aged</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33</v>
      </c>
      <c r="C255" t="s">
        <v>36</v>
      </c>
      <c r="D255" s="2">
        <v>100000</v>
      </c>
      <c r="E255">
        <v>3</v>
      </c>
      <c r="F255" t="s">
        <v>29</v>
      </c>
      <c r="G255" t="s">
        <v>21</v>
      </c>
      <c r="H255" t="s">
        <v>15</v>
      </c>
      <c r="I255">
        <v>0</v>
      </c>
      <c r="J255" t="s">
        <v>38</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aged</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aged</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IF(AND(L259&gt;=30, L259&lt;50),"Middle aged",IF(L259&gt;=50,"Old","Adolescent"))</f>
        <v>Middle aged</v>
      </c>
      <c r="N259" t="s">
        <v>15</v>
      </c>
    </row>
    <row r="260" spans="1:14" x14ac:dyDescent="0.25">
      <c r="A260">
        <v>14193</v>
      </c>
      <c r="B260" t="s">
        <v>34</v>
      </c>
      <c r="C260" t="s">
        <v>35</v>
      </c>
      <c r="D260" s="2">
        <v>100000</v>
      </c>
      <c r="E260">
        <v>3</v>
      </c>
      <c r="F260" t="s">
        <v>19</v>
      </c>
      <c r="G260" t="s">
        <v>28</v>
      </c>
      <c r="H260" t="s">
        <v>15</v>
      </c>
      <c r="I260">
        <v>4</v>
      </c>
      <c r="J260" t="s">
        <v>38</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34</v>
      </c>
      <c r="C265" t="s">
        <v>35</v>
      </c>
      <c r="D265" s="2">
        <v>70000</v>
      </c>
      <c r="E265">
        <v>5</v>
      </c>
      <c r="F265" t="s">
        <v>13</v>
      </c>
      <c r="G265" t="s">
        <v>21</v>
      </c>
      <c r="H265" t="s">
        <v>15</v>
      </c>
      <c r="I265">
        <v>3</v>
      </c>
      <c r="J265" t="s">
        <v>38</v>
      </c>
      <c r="K265" t="s">
        <v>24</v>
      </c>
      <c r="L265">
        <v>39</v>
      </c>
      <c r="M265" t="str">
        <f t="shared" si="4"/>
        <v>Middle aged</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aged</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aged</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Middle aged</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aged</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33</v>
      </c>
      <c r="C280" t="s">
        <v>36</v>
      </c>
      <c r="D280" s="2">
        <v>100000</v>
      </c>
      <c r="E280">
        <v>0</v>
      </c>
      <c r="F280" t="s">
        <v>27</v>
      </c>
      <c r="G280" t="s">
        <v>28</v>
      </c>
      <c r="H280" t="s">
        <v>15</v>
      </c>
      <c r="I280">
        <v>3</v>
      </c>
      <c r="J280" t="s">
        <v>38</v>
      </c>
      <c r="K280" t="s">
        <v>24</v>
      </c>
      <c r="L280">
        <v>35</v>
      </c>
      <c r="M280" t="str">
        <f t="shared" si="4"/>
        <v>Middle aged</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aged</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aged</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34</v>
      </c>
      <c r="C297" t="s">
        <v>35</v>
      </c>
      <c r="D297" s="2">
        <v>110000</v>
      </c>
      <c r="E297">
        <v>0</v>
      </c>
      <c r="F297" t="s">
        <v>19</v>
      </c>
      <c r="G297" t="s">
        <v>28</v>
      </c>
      <c r="H297" t="s">
        <v>15</v>
      </c>
      <c r="I297">
        <v>3</v>
      </c>
      <c r="J297" t="s">
        <v>38</v>
      </c>
      <c r="K297" t="s">
        <v>24</v>
      </c>
      <c r="L297">
        <v>32</v>
      </c>
      <c r="M297" t="str">
        <f t="shared" si="4"/>
        <v>Middle aged</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aged</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aged</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33</v>
      </c>
      <c r="C320" t="s">
        <v>36</v>
      </c>
      <c r="D320" s="2">
        <v>130000</v>
      </c>
      <c r="E320">
        <v>4</v>
      </c>
      <c r="F320" t="s">
        <v>19</v>
      </c>
      <c r="G320" t="s">
        <v>21</v>
      </c>
      <c r="H320" t="s">
        <v>18</v>
      </c>
      <c r="I320">
        <v>3</v>
      </c>
      <c r="J320" t="s">
        <v>38</v>
      </c>
      <c r="K320" t="s">
        <v>17</v>
      </c>
      <c r="L320">
        <v>54</v>
      </c>
      <c r="M320" t="str">
        <f t="shared" si="4"/>
        <v>Old</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aged</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IF(AND(L323&gt;=30, L323&lt;50),"Middle aged",IF(L323&gt;=50,"Old","Adolescent"))</f>
        <v>Middle aged</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aged</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33</v>
      </c>
      <c r="C331" t="s">
        <v>35</v>
      </c>
      <c r="D331" s="2">
        <v>90000</v>
      </c>
      <c r="E331">
        <v>5</v>
      </c>
      <c r="F331" t="s">
        <v>29</v>
      </c>
      <c r="G331" t="s">
        <v>14</v>
      </c>
      <c r="H331" t="s">
        <v>15</v>
      </c>
      <c r="I331">
        <v>2</v>
      </c>
      <c r="J331" t="s">
        <v>38</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38</v>
      </c>
      <c r="K332" t="s">
        <v>24</v>
      </c>
      <c r="L332">
        <v>32</v>
      </c>
      <c r="M332" t="str">
        <f t="shared" si="5"/>
        <v>Middle aged</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Middle aged</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aged</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Old</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Middle aged</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Old</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aged</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34</v>
      </c>
      <c r="C357" t="s">
        <v>36</v>
      </c>
      <c r="D357" s="2">
        <v>80000</v>
      </c>
      <c r="E357">
        <v>0</v>
      </c>
      <c r="F357" t="s">
        <v>13</v>
      </c>
      <c r="G357" t="s">
        <v>21</v>
      </c>
      <c r="H357" t="s">
        <v>15</v>
      </c>
      <c r="I357">
        <v>3</v>
      </c>
      <c r="J357" t="s">
        <v>38</v>
      </c>
      <c r="K357" t="s">
        <v>24</v>
      </c>
      <c r="L357">
        <v>32</v>
      </c>
      <c r="M357" t="str">
        <f t="shared" si="5"/>
        <v>Middle aged</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38</v>
      </c>
      <c r="K361" t="s">
        <v>24</v>
      </c>
      <c r="L361">
        <v>30</v>
      </c>
      <c r="M361" t="str">
        <f t="shared" si="5"/>
        <v>Middle aged</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aged</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Old</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33</v>
      </c>
      <c r="C372" t="s">
        <v>35</v>
      </c>
      <c r="D372" s="2">
        <v>100000</v>
      </c>
      <c r="E372">
        <v>4</v>
      </c>
      <c r="F372" t="s">
        <v>13</v>
      </c>
      <c r="G372" t="s">
        <v>21</v>
      </c>
      <c r="H372" t="s">
        <v>15</v>
      </c>
      <c r="I372">
        <v>1</v>
      </c>
      <c r="J372" t="s">
        <v>38</v>
      </c>
      <c r="K372" t="s">
        <v>24</v>
      </c>
      <c r="L372">
        <v>46</v>
      </c>
      <c r="M372" t="str">
        <f t="shared" si="5"/>
        <v>Middle aged</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Old</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Middle aged</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34</v>
      </c>
      <c r="C382" t="s">
        <v>36</v>
      </c>
      <c r="D382" s="2">
        <v>70000</v>
      </c>
      <c r="E382">
        <v>0</v>
      </c>
      <c r="F382" t="s">
        <v>13</v>
      </c>
      <c r="G382" t="s">
        <v>21</v>
      </c>
      <c r="H382" t="s">
        <v>18</v>
      </c>
      <c r="I382">
        <v>3</v>
      </c>
      <c r="J382" t="s">
        <v>38</v>
      </c>
      <c r="K382" t="s">
        <v>24</v>
      </c>
      <c r="L382">
        <v>30</v>
      </c>
      <c r="M382" t="str">
        <f t="shared" si="5"/>
        <v>Middle aged</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38</v>
      </c>
      <c r="K384" t="s">
        <v>17</v>
      </c>
      <c r="L384">
        <v>53</v>
      </c>
      <c r="M384" t="str">
        <f t="shared" si="5"/>
        <v>Old</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aged</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IF(AND(L387&gt;=30, L387&lt;50),"Middle aged",IF(L387&gt;=50,"Old","Adolescent"))</f>
        <v>Middle aged</v>
      </c>
      <c r="N387" t="s">
        <v>18</v>
      </c>
    </row>
    <row r="388" spans="1:14" x14ac:dyDescent="0.25">
      <c r="A388">
        <v>28957</v>
      </c>
      <c r="B388" t="s">
        <v>34</v>
      </c>
      <c r="C388" t="s">
        <v>35</v>
      </c>
      <c r="D388" s="2">
        <v>120000</v>
      </c>
      <c r="E388">
        <v>0</v>
      </c>
      <c r="F388" t="s">
        <v>29</v>
      </c>
      <c r="G388" t="s">
        <v>21</v>
      </c>
      <c r="H388" t="s">
        <v>15</v>
      </c>
      <c r="I388">
        <v>4</v>
      </c>
      <c r="J388" t="s">
        <v>38</v>
      </c>
      <c r="K388" t="s">
        <v>24</v>
      </c>
      <c r="L388">
        <v>34</v>
      </c>
      <c r="M388" t="str">
        <f t="shared" si="6"/>
        <v>Middle aged</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34</v>
      </c>
      <c r="C402" t="s">
        <v>35</v>
      </c>
      <c r="D402" s="2">
        <v>110000</v>
      </c>
      <c r="E402">
        <v>3</v>
      </c>
      <c r="F402" t="s">
        <v>13</v>
      </c>
      <c r="G402" t="s">
        <v>28</v>
      </c>
      <c r="H402" t="s">
        <v>15</v>
      </c>
      <c r="I402">
        <v>4</v>
      </c>
      <c r="J402" t="s">
        <v>38</v>
      </c>
      <c r="K402" t="s">
        <v>17</v>
      </c>
      <c r="L402">
        <v>53</v>
      </c>
      <c r="M402" t="str">
        <f t="shared" si="6"/>
        <v>Old</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aged</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aged</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aged</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aged</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33</v>
      </c>
      <c r="C422" t="s">
        <v>35</v>
      </c>
      <c r="D422" s="2">
        <v>100000</v>
      </c>
      <c r="E422">
        <v>2</v>
      </c>
      <c r="F422" t="s">
        <v>13</v>
      </c>
      <c r="G422" t="s">
        <v>28</v>
      </c>
      <c r="H422" t="s">
        <v>15</v>
      </c>
      <c r="I422">
        <v>4</v>
      </c>
      <c r="J422" t="s">
        <v>38</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34</v>
      </c>
      <c r="C424" t="s">
        <v>36</v>
      </c>
      <c r="D424" s="2">
        <v>110000</v>
      </c>
      <c r="E424">
        <v>0</v>
      </c>
      <c r="F424" t="s">
        <v>19</v>
      </c>
      <c r="G424" t="s">
        <v>28</v>
      </c>
      <c r="H424" t="s">
        <v>18</v>
      </c>
      <c r="I424">
        <v>3</v>
      </c>
      <c r="J424" t="s">
        <v>38</v>
      </c>
      <c r="K424" t="s">
        <v>24</v>
      </c>
      <c r="L424">
        <v>32</v>
      </c>
      <c r="M424" t="str">
        <f t="shared" si="6"/>
        <v>Middle aged</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aged</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38</v>
      </c>
      <c r="K434" t="s">
        <v>24</v>
      </c>
      <c r="L434">
        <v>34</v>
      </c>
      <c r="M434" t="str">
        <f t="shared" si="6"/>
        <v>Middle aged</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Old</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aged</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34</v>
      </c>
      <c r="C442" t="s">
        <v>36</v>
      </c>
      <c r="D442" s="2">
        <v>90000</v>
      </c>
      <c r="E442">
        <v>0</v>
      </c>
      <c r="F442" t="s">
        <v>13</v>
      </c>
      <c r="G442" t="s">
        <v>21</v>
      </c>
      <c r="H442" t="s">
        <v>18</v>
      </c>
      <c r="I442">
        <v>3</v>
      </c>
      <c r="J442" t="s">
        <v>38</v>
      </c>
      <c r="K442" t="s">
        <v>24</v>
      </c>
      <c r="L442">
        <v>34</v>
      </c>
      <c r="M442" t="str">
        <f t="shared" si="6"/>
        <v>Middle aged</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aged</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33</v>
      </c>
      <c r="C448" t="s">
        <v>35</v>
      </c>
      <c r="D448" s="2">
        <v>130000</v>
      </c>
      <c r="E448">
        <v>0</v>
      </c>
      <c r="F448" t="s">
        <v>31</v>
      </c>
      <c r="G448" t="s">
        <v>28</v>
      </c>
      <c r="H448" t="s">
        <v>15</v>
      </c>
      <c r="I448">
        <v>1</v>
      </c>
      <c r="J448" t="s">
        <v>38</v>
      </c>
      <c r="K448" t="s">
        <v>24</v>
      </c>
      <c r="L448">
        <v>48</v>
      </c>
      <c r="M448" t="str">
        <f t="shared" si="6"/>
        <v>Middle aged</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aged</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IF(AND(L451&gt;=30, L451&lt;50),"Middle aged",IF(L451&gt;=50,"Old","Adolescent"))</f>
        <v>Middle aged</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Old</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38</v>
      </c>
      <c r="K460" t="s">
        <v>24</v>
      </c>
      <c r="L460">
        <v>32</v>
      </c>
      <c r="M460" t="str">
        <f t="shared" si="7"/>
        <v>Middle aged</v>
      </c>
      <c r="N460" t="s">
        <v>15</v>
      </c>
    </row>
    <row r="461" spans="1:14" x14ac:dyDescent="0.25">
      <c r="A461">
        <v>21554</v>
      </c>
      <c r="B461" t="s">
        <v>34</v>
      </c>
      <c r="C461" t="s">
        <v>35</v>
      </c>
      <c r="D461" s="2">
        <v>80000</v>
      </c>
      <c r="E461">
        <v>0</v>
      </c>
      <c r="F461" t="s">
        <v>13</v>
      </c>
      <c r="G461" t="s">
        <v>21</v>
      </c>
      <c r="H461" t="s">
        <v>18</v>
      </c>
      <c r="I461">
        <v>3</v>
      </c>
      <c r="J461" t="s">
        <v>38</v>
      </c>
      <c r="K461" t="s">
        <v>24</v>
      </c>
      <c r="L461">
        <v>33</v>
      </c>
      <c r="M461" t="str">
        <f t="shared" si="7"/>
        <v>Middle aged</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aged</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aged</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Old</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aged</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33</v>
      </c>
      <c r="C488" t="s">
        <v>35</v>
      </c>
      <c r="D488" s="2">
        <v>90000</v>
      </c>
      <c r="E488">
        <v>4</v>
      </c>
      <c r="F488" t="s">
        <v>29</v>
      </c>
      <c r="G488" t="s">
        <v>14</v>
      </c>
      <c r="H488" t="s">
        <v>15</v>
      </c>
      <c r="I488">
        <v>4</v>
      </c>
      <c r="J488" t="s">
        <v>38</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aged</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aged</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aged</v>
      </c>
      <c r="N494" t="s">
        <v>15</v>
      </c>
    </row>
    <row r="495" spans="1:14" x14ac:dyDescent="0.25">
      <c r="A495">
        <v>23707</v>
      </c>
      <c r="B495" t="s">
        <v>34</v>
      </c>
      <c r="C495" t="s">
        <v>36</v>
      </c>
      <c r="D495" s="2">
        <v>70000</v>
      </c>
      <c r="E495">
        <v>5</v>
      </c>
      <c r="F495" t="s">
        <v>13</v>
      </c>
      <c r="G495" t="s">
        <v>28</v>
      </c>
      <c r="H495" t="s">
        <v>15</v>
      </c>
      <c r="I495">
        <v>3</v>
      </c>
      <c r="J495" t="s">
        <v>38</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Old</v>
      </c>
      <c r="N496" t="s">
        <v>18</v>
      </c>
    </row>
    <row r="497" spans="1:14" x14ac:dyDescent="0.25">
      <c r="A497">
        <v>24981</v>
      </c>
      <c r="B497" t="s">
        <v>33</v>
      </c>
      <c r="C497" t="s">
        <v>36</v>
      </c>
      <c r="D497" s="2">
        <v>60000</v>
      </c>
      <c r="E497">
        <v>2</v>
      </c>
      <c r="F497" t="s">
        <v>19</v>
      </c>
      <c r="G497" t="s">
        <v>21</v>
      </c>
      <c r="H497" t="s">
        <v>15</v>
      </c>
      <c r="I497">
        <v>2</v>
      </c>
      <c r="J497" t="s">
        <v>38</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aged</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aged</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aged</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aged</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aged</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aged</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aged</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aged</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aged</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aged</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Old</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aged</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aged</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aged</v>
      </c>
      <c r="N514" t="s">
        <v>15</v>
      </c>
    </row>
    <row r="515" spans="1:14" x14ac:dyDescent="0.25">
      <c r="A515">
        <v>13353</v>
      </c>
      <c r="B515" t="s">
        <v>34</v>
      </c>
      <c r="C515" t="s">
        <v>35</v>
      </c>
      <c r="D515" s="2">
        <v>60000</v>
      </c>
      <c r="E515">
        <v>4</v>
      </c>
      <c r="F515" t="s">
        <v>31</v>
      </c>
      <c r="G515" t="s">
        <v>28</v>
      </c>
      <c r="H515" t="s">
        <v>15</v>
      </c>
      <c r="I515">
        <v>2</v>
      </c>
      <c r="J515" t="s">
        <v>38</v>
      </c>
      <c r="K515" t="s">
        <v>32</v>
      </c>
      <c r="L515">
        <v>61</v>
      </c>
      <c r="M515" t="str">
        <f t="shared" ref="M515:M578" si="8">IF(AND(L515&gt;=30, L515&lt;50),"Middle aged",IF(L515&gt;=50,"Old","Adolescent"))</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aged</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aged</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aged</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aged</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aged</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aged</v>
      </c>
      <c r="N522" t="s">
        <v>18</v>
      </c>
    </row>
    <row r="523" spans="1:14" x14ac:dyDescent="0.25">
      <c r="A523">
        <v>18976</v>
      </c>
      <c r="B523" t="s">
        <v>34</v>
      </c>
      <c r="C523" t="s">
        <v>36</v>
      </c>
      <c r="D523" s="2">
        <v>40000</v>
      </c>
      <c r="E523">
        <v>4</v>
      </c>
      <c r="F523" t="s">
        <v>27</v>
      </c>
      <c r="G523" t="s">
        <v>21</v>
      </c>
      <c r="H523" t="s">
        <v>15</v>
      </c>
      <c r="I523">
        <v>2</v>
      </c>
      <c r="J523" t="s">
        <v>38</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aged</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aged</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38</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aged</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aged</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38</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aged</v>
      </c>
      <c r="N534" t="s">
        <v>15</v>
      </c>
    </row>
    <row r="535" spans="1:14" x14ac:dyDescent="0.25">
      <c r="A535">
        <v>24941</v>
      </c>
      <c r="B535" t="s">
        <v>33</v>
      </c>
      <c r="C535" t="s">
        <v>36</v>
      </c>
      <c r="D535" s="2">
        <v>60000</v>
      </c>
      <c r="E535">
        <v>3</v>
      </c>
      <c r="F535" t="s">
        <v>13</v>
      </c>
      <c r="G535" t="s">
        <v>28</v>
      </c>
      <c r="H535" t="s">
        <v>15</v>
      </c>
      <c r="I535">
        <v>2</v>
      </c>
      <c r="J535" t="s">
        <v>38</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38</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38</v>
      </c>
      <c r="K537" t="s">
        <v>32</v>
      </c>
      <c r="L537">
        <v>41</v>
      </c>
      <c r="M537" t="str">
        <f t="shared" si="8"/>
        <v>Middle aged</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aged</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aged</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aged</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aged</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Old</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aged</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Old</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aged</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aged</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aged</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aged</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33</v>
      </c>
      <c r="C553" t="s">
        <v>35</v>
      </c>
      <c r="D553" s="2">
        <v>50000</v>
      </c>
      <c r="E553">
        <v>4</v>
      </c>
      <c r="F553" t="s">
        <v>13</v>
      </c>
      <c r="G553" t="s">
        <v>28</v>
      </c>
      <c r="H553" t="s">
        <v>15</v>
      </c>
      <c r="I553">
        <v>2</v>
      </c>
      <c r="J553" t="s">
        <v>38</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38</v>
      </c>
      <c r="K554" t="s">
        <v>32</v>
      </c>
      <c r="L554">
        <v>54</v>
      </c>
      <c r="M554" t="str">
        <f t="shared" si="8"/>
        <v>Old</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aged</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aged</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aged</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aged</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aged</v>
      </c>
      <c r="N560" t="s">
        <v>18</v>
      </c>
    </row>
    <row r="561" spans="1:14" x14ac:dyDescent="0.25">
      <c r="A561">
        <v>15895</v>
      </c>
      <c r="B561" t="s">
        <v>34</v>
      </c>
      <c r="C561" t="s">
        <v>35</v>
      </c>
      <c r="D561" s="2">
        <v>60000</v>
      </c>
      <c r="E561">
        <v>2</v>
      </c>
      <c r="F561" t="s">
        <v>13</v>
      </c>
      <c r="G561" t="s">
        <v>28</v>
      </c>
      <c r="H561" t="s">
        <v>15</v>
      </c>
      <c r="I561">
        <v>0</v>
      </c>
      <c r="J561" t="s">
        <v>38</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aged</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aged</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aged</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Old</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aged</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aged</v>
      </c>
      <c r="N570" t="s">
        <v>15</v>
      </c>
    </row>
    <row r="571" spans="1:14" x14ac:dyDescent="0.25">
      <c r="A571">
        <v>26452</v>
      </c>
      <c r="B571" t="s">
        <v>34</v>
      </c>
      <c r="C571" t="s">
        <v>36</v>
      </c>
      <c r="D571" s="2">
        <v>50000</v>
      </c>
      <c r="E571">
        <v>3</v>
      </c>
      <c r="F571" t="s">
        <v>31</v>
      </c>
      <c r="G571" t="s">
        <v>28</v>
      </c>
      <c r="H571" t="s">
        <v>15</v>
      </c>
      <c r="I571">
        <v>2</v>
      </c>
      <c r="J571" t="s">
        <v>38</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Old</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Middle aged</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aged</v>
      </c>
      <c r="N576" t="s">
        <v>15</v>
      </c>
    </row>
    <row r="577" spans="1:14" x14ac:dyDescent="0.25">
      <c r="A577">
        <v>13388</v>
      </c>
      <c r="B577" t="s">
        <v>34</v>
      </c>
      <c r="C577" t="s">
        <v>36</v>
      </c>
      <c r="D577" s="2">
        <v>60000</v>
      </c>
      <c r="E577">
        <v>2</v>
      </c>
      <c r="F577" t="s">
        <v>19</v>
      </c>
      <c r="G577" t="s">
        <v>21</v>
      </c>
      <c r="H577" t="s">
        <v>15</v>
      </c>
      <c r="I577">
        <v>1</v>
      </c>
      <c r="J577" t="s">
        <v>38</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aged</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IF(AND(L579&gt;=30, L579&lt;50),"Middle aged",IF(L579&gt;=50,"Old","Adolescent"))</f>
        <v>Middle aged</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aged</v>
      </c>
      <c r="N581" t="s">
        <v>18</v>
      </c>
    </row>
    <row r="582" spans="1:14" x14ac:dyDescent="0.25">
      <c r="A582">
        <v>20380</v>
      </c>
      <c r="B582" t="s">
        <v>33</v>
      </c>
      <c r="C582" t="s">
        <v>35</v>
      </c>
      <c r="D582" s="2">
        <v>60000</v>
      </c>
      <c r="E582">
        <v>3</v>
      </c>
      <c r="F582" t="s">
        <v>31</v>
      </c>
      <c r="G582" t="s">
        <v>28</v>
      </c>
      <c r="H582" t="s">
        <v>15</v>
      </c>
      <c r="I582">
        <v>2</v>
      </c>
      <c r="J582" t="s">
        <v>38</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aged</v>
      </c>
      <c r="N584" t="s">
        <v>18</v>
      </c>
    </row>
    <row r="585" spans="1:14" x14ac:dyDescent="0.25">
      <c r="A585">
        <v>24943</v>
      </c>
      <c r="B585" t="s">
        <v>33</v>
      </c>
      <c r="C585" t="s">
        <v>36</v>
      </c>
      <c r="D585" s="2">
        <v>60000</v>
      </c>
      <c r="E585">
        <v>3</v>
      </c>
      <c r="F585" t="s">
        <v>13</v>
      </c>
      <c r="G585" t="s">
        <v>28</v>
      </c>
      <c r="H585" t="s">
        <v>15</v>
      </c>
      <c r="I585">
        <v>2</v>
      </c>
      <c r="J585" t="s">
        <v>38</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aged</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aged</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Old</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aged</v>
      </c>
      <c r="N589" t="s">
        <v>18</v>
      </c>
    </row>
    <row r="590" spans="1:14" x14ac:dyDescent="0.25">
      <c r="A590">
        <v>16871</v>
      </c>
      <c r="B590" t="s">
        <v>33</v>
      </c>
      <c r="C590" t="s">
        <v>35</v>
      </c>
      <c r="D590" s="2">
        <v>90000</v>
      </c>
      <c r="E590">
        <v>2</v>
      </c>
      <c r="F590" t="s">
        <v>27</v>
      </c>
      <c r="G590" t="s">
        <v>21</v>
      </c>
      <c r="H590" t="s">
        <v>15</v>
      </c>
      <c r="I590">
        <v>1</v>
      </c>
      <c r="J590" t="s">
        <v>38</v>
      </c>
      <c r="K590" t="s">
        <v>32</v>
      </c>
      <c r="L590">
        <v>51</v>
      </c>
      <c r="M590" t="str">
        <f t="shared" si="9"/>
        <v>Old</v>
      </c>
      <c r="N590" t="s">
        <v>15</v>
      </c>
    </row>
    <row r="591" spans="1:14" x14ac:dyDescent="0.25">
      <c r="A591">
        <v>12100</v>
      </c>
      <c r="B591" t="s">
        <v>34</v>
      </c>
      <c r="C591" t="s">
        <v>36</v>
      </c>
      <c r="D591" s="2">
        <v>60000</v>
      </c>
      <c r="E591">
        <v>2</v>
      </c>
      <c r="F591" t="s">
        <v>13</v>
      </c>
      <c r="G591" t="s">
        <v>28</v>
      </c>
      <c r="H591" t="s">
        <v>15</v>
      </c>
      <c r="I591">
        <v>0</v>
      </c>
      <c r="J591" t="s">
        <v>38</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aged</v>
      </c>
      <c r="N592" t="s">
        <v>15</v>
      </c>
    </row>
    <row r="593" spans="1:14" x14ac:dyDescent="0.25">
      <c r="A593">
        <v>18545</v>
      </c>
      <c r="B593" t="s">
        <v>33</v>
      </c>
      <c r="C593" t="s">
        <v>36</v>
      </c>
      <c r="D593" s="2">
        <v>40000</v>
      </c>
      <c r="E593">
        <v>4</v>
      </c>
      <c r="F593" t="s">
        <v>27</v>
      </c>
      <c r="G593" t="s">
        <v>21</v>
      </c>
      <c r="H593" t="s">
        <v>18</v>
      </c>
      <c r="I593">
        <v>2</v>
      </c>
      <c r="J593" t="s">
        <v>38</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aged</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aged</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aged</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aged</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aged</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aged</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Old</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aged</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Old</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aged</v>
      </c>
      <c r="N608" t="s">
        <v>18</v>
      </c>
    </row>
    <row r="609" spans="1:14" x14ac:dyDescent="0.25">
      <c r="A609">
        <v>16145</v>
      </c>
      <c r="B609" t="s">
        <v>34</v>
      </c>
      <c r="C609" t="s">
        <v>35</v>
      </c>
      <c r="D609" s="2">
        <v>70000</v>
      </c>
      <c r="E609">
        <v>5</v>
      </c>
      <c r="F609" t="s">
        <v>31</v>
      </c>
      <c r="G609" t="s">
        <v>21</v>
      </c>
      <c r="H609" t="s">
        <v>15</v>
      </c>
      <c r="I609">
        <v>3</v>
      </c>
      <c r="J609" t="s">
        <v>38</v>
      </c>
      <c r="K609" t="s">
        <v>32</v>
      </c>
      <c r="L609">
        <v>46</v>
      </c>
      <c r="M609" t="str">
        <f t="shared" si="9"/>
        <v>Middle aged</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Old</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aged</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aged</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aged</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aged</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aged</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aged</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aged</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aged</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aged</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Middle aged</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aged</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aged</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Old</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aged</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Middle aged</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aged</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aged</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aged</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aged</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aged</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Middle aged</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38</v>
      </c>
      <c r="K643" t="s">
        <v>32</v>
      </c>
      <c r="L643">
        <v>64</v>
      </c>
      <c r="M643" t="str">
        <f t="shared" ref="M643:M706" si="10">IF(AND(L643&gt;=30, L643&lt;50),"Middle aged",IF(L643&gt;=50,"Old","Adolescent"))</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Old</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aged</v>
      </c>
      <c r="N645" t="s">
        <v>15</v>
      </c>
    </row>
    <row r="646" spans="1:14" x14ac:dyDescent="0.25">
      <c r="A646">
        <v>23368</v>
      </c>
      <c r="B646" t="s">
        <v>33</v>
      </c>
      <c r="C646" t="s">
        <v>35</v>
      </c>
      <c r="D646" s="2">
        <v>60000</v>
      </c>
      <c r="E646">
        <v>5</v>
      </c>
      <c r="F646" t="s">
        <v>13</v>
      </c>
      <c r="G646" t="s">
        <v>14</v>
      </c>
      <c r="H646" t="s">
        <v>15</v>
      </c>
      <c r="I646">
        <v>3</v>
      </c>
      <c r="J646" t="s">
        <v>38</v>
      </c>
      <c r="K646" t="s">
        <v>32</v>
      </c>
      <c r="L646">
        <v>41</v>
      </c>
      <c r="M646" t="str">
        <f t="shared" si="10"/>
        <v>Middle aged</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aged</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aged</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aged</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aged</v>
      </c>
      <c r="N651" t="s">
        <v>15</v>
      </c>
    </row>
    <row r="652" spans="1:14" x14ac:dyDescent="0.25">
      <c r="A652">
        <v>18435</v>
      </c>
      <c r="B652" t="s">
        <v>34</v>
      </c>
      <c r="C652" t="s">
        <v>35</v>
      </c>
      <c r="D652" s="2">
        <v>70000</v>
      </c>
      <c r="E652">
        <v>5</v>
      </c>
      <c r="F652" t="s">
        <v>31</v>
      </c>
      <c r="G652" t="s">
        <v>28</v>
      </c>
      <c r="H652" t="s">
        <v>15</v>
      </c>
      <c r="I652">
        <v>2</v>
      </c>
      <c r="J652" t="s">
        <v>38</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aged</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aged</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aged</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aged</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aged</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Old</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aged</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aged</v>
      </c>
      <c r="N660" t="s">
        <v>15</v>
      </c>
    </row>
    <row r="661" spans="1:14" x14ac:dyDescent="0.25">
      <c r="A661">
        <v>24643</v>
      </c>
      <c r="B661" t="s">
        <v>34</v>
      </c>
      <c r="C661" t="s">
        <v>35</v>
      </c>
      <c r="D661" s="2">
        <v>60000</v>
      </c>
      <c r="E661">
        <v>4</v>
      </c>
      <c r="F661" t="s">
        <v>13</v>
      </c>
      <c r="G661" t="s">
        <v>28</v>
      </c>
      <c r="H661" t="s">
        <v>15</v>
      </c>
      <c r="I661">
        <v>2</v>
      </c>
      <c r="J661" t="s">
        <v>38</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aged</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aged</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aged</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aged</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aged</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aged</v>
      </c>
      <c r="N668" t="s">
        <v>15</v>
      </c>
    </row>
    <row r="669" spans="1:14" x14ac:dyDescent="0.25">
      <c r="A669">
        <v>20505</v>
      </c>
      <c r="B669" t="s">
        <v>33</v>
      </c>
      <c r="C669" t="s">
        <v>35</v>
      </c>
      <c r="D669" s="2">
        <v>40000</v>
      </c>
      <c r="E669">
        <v>5</v>
      </c>
      <c r="F669" t="s">
        <v>27</v>
      </c>
      <c r="G669" t="s">
        <v>21</v>
      </c>
      <c r="H669" t="s">
        <v>18</v>
      </c>
      <c r="I669">
        <v>2</v>
      </c>
      <c r="J669" t="s">
        <v>38</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aged</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Old</v>
      </c>
      <c r="N671" t="s">
        <v>18</v>
      </c>
    </row>
    <row r="672" spans="1:14" x14ac:dyDescent="0.25">
      <c r="A672">
        <v>21471</v>
      </c>
      <c r="B672" t="s">
        <v>33</v>
      </c>
      <c r="C672" t="s">
        <v>36</v>
      </c>
      <c r="D672" s="2">
        <v>70000</v>
      </c>
      <c r="E672">
        <v>2</v>
      </c>
      <c r="F672" t="s">
        <v>19</v>
      </c>
      <c r="G672" t="s">
        <v>21</v>
      </c>
      <c r="H672" t="s">
        <v>15</v>
      </c>
      <c r="I672">
        <v>1</v>
      </c>
      <c r="J672" t="s">
        <v>38</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aged</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Middle aged</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aged</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aged</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aged</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aged</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aged</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38</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aged</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aged</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Old</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aged</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aged</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Old</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Old</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Middle aged</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Middle aged</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aged</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aged</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aged</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aged</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aged</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aged</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Middle aged</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aged</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aged</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aged</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aged</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aged</v>
      </c>
      <c r="N706" t="s">
        <v>15</v>
      </c>
    </row>
    <row r="707" spans="1:14" x14ac:dyDescent="0.25">
      <c r="A707">
        <v>11199</v>
      </c>
      <c r="B707" t="s">
        <v>33</v>
      </c>
      <c r="C707" t="s">
        <v>35</v>
      </c>
      <c r="D707" s="2">
        <v>70000</v>
      </c>
      <c r="E707">
        <v>4</v>
      </c>
      <c r="F707" t="s">
        <v>13</v>
      </c>
      <c r="G707" t="s">
        <v>28</v>
      </c>
      <c r="H707" t="s">
        <v>15</v>
      </c>
      <c r="I707">
        <v>1</v>
      </c>
      <c r="J707" t="s">
        <v>38</v>
      </c>
      <c r="K707" t="s">
        <v>32</v>
      </c>
      <c r="L707">
        <v>59</v>
      </c>
      <c r="M707" t="str">
        <f t="shared" ref="M707:M770" si="11">IF(AND(L707&gt;=30, L707&lt;50),"Middle aged",IF(L707&gt;=50,"Old","Adolescent"))</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aged</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aged</v>
      </c>
      <c r="N709" t="s">
        <v>15</v>
      </c>
    </row>
    <row r="710" spans="1:14" x14ac:dyDescent="0.25">
      <c r="A710">
        <v>18069</v>
      </c>
      <c r="B710" t="s">
        <v>33</v>
      </c>
      <c r="C710" t="s">
        <v>36</v>
      </c>
      <c r="D710" s="2">
        <v>70000</v>
      </c>
      <c r="E710">
        <v>5</v>
      </c>
      <c r="F710" t="s">
        <v>13</v>
      </c>
      <c r="G710" t="s">
        <v>28</v>
      </c>
      <c r="H710" t="s">
        <v>15</v>
      </c>
      <c r="I710">
        <v>4</v>
      </c>
      <c r="J710" t="s">
        <v>38</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38</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aged</v>
      </c>
      <c r="N712" t="s">
        <v>15</v>
      </c>
    </row>
    <row r="713" spans="1:14" x14ac:dyDescent="0.25">
      <c r="A713">
        <v>20518</v>
      </c>
      <c r="B713" t="s">
        <v>33</v>
      </c>
      <c r="C713" t="s">
        <v>35</v>
      </c>
      <c r="D713" s="2">
        <v>70000</v>
      </c>
      <c r="E713">
        <v>2</v>
      </c>
      <c r="F713" t="s">
        <v>19</v>
      </c>
      <c r="G713" t="s">
        <v>21</v>
      </c>
      <c r="H713" t="s">
        <v>15</v>
      </c>
      <c r="I713">
        <v>1</v>
      </c>
      <c r="J713" t="s">
        <v>38</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aged</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aged</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aged</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aged</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aged</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aged</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aged</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Old</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aged</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aged</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aged</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Old</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aged</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aged</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aged</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aged</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aged</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aged</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aged</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aged</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aged</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aged</v>
      </c>
      <c r="N740" t="s">
        <v>15</v>
      </c>
    </row>
    <row r="741" spans="1:14" x14ac:dyDescent="0.25">
      <c r="A741">
        <v>11225</v>
      </c>
      <c r="B741" t="s">
        <v>33</v>
      </c>
      <c r="C741" t="s">
        <v>35</v>
      </c>
      <c r="D741" s="2">
        <v>60000</v>
      </c>
      <c r="E741">
        <v>2</v>
      </c>
      <c r="F741" t="s">
        <v>19</v>
      </c>
      <c r="G741" t="s">
        <v>21</v>
      </c>
      <c r="H741" t="s">
        <v>15</v>
      </c>
      <c r="I741">
        <v>1</v>
      </c>
      <c r="J741" t="s">
        <v>38</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Middle aged</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aged</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Middle aged</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aged</v>
      </c>
      <c r="N745" t="s">
        <v>18</v>
      </c>
    </row>
    <row r="746" spans="1:14" x14ac:dyDescent="0.25">
      <c r="A746">
        <v>20535</v>
      </c>
      <c r="B746" t="s">
        <v>33</v>
      </c>
      <c r="C746" t="s">
        <v>35</v>
      </c>
      <c r="D746" s="2">
        <v>70000</v>
      </c>
      <c r="E746">
        <v>4</v>
      </c>
      <c r="F746" t="s">
        <v>19</v>
      </c>
      <c r="G746" t="s">
        <v>21</v>
      </c>
      <c r="H746" t="s">
        <v>15</v>
      </c>
      <c r="I746">
        <v>1</v>
      </c>
      <c r="J746" t="s">
        <v>38</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aged</v>
      </c>
      <c r="N747" t="s">
        <v>15</v>
      </c>
    </row>
    <row r="748" spans="1:14" x14ac:dyDescent="0.25">
      <c r="A748">
        <v>28043</v>
      </c>
      <c r="B748" t="s">
        <v>33</v>
      </c>
      <c r="C748" t="s">
        <v>35</v>
      </c>
      <c r="D748" s="2">
        <v>60000</v>
      </c>
      <c r="E748">
        <v>2</v>
      </c>
      <c r="F748" t="s">
        <v>13</v>
      </c>
      <c r="G748" t="s">
        <v>28</v>
      </c>
      <c r="H748" t="s">
        <v>15</v>
      </c>
      <c r="I748">
        <v>0</v>
      </c>
      <c r="J748" t="s">
        <v>38</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aged</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Old</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aged</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aged</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Old</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aged</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Old</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aged</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aged</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Old</v>
      </c>
      <c r="N762" t="s">
        <v>18</v>
      </c>
    </row>
    <row r="763" spans="1:14" x14ac:dyDescent="0.25">
      <c r="A763">
        <v>13216</v>
      </c>
      <c r="B763" t="s">
        <v>33</v>
      </c>
      <c r="C763" t="s">
        <v>35</v>
      </c>
      <c r="D763" s="2">
        <v>60000</v>
      </c>
      <c r="E763">
        <v>5</v>
      </c>
      <c r="F763" t="s">
        <v>13</v>
      </c>
      <c r="G763" t="s">
        <v>28</v>
      </c>
      <c r="H763" t="s">
        <v>15</v>
      </c>
      <c r="I763">
        <v>3</v>
      </c>
      <c r="J763" t="s">
        <v>38</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aged</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aged</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aged</v>
      </c>
      <c r="N767" t="s">
        <v>15</v>
      </c>
    </row>
    <row r="768" spans="1:14" x14ac:dyDescent="0.25">
      <c r="A768">
        <v>14608</v>
      </c>
      <c r="B768" t="s">
        <v>33</v>
      </c>
      <c r="C768" t="s">
        <v>36</v>
      </c>
      <c r="D768" s="2">
        <v>50000</v>
      </c>
      <c r="E768">
        <v>4</v>
      </c>
      <c r="F768" t="s">
        <v>13</v>
      </c>
      <c r="G768" t="s">
        <v>14</v>
      </c>
      <c r="H768" t="s">
        <v>15</v>
      </c>
      <c r="I768">
        <v>3</v>
      </c>
      <c r="J768" t="s">
        <v>38</v>
      </c>
      <c r="K768" t="s">
        <v>32</v>
      </c>
      <c r="L768">
        <v>42</v>
      </c>
      <c r="M768" t="str">
        <f t="shared" si="11"/>
        <v>Middle aged</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aged</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IF(AND(L771&gt;=30, L771&lt;50),"Middle aged",IF(L771&gt;=50,"Old","Adolescent"))</f>
        <v>Middle aged</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aged</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aged</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aged</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aged</v>
      </c>
      <c r="N776" t="s">
        <v>15</v>
      </c>
    </row>
    <row r="777" spans="1:14" x14ac:dyDescent="0.25">
      <c r="A777">
        <v>29030</v>
      </c>
      <c r="B777" t="s">
        <v>33</v>
      </c>
      <c r="C777" t="s">
        <v>36</v>
      </c>
      <c r="D777" s="2">
        <v>70000</v>
      </c>
      <c r="E777">
        <v>2</v>
      </c>
      <c r="F777" t="s">
        <v>29</v>
      </c>
      <c r="G777" t="s">
        <v>14</v>
      </c>
      <c r="H777" t="s">
        <v>15</v>
      </c>
      <c r="I777">
        <v>2</v>
      </c>
      <c r="J777" t="s">
        <v>38</v>
      </c>
      <c r="K777" t="s">
        <v>32</v>
      </c>
      <c r="L777">
        <v>54</v>
      </c>
      <c r="M777" t="str">
        <f t="shared" si="12"/>
        <v>Old</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aged</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Old</v>
      </c>
      <c r="N781" t="s">
        <v>15</v>
      </c>
    </row>
    <row r="782" spans="1:14" x14ac:dyDescent="0.25">
      <c r="A782">
        <v>18105</v>
      </c>
      <c r="B782" t="s">
        <v>33</v>
      </c>
      <c r="C782" t="s">
        <v>35</v>
      </c>
      <c r="D782" s="2">
        <v>60000</v>
      </c>
      <c r="E782">
        <v>2</v>
      </c>
      <c r="F782" t="s">
        <v>19</v>
      </c>
      <c r="G782" t="s">
        <v>21</v>
      </c>
      <c r="H782" t="s">
        <v>15</v>
      </c>
      <c r="I782">
        <v>1</v>
      </c>
      <c r="J782" t="s">
        <v>38</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aged</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aged</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aged</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Old</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aged</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aged</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aged</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Old</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Old</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Old</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Old</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aged</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aged</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aged</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Old</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aged</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Old</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Old</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aged</v>
      </c>
      <c r="N813" t="s">
        <v>18</v>
      </c>
    </row>
    <row r="814" spans="1:14" x14ac:dyDescent="0.25">
      <c r="A814">
        <v>15749</v>
      </c>
      <c r="B814" t="s">
        <v>34</v>
      </c>
      <c r="C814" t="s">
        <v>35</v>
      </c>
      <c r="D814" s="2">
        <v>70000</v>
      </c>
      <c r="E814">
        <v>4</v>
      </c>
      <c r="F814" t="s">
        <v>13</v>
      </c>
      <c r="G814" t="s">
        <v>28</v>
      </c>
      <c r="H814" t="s">
        <v>15</v>
      </c>
      <c r="I814">
        <v>2</v>
      </c>
      <c r="J814" t="s">
        <v>38</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38</v>
      </c>
      <c r="K815" t="s">
        <v>32</v>
      </c>
      <c r="L815">
        <v>53</v>
      </c>
      <c r="M815" t="str">
        <f t="shared" si="12"/>
        <v>Old</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Middle aged</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aged</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aged</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Middle aged</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Middle aged</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aged</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aged</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aged</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Old</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aged</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Old</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aged</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aged</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Old</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aged</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aged</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IF(AND(L835&gt;=30, L835&lt;50),"Middle aged",IF(L835&gt;=50,"Old","Adolescent"))</f>
        <v>Middle aged</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Old</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aged</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aged</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aged</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aged</v>
      </c>
      <c r="N841" t="s">
        <v>15</v>
      </c>
    </row>
    <row r="842" spans="1:14" x14ac:dyDescent="0.25">
      <c r="A842">
        <v>11233</v>
      </c>
      <c r="B842" t="s">
        <v>33</v>
      </c>
      <c r="C842" t="s">
        <v>36</v>
      </c>
      <c r="D842" s="2">
        <v>70000</v>
      </c>
      <c r="E842">
        <v>4</v>
      </c>
      <c r="F842" t="s">
        <v>19</v>
      </c>
      <c r="G842" t="s">
        <v>21</v>
      </c>
      <c r="H842" t="s">
        <v>15</v>
      </c>
      <c r="I842">
        <v>2</v>
      </c>
      <c r="J842" t="s">
        <v>38</v>
      </c>
      <c r="K842" t="s">
        <v>32</v>
      </c>
      <c r="L842">
        <v>53</v>
      </c>
      <c r="M842" t="str">
        <f t="shared" si="13"/>
        <v>Old</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aged</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Old</v>
      </c>
      <c r="N845" t="s">
        <v>18</v>
      </c>
    </row>
    <row r="846" spans="1:14" x14ac:dyDescent="0.25">
      <c r="A846">
        <v>22743</v>
      </c>
      <c r="B846" t="s">
        <v>33</v>
      </c>
      <c r="C846" t="s">
        <v>35</v>
      </c>
      <c r="D846" s="2">
        <v>40000</v>
      </c>
      <c r="E846">
        <v>5</v>
      </c>
      <c r="F846" t="s">
        <v>27</v>
      </c>
      <c r="G846" t="s">
        <v>21</v>
      </c>
      <c r="H846" t="s">
        <v>15</v>
      </c>
      <c r="I846">
        <v>2</v>
      </c>
      <c r="J846" t="s">
        <v>38</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Old</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aged</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aged</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aged</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aged</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aged</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aged</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aged</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aged</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aged</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aged</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Old</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aged</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aged</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aged</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aged</v>
      </c>
      <c r="N867" t="s">
        <v>15</v>
      </c>
    </row>
    <row r="868" spans="1:14" x14ac:dyDescent="0.25">
      <c r="A868">
        <v>28052</v>
      </c>
      <c r="B868" t="s">
        <v>33</v>
      </c>
      <c r="C868" t="s">
        <v>36</v>
      </c>
      <c r="D868" s="2">
        <v>60000</v>
      </c>
      <c r="E868">
        <v>2</v>
      </c>
      <c r="F868" t="s">
        <v>27</v>
      </c>
      <c r="G868" t="s">
        <v>21</v>
      </c>
      <c r="H868" t="s">
        <v>15</v>
      </c>
      <c r="I868">
        <v>2</v>
      </c>
      <c r="J868" t="s">
        <v>38</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aged</v>
      </c>
      <c r="N869" t="s">
        <v>18</v>
      </c>
    </row>
    <row r="870" spans="1:14" x14ac:dyDescent="0.25">
      <c r="A870">
        <v>24955</v>
      </c>
      <c r="B870" t="s">
        <v>34</v>
      </c>
      <c r="C870" t="s">
        <v>36</v>
      </c>
      <c r="D870" s="2">
        <v>30000</v>
      </c>
      <c r="E870">
        <v>5</v>
      </c>
      <c r="F870" t="s">
        <v>29</v>
      </c>
      <c r="G870" t="s">
        <v>14</v>
      </c>
      <c r="H870" t="s">
        <v>15</v>
      </c>
      <c r="I870">
        <v>3</v>
      </c>
      <c r="J870" t="s">
        <v>38</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aged</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aged</v>
      </c>
      <c r="N872" t="s">
        <v>18</v>
      </c>
    </row>
    <row r="873" spans="1:14" x14ac:dyDescent="0.25">
      <c r="A873">
        <v>11219</v>
      </c>
      <c r="B873" t="s">
        <v>33</v>
      </c>
      <c r="C873" t="s">
        <v>36</v>
      </c>
      <c r="D873" s="2">
        <v>60000</v>
      </c>
      <c r="E873">
        <v>2</v>
      </c>
      <c r="F873" t="s">
        <v>27</v>
      </c>
      <c r="G873" t="s">
        <v>21</v>
      </c>
      <c r="H873" t="s">
        <v>15</v>
      </c>
      <c r="I873">
        <v>2</v>
      </c>
      <c r="J873" t="s">
        <v>38</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Old</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aged</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Old</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aged</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aged</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aged</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aged</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aged</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aged</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aged</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aged</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aged</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aged</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aged</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aged</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aged</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aged</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aged</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IF(AND(L899&gt;=30, L899&lt;50),"Middle aged",IF(L899&gt;=50,"Old","Adolescent"))</f>
        <v>Adolescent</v>
      </c>
      <c r="N899" t="s">
        <v>18</v>
      </c>
    </row>
    <row r="900" spans="1:14" x14ac:dyDescent="0.25">
      <c r="A900">
        <v>18066</v>
      </c>
      <c r="B900" t="s">
        <v>34</v>
      </c>
      <c r="C900" t="s">
        <v>36</v>
      </c>
      <c r="D900" s="2">
        <v>70000</v>
      </c>
      <c r="E900">
        <v>5</v>
      </c>
      <c r="F900" t="s">
        <v>13</v>
      </c>
      <c r="G900" t="s">
        <v>28</v>
      </c>
      <c r="H900" t="s">
        <v>15</v>
      </c>
      <c r="I900">
        <v>3</v>
      </c>
      <c r="J900" t="s">
        <v>38</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38</v>
      </c>
      <c r="K901" t="s">
        <v>32</v>
      </c>
      <c r="L901">
        <v>46</v>
      </c>
      <c r="M901" t="str">
        <f t="shared" si="14"/>
        <v>Middle aged</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aged</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aged</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aged</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aged</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aged</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aged</v>
      </c>
      <c r="N908" t="s">
        <v>15</v>
      </c>
    </row>
    <row r="909" spans="1:14" x14ac:dyDescent="0.25">
      <c r="A909">
        <v>19747</v>
      </c>
      <c r="B909" t="s">
        <v>33</v>
      </c>
      <c r="C909" t="s">
        <v>36</v>
      </c>
      <c r="D909" s="2">
        <v>50000</v>
      </c>
      <c r="E909">
        <v>4</v>
      </c>
      <c r="F909" t="s">
        <v>13</v>
      </c>
      <c r="G909" t="s">
        <v>28</v>
      </c>
      <c r="H909" t="s">
        <v>15</v>
      </c>
      <c r="I909">
        <v>2</v>
      </c>
      <c r="J909" t="s">
        <v>38</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aged</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aged</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aged</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aged</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aged</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aged</v>
      </c>
      <c r="N916" t="s">
        <v>18</v>
      </c>
    </row>
    <row r="917" spans="1:14" x14ac:dyDescent="0.25">
      <c r="A917">
        <v>21752</v>
      </c>
      <c r="B917" t="s">
        <v>33</v>
      </c>
      <c r="C917" t="s">
        <v>36</v>
      </c>
      <c r="D917" s="2">
        <v>60000</v>
      </c>
      <c r="E917">
        <v>3</v>
      </c>
      <c r="F917" t="s">
        <v>31</v>
      </c>
      <c r="G917" t="s">
        <v>28</v>
      </c>
      <c r="H917" t="s">
        <v>15</v>
      </c>
      <c r="I917">
        <v>2</v>
      </c>
      <c r="J917" t="s">
        <v>38</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aged</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aged</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aged</v>
      </c>
      <c r="N920" t="s">
        <v>15</v>
      </c>
    </row>
    <row r="921" spans="1:14" x14ac:dyDescent="0.25">
      <c r="A921">
        <v>21451</v>
      </c>
      <c r="B921" t="s">
        <v>33</v>
      </c>
      <c r="C921" t="s">
        <v>35</v>
      </c>
      <c r="D921" s="2">
        <v>40000</v>
      </c>
      <c r="E921">
        <v>4</v>
      </c>
      <c r="F921" t="s">
        <v>27</v>
      </c>
      <c r="G921" t="s">
        <v>21</v>
      </c>
      <c r="H921" t="s">
        <v>15</v>
      </c>
      <c r="I921">
        <v>2</v>
      </c>
      <c r="J921" t="s">
        <v>38</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Old</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aged</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Old</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Old</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aged</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aged</v>
      </c>
      <c r="N927" t="s">
        <v>15</v>
      </c>
    </row>
    <row r="928" spans="1:14" x14ac:dyDescent="0.25">
      <c r="A928">
        <v>26495</v>
      </c>
      <c r="B928" t="s">
        <v>34</v>
      </c>
      <c r="C928" t="s">
        <v>35</v>
      </c>
      <c r="D928" s="2">
        <v>40000</v>
      </c>
      <c r="E928">
        <v>2</v>
      </c>
      <c r="F928" t="s">
        <v>27</v>
      </c>
      <c r="G928" t="s">
        <v>21</v>
      </c>
      <c r="H928" t="s">
        <v>15</v>
      </c>
      <c r="I928">
        <v>2</v>
      </c>
      <c r="J928" t="s">
        <v>38</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aged</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aged</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Old</v>
      </c>
      <c r="N931" t="s">
        <v>18</v>
      </c>
    </row>
    <row r="932" spans="1:14" x14ac:dyDescent="0.25">
      <c r="A932">
        <v>19543</v>
      </c>
      <c r="B932" t="s">
        <v>33</v>
      </c>
      <c r="C932" t="s">
        <v>36</v>
      </c>
      <c r="D932" s="2">
        <v>70000</v>
      </c>
      <c r="E932">
        <v>5</v>
      </c>
      <c r="F932" t="s">
        <v>31</v>
      </c>
      <c r="G932" t="s">
        <v>21</v>
      </c>
      <c r="H932" t="s">
        <v>18</v>
      </c>
      <c r="I932">
        <v>3</v>
      </c>
      <c r="J932" t="s">
        <v>38</v>
      </c>
      <c r="K932" t="s">
        <v>32</v>
      </c>
      <c r="L932">
        <v>47</v>
      </c>
      <c r="M932" t="str">
        <f t="shared" si="14"/>
        <v>Middle aged</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aged</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aged</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aged</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Old</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aged</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aged</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Old</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aged</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aged</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aged</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aged</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aged</v>
      </c>
      <c r="N950" t="s">
        <v>18</v>
      </c>
    </row>
    <row r="951" spans="1:14" x14ac:dyDescent="0.25">
      <c r="A951">
        <v>28056</v>
      </c>
      <c r="B951" t="s">
        <v>33</v>
      </c>
      <c r="C951" t="s">
        <v>36</v>
      </c>
      <c r="D951" s="2">
        <v>70000</v>
      </c>
      <c r="E951">
        <v>2</v>
      </c>
      <c r="F951" t="s">
        <v>29</v>
      </c>
      <c r="G951" t="s">
        <v>14</v>
      </c>
      <c r="H951" t="s">
        <v>15</v>
      </c>
      <c r="I951">
        <v>2</v>
      </c>
      <c r="J951" t="s">
        <v>38</v>
      </c>
      <c r="K951" t="s">
        <v>32</v>
      </c>
      <c r="L951">
        <v>53</v>
      </c>
      <c r="M951" t="str">
        <f t="shared" si="14"/>
        <v>Old</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aged</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aged</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Middle aged</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aged</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aged</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aged</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Middle aged</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aged</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aged</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aged</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IF(AND(L963&gt;=30, L963&lt;50),"Middle aged",IF(L963&gt;=50,"Old","Adolescent"))</f>
        <v>Old</v>
      </c>
      <c r="N963" t="s">
        <v>18</v>
      </c>
    </row>
    <row r="964" spans="1:14" x14ac:dyDescent="0.25">
      <c r="A964">
        <v>16813</v>
      </c>
      <c r="B964" t="s">
        <v>33</v>
      </c>
      <c r="C964" t="s">
        <v>36</v>
      </c>
      <c r="D964" s="2">
        <v>60000</v>
      </c>
      <c r="E964">
        <v>2</v>
      </c>
      <c r="F964" t="s">
        <v>19</v>
      </c>
      <c r="G964" t="s">
        <v>21</v>
      </c>
      <c r="H964" t="s">
        <v>15</v>
      </c>
      <c r="I964">
        <v>2</v>
      </c>
      <c r="J964" t="s">
        <v>38</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38</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aged</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aged</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aged</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aged</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Old</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Old</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aged</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Old</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aged</v>
      </c>
      <c r="N977" t="s">
        <v>15</v>
      </c>
    </row>
    <row r="978" spans="1:14" x14ac:dyDescent="0.25">
      <c r="A978">
        <v>28004</v>
      </c>
      <c r="B978" t="s">
        <v>33</v>
      </c>
      <c r="C978" t="s">
        <v>35</v>
      </c>
      <c r="D978" s="2">
        <v>60000</v>
      </c>
      <c r="E978">
        <v>3</v>
      </c>
      <c r="F978" t="s">
        <v>13</v>
      </c>
      <c r="G978" t="s">
        <v>28</v>
      </c>
      <c r="H978" t="s">
        <v>15</v>
      </c>
      <c r="I978">
        <v>2</v>
      </c>
      <c r="J978" t="s">
        <v>38</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aged</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aged</v>
      </c>
      <c r="N981" t="s">
        <v>18</v>
      </c>
    </row>
    <row r="982" spans="1:14" x14ac:dyDescent="0.25">
      <c r="A982">
        <v>18594</v>
      </c>
      <c r="B982" t="s">
        <v>34</v>
      </c>
      <c r="C982" t="s">
        <v>35</v>
      </c>
      <c r="D982" s="2">
        <v>80000</v>
      </c>
      <c r="E982">
        <v>3</v>
      </c>
      <c r="F982" t="s">
        <v>13</v>
      </c>
      <c r="G982" t="s">
        <v>14</v>
      </c>
      <c r="H982" t="s">
        <v>15</v>
      </c>
      <c r="I982">
        <v>3</v>
      </c>
      <c r="J982" t="s">
        <v>38</v>
      </c>
      <c r="K982" t="s">
        <v>32</v>
      </c>
      <c r="L982">
        <v>40</v>
      </c>
      <c r="M982" t="str">
        <f t="shared" si="15"/>
        <v>Middle aged</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aged</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aged</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aged</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aged</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aged</v>
      </c>
      <c r="N987" t="s">
        <v>18</v>
      </c>
    </row>
    <row r="988" spans="1:14" x14ac:dyDescent="0.25">
      <c r="A988">
        <v>23704</v>
      </c>
      <c r="B988" t="s">
        <v>34</v>
      </c>
      <c r="C988" t="s">
        <v>36</v>
      </c>
      <c r="D988" s="2">
        <v>40000</v>
      </c>
      <c r="E988">
        <v>5</v>
      </c>
      <c r="F988" t="s">
        <v>27</v>
      </c>
      <c r="G988" t="s">
        <v>21</v>
      </c>
      <c r="H988" t="s">
        <v>15</v>
      </c>
      <c r="I988">
        <v>4</v>
      </c>
      <c r="J988" t="s">
        <v>38</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38</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38</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38</v>
      </c>
      <c r="K991" t="s">
        <v>32</v>
      </c>
      <c r="L991">
        <v>42</v>
      </c>
      <c r="M991" t="str">
        <f t="shared" si="15"/>
        <v>Middle aged</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aged</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aged</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aged</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aged</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Old</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aged</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34</v>
      </c>
      <c r="C1001" t="s">
        <v>36</v>
      </c>
      <c r="D1001" s="2">
        <v>60000</v>
      </c>
      <c r="E1001">
        <v>3</v>
      </c>
      <c r="F1001" t="s">
        <v>27</v>
      </c>
      <c r="G1001" t="s">
        <v>21</v>
      </c>
      <c r="H1001" t="s">
        <v>15</v>
      </c>
      <c r="I1001">
        <v>2</v>
      </c>
      <c r="J1001" t="s">
        <v>38</v>
      </c>
      <c r="K1001" t="s">
        <v>32</v>
      </c>
      <c r="L1001">
        <v>53</v>
      </c>
      <c r="M1001" t="str">
        <f t="shared" si="15"/>
        <v>Old</v>
      </c>
      <c r="N1001" t="s">
        <v>15</v>
      </c>
    </row>
  </sheetData>
  <autoFilter ref="A1:N1001"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YoHan</dc:creator>
  <cp:lastModifiedBy>Kawtar EL HABBAZI</cp:lastModifiedBy>
  <dcterms:created xsi:type="dcterms:W3CDTF">2022-03-18T02:50:57Z</dcterms:created>
  <dcterms:modified xsi:type="dcterms:W3CDTF">2024-10-29T15:35:17Z</dcterms:modified>
</cp:coreProperties>
</file>