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7920" windowHeight="4180"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Process!$A$1:$N$41</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44525"/>
</workbook>
</file>

<file path=xl/calcChain.xml><?xml version="1.0" encoding="utf-8"?>
<calcChain xmlns="http://schemas.openxmlformats.org/spreadsheetml/2006/main">
  <c r="E98" i="10" l="1"/>
  <c r="E99"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D51" i="10" l="1"/>
  <c r="F2" i="7" l="1"/>
  <c r="C3" i="6" l="1"/>
  <c r="F12" i="5"/>
  <c r="E12" i="5"/>
  <c r="D12" i="5"/>
  <c r="D5" i="5"/>
  <c r="E5" i="5"/>
  <c r="F5" i="5"/>
  <c r="D6" i="5"/>
  <c r="E6" i="5"/>
  <c r="F6" i="5"/>
  <c r="F4" i="5"/>
  <c r="F3" i="5"/>
  <c r="F2" i="5"/>
  <c r="D4" i="5"/>
  <c r="D3" i="5"/>
  <c r="D2" i="5"/>
  <c r="E4" i="5"/>
  <c r="E3" i="5"/>
  <c r="E2" i="5"/>
  <c r="D94" i="10" l="1"/>
  <c r="D90" i="10"/>
  <c r="D86" i="10"/>
  <c r="D82" i="10"/>
  <c r="D45" i="10" l="1"/>
  <c r="D32" i="10" l="1"/>
  <c r="D79" i="10"/>
  <c r="D63" i="10"/>
  <c r="D60" i="10"/>
  <c r="D80" i="10" l="1"/>
  <c r="D33" i="10"/>
  <c r="D30" i="10"/>
  <c r="D59" i="10" l="1"/>
  <c r="D77" i="10"/>
  <c r="D62" i="10" l="1"/>
  <c r="D65"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text>
        <r>
          <rPr>
            <b/>
            <sz val="9"/>
            <color indexed="81"/>
            <rFont val="Tahoma"/>
            <family val="2"/>
            <charset val="162"/>
          </rPr>
          <t>Koyulatte:</t>
        </r>
        <r>
          <rPr>
            <sz val="9"/>
            <color indexed="81"/>
            <rFont val="Tahoma"/>
            <family val="2"/>
            <charset val="162"/>
          </rPr>
          <t xml:space="preserve">
status 2015
</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D33"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<sst xmlns="http://schemas.openxmlformats.org/spreadsheetml/2006/main" count="631" uniqueCount="141">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</sst>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cellStyleXfs>
  <cellXfs count="9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8" fillId="28" borderId="0" xfId="0" applyNumberFormat="1" applyFont="1" applyFill="1" applyAlignment="1">
      <alignment horizontal="right"/>
    </xf>
    <xf numFmtId="3" fontId="0" fillId="26" borderId="0" xfId="0" applyNumberFormat="1" applyFont="1" applyFill="1" applyAlignment="1">
      <alignment horizontal="right"/>
    </xf>
    <xf numFmtId="0" fontId="49"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0" fillId="0" borderId="0" xfId="0" applyFont="1" applyAlignment="1">
      <alignment horizontal="left"/>
    </xf>
    <xf numFmtId="0" fontId="50" fillId="0" borderId="0" xfId="0" applyFont="1" applyAlignment="1">
      <alignment horizontal="left"/>
    </xf>
    <xf numFmtId="3" fontId="3" fillId="28" borderId="0" xfId="0" applyNumberFormat="1" applyFont="1" applyFill="1" applyAlignment="1">
      <alignment horizontal="right" indent="2"/>
    </xf>
    <xf numFmtId="3" fontId="53"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2" fillId="24" borderId="0" xfId="0" applyFont="1" applyFill="1" applyAlignment="1">
      <alignment horizontal="left"/>
    </xf>
    <xf numFmtId="1" fontId="28" fillId="28" borderId="0" xfId="0" applyNumberFormat="1" applyFont="1" applyFill="1" applyAlignment="1">
      <alignment horizontal="right" indent="2"/>
    </xf>
    <xf numFmtId="0" fontId="1" fillId="24" borderId="25" xfId="0" applyFont="1" applyFill="1" applyBorder="1" applyAlignment="1">
      <alignment horizontal="left"/>
    </xf>
    <xf numFmtId="0" fontId="1" fillId="24" borderId="21" xfId="0" applyFont="1" applyFill="1" applyBorder="1" applyAlignment="1">
      <alignment horizontal="left"/>
    </xf>
    <xf numFmtId="0" fontId="53" fillId="0" borderId="0" xfId="0" applyFont="1" applyAlignment="1">
      <alignment horizontal="left"/>
    </xf>
    <xf numFmtId="3" fontId="53" fillId="25" borderId="0" xfId="0" applyNumberFormat="1" applyFont="1" applyFill="1" applyAlignment="1">
      <alignment horizontal="right" indent="2"/>
    </xf>
    <xf numFmtId="0" fontId="53" fillId="25" borderId="0" xfId="0" applyFont="1" applyFill="1" applyAlignment="1">
      <alignment horizontal="right" indent="2"/>
    </xf>
    <xf numFmtId="0" fontId="53" fillId="25" borderId="0" xfId="0" applyFont="1" applyFill="1" applyAlignment="1">
      <alignment horizontal="center"/>
    </xf>
    <xf numFmtId="0" fontId="53" fillId="24" borderId="0" xfId="0" applyFont="1" applyFill="1" applyAlignment="1">
      <alignment horizontal="left"/>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53" fillId="0" borderId="0" xfId="0" applyNumberFormat="1" applyFont="1" applyAlignment="1">
      <alignment horizontal="right" indent="2"/>
    </xf>
    <xf numFmtId="0" fontId="53" fillId="0" borderId="0" xfId="0" applyFont="1" applyAlignment="1">
      <alignment horizontal="right" indent="2"/>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left"/>
    </xf>
    <xf numFmtId="43"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5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B6" sqref="B6"/>
    </sheetView>
  </sheetViews>
  <sheetFormatPr defaultColWidth="11.453125" defaultRowHeight="14.5"/>
  <cols>
    <col min="1" max="1" width="18.1796875" style="29" bestFit="1" customWidth="1"/>
    <col min="2" max="2" width="10.81640625" style="29" bestFit="1" customWidth="1"/>
    <col min="3" max="3" width="74.81640625" style="29" bestFit="1" customWidth="1"/>
    <col min="4" max="16384" width="11.453125" style="29"/>
  </cols>
  <sheetData>
    <row r="1" spans="1:3">
      <c r="A1" s="27" t="s">
        <v>65</v>
      </c>
      <c r="B1" s="28" t="s">
        <v>67</v>
      </c>
      <c r="C1" s="28" t="s">
        <v>68</v>
      </c>
    </row>
    <row r="2" spans="1:3">
      <c r="A2" s="30" t="s">
        <v>71</v>
      </c>
      <c r="B2" s="45">
        <v>2020</v>
      </c>
      <c r="C2" s="26" t="s">
        <v>72</v>
      </c>
    </row>
    <row r="3" spans="1:3">
      <c r="A3" s="30" t="s">
        <v>73</v>
      </c>
      <c r="B3" s="45">
        <v>0.03</v>
      </c>
      <c r="C3" s="26" t="s">
        <v>74</v>
      </c>
    </row>
    <row r="4" spans="1:3" ht="43.5">
      <c r="A4" s="30" t="s">
        <v>66</v>
      </c>
      <c r="B4" s="45" t="s">
        <v>28</v>
      </c>
      <c r="C4" s="26" t="s">
        <v>83</v>
      </c>
    </row>
    <row r="5" spans="1:3">
      <c r="A5" s="30" t="s">
        <v>79</v>
      </c>
      <c r="B5" s="46" t="s">
        <v>28</v>
      </c>
      <c r="C5" s="26" t="s">
        <v>75</v>
      </c>
    </row>
    <row r="6" spans="1:3" ht="29">
      <c r="A6" s="30" t="s">
        <v>76</v>
      </c>
      <c r="B6" s="45">
        <v>4541980000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5" sqref="I7225"/>
    </sheetView>
  </sheetViews>
  <sheetFormatPr defaultColWidth="11.453125" defaultRowHeight="14.5"/>
  <cols>
    <col min="1" max="1" width="5.7265625" style="1" customWidth="1"/>
    <col min="2" max="2" width="11.81640625" style="37" bestFit="1" customWidth="1"/>
    <col min="3" max="4" width="16.26953125" style="37" bestFit="1" customWidth="1"/>
    <col min="5" max="5" width="20.26953125" style="11" bestFit="1" customWidth="1"/>
    <col min="6" max="6" width="14.1796875" style="37" bestFit="1" customWidth="1"/>
    <col min="7" max="16384" width="11.453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0.5529001395256129</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defaultColWidth="11.453125" defaultRowHeight="14.5"/>
  <cols>
    <col min="1" max="1" width="5.7265625" style="1" customWidth="1"/>
    <col min="2" max="16384" width="11.453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defaultColWidth="11.453125" defaultRowHeight="14.5"/>
  <cols>
    <col min="1" max="1" width="5.7265625" style="1" customWidth="1"/>
    <col min="2" max="16384" width="11.453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defaultColWidth="11.453125" defaultRowHeight="14.5"/>
  <cols>
    <col min="2" max="2" width="12.726562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D10" sqref="D10"/>
    </sheetView>
  </sheetViews>
  <sheetFormatPr defaultColWidth="11.453125" defaultRowHeight="14.5"/>
  <cols>
    <col min="1" max="1" width="10.7265625" style="3" customWidth="1"/>
    <col min="2" max="2" width="13.54296875" style="3" bestFit="1" customWidth="1"/>
    <col min="3" max="3" width="10.7265625" style="3" customWidth="1"/>
    <col min="4" max="4" width="7.453125" style="7" bestFit="1" customWidth="1"/>
    <col min="5" max="5" width="12.453125" style="7" bestFit="1" customWidth="1"/>
    <col min="6" max="6" width="13.81640625" style="8" bestFit="1" customWidth="1"/>
    <col min="7" max="16384" width="11.453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7</v>
      </c>
      <c r="E10" s="47" t="s">
        <v>28</v>
      </c>
      <c r="F10" s="41" t="s">
        <v>28</v>
      </c>
    </row>
    <row r="11" spans="1:6">
      <c r="A11" s="38" t="s">
        <v>84</v>
      </c>
      <c r="B11" s="38" t="s">
        <v>37</v>
      </c>
      <c r="C11" s="38" t="s">
        <v>5</v>
      </c>
      <c r="D11" s="47">
        <v>21</v>
      </c>
      <c r="E11" s="47">
        <v>200000000</v>
      </c>
      <c r="F11" s="6" t="s">
        <v>28</v>
      </c>
    </row>
    <row r="12" spans="1:6" ht="12.65"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t="s">
        <v>28</v>
      </c>
      <c r="F14" s="41" t="s">
        <v>28</v>
      </c>
    </row>
    <row r="15" spans="1:6">
      <c r="A15" s="38" t="s">
        <v>84</v>
      </c>
      <c r="B15" s="79" t="s">
        <v>118</v>
      </c>
      <c r="C15" s="79" t="s">
        <v>5</v>
      </c>
      <c r="D15" s="47">
        <v>0</v>
      </c>
      <c r="E15" s="47" t="s">
        <v>28</v>
      </c>
      <c r="F15" s="41" t="s">
        <v>28</v>
      </c>
    </row>
    <row r="16" spans="1:6">
      <c r="A16" s="38" t="s">
        <v>84</v>
      </c>
      <c r="B16" s="38" t="s">
        <v>90</v>
      </c>
      <c r="C16" s="38" t="s">
        <v>5</v>
      </c>
      <c r="D16" s="47">
        <v>25</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t="s">
        <v>28</v>
      </c>
      <c r="F20" s="6" t="s">
        <v>28</v>
      </c>
    </row>
  </sheetData>
  <phoneticPr fontId="0" type="noConversion"/>
  <conditionalFormatting sqref="B16:C16 F16:F19">
    <cfRule type="expression" dxfId="351" priority="9">
      <formula>NOT(EXACT(INDIRECT("Z"&amp;ROW()-1&amp;"S1",FALSE()), INDIRECT("Z"&amp;ROW()&amp;"S1",FALSE())))</formula>
    </cfRule>
  </conditionalFormatting>
  <conditionalFormatting sqref="B17:C17">
    <cfRule type="expression" dxfId="350" priority="8">
      <formula>NOT(EXACT(INDIRECT("Z"&amp;ROW()-1&amp;"S1",FALSE()), INDIRECT("Z"&amp;ROW()&amp;"S1",FALSE())))</formula>
    </cfRule>
  </conditionalFormatting>
  <conditionalFormatting sqref="B18:C18">
    <cfRule type="expression" dxfId="349" priority="7">
      <formula>NOT(EXACT(INDIRECT("Z"&amp;ROW()-1&amp;"S1",FALSE()), INDIRECT("Z"&amp;ROW()&amp;"S1",FALSE())))</formula>
    </cfRule>
  </conditionalFormatting>
  <conditionalFormatting sqref="B19:C19">
    <cfRule type="expression" dxfId="348" priority="6">
      <formula>NOT(EXACT(INDIRECT("Z"&amp;ROW()-1&amp;"S1",FALSE()), INDIRECT("Z"&amp;ROW()&amp;"S1",FALSE())))</formula>
    </cfRule>
  </conditionalFormatting>
  <conditionalFormatting sqref="B11:C11 C12 F11">
    <cfRule type="expression" dxfId="347" priority="11">
      <formula>NOT(EXACT(INDIRECT("Z"&amp;ROW()-1&amp;"S1",FALSE()), INDIRECT("Z"&amp;ROW()&amp;"S1",FALSE())))</formula>
    </cfRule>
  </conditionalFormatting>
  <conditionalFormatting sqref="B12:C12">
    <cfRule type="expression" dxfId="346" priority="10">
      <formula>NOT(EXACT(INDIRECT("Z"&amp;ROW()-1&amp;"S1",FALSE()), INDIRECT("Z"&amp;ROW()&amp;"S1",FALSE())))</formula>
    </cfRule>
  </conditionalFormatting>
  <conditionalFormatting sqref="F20">
    <cfRule type="expression" dxfId="345" priority="2">
      <formula>NOT(EXACT(INDIRECT("Z"&amp;ROW()-1&amp;"S1",FALSE()), INDIRECT("Z"&amp;ROW()&amp;"S1",FALSE())))</formula>
    </cfRule>
  </conditionalFormatting>
  <conditionalFormatting sqref="B20:C20">
    <cfRule type="expression" dxfId="34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57"/>
  <sheetViews>
    <sheetView zoomScaleNormal="100" workbookViewId="0">
      <pane xSplit="2" ySplit="1" topLeftCell="G2" activePane="bottomRight" state="frozen"/>
      <selection pane="topRight" activeCell="C1" sqref="C1"/>
      <selection pane="bottomLeft" activeCell="A2" sqref="A2"/>
      <selection pane="bottomRight" activeCell="S35" sqref="S35"/>
    </sheetView>
  </sheetViews>
  <sheetFormatPr defaultColWidth="11.453125" defaultRowHeight="14.5"/>
  <cols>
    <col min="1" max="1" width="27" style="3" bestFit="1" customWidth="1"/>
    <col min="2" max="2" width="25" style="3" bestFit="1" customWidth="1"/>
    <col min="3" max="3" width="15.453125" style="19" customWidth="1"/>
    <col min="4" max="5" width="10.7265625" style="19" customWidth="1"/>
    <col min="6" max="6" width="10.81640625" style="19" bestFit="1" customWidth="1"/>
    <col min="7" max="7" width="15.54296875" style="19" bestFit="1" customWidth="1"/>
    <col min="8" max="8" width="12.7265625" style="36" customWidth="1"/>
    <col min="9" max="9" width="13.26953125" style="94" bestFit="1" customWidth="1"/>
    <col min="10" max="10" width="11.7265625" style="19" bestFit="1" customWidth="1"/>
    <col min="11" max="11" width="12.1796875" style="21" bestFit="1" customWidth="1"/>
    <col min="12" max="12" width="16.1796875" style="3" bestFit="1" customWidth="1"/>
    <col min="13" max="13" width="11.54296875" style="97" customWidth="1"/>
    <col min="14" max="14" width="14.81640625" style="22" bestFit="1" customWidth="1"/>
    <col min="15" max="15" width="14.81640625" style="3" bestFit="1" customWidth="1"/>
    <col min="16" max="16384" width="11.453125" style="3"/>
  </cols>
  <sheetData>
    <row r="1" spans="1:15" s="9" customFormat="1" ht="16.5" customHeight="1">
      <c r="A1" s="9" t="s">
        <v>49</v>
      </c>
      <c r="B1" s="9" t="s">
        <v>48</v>
      </c>
      <c r="C1" s="16" t="s">
        <v>9</v>
      </c>
      <c r="D1" s="16" t="s">
        <v>77</v>
      </c>
      <c r="E1" s="16" t="s">
        <v>10</v>
      </c>
      <c r="F1" s="16" t="s">
        <v>11</v>
      </c>
      <c r="G1" s="16" t="s">
        <v>55</v>
      </c>
      <c r="H1" s="34" t="s">
        <v>61</v>
      </c>
      <c r="I1" s="92" t="s">
        <v>13</v>
      </c>
      <c r="J1" s="16" t="s">
        <v>14</v>
      </c>
      <c r="K1" s="18" t="s">
        <v>15</v>
      </c>
      <c r="L1" s="44" t="s">
        <v>78</v>
      </c>
      <c r="M1" s="95" t="s">
        <v>16</v>
      </c>
      <c r="N1" s="15" t="s">
        <v>17</v>
      </c>
      <c r="O1" s="40" t="s">
        <v>63</v>
      </c>
    </row>
    <row r="2" spans="1:15">
      <c r="A2" s="38" t="s">
        <v>84</v>
      </c>
      <c r="B2" s="38" t="s">
        <v>120</v>
      </c>
      <c r="C2" s="70">
        <v>3283</v>
      </c>
      <c r="D2" s="73">
        <v>20</v>
      </c>
      <c r="E2" s="23">
        <v>0</v>
      </c>
      <c r="F2" s="23">
        <v>3283</v>
      </c>
      <c r="G2" s="31" t="s">
        <v>28</v>
      </c>
      <c r="H2" s="35">
        <v>0</v>
      </c>
      <c r="I2" s="93">
        <v>2921381</v>
      </c>
      <c r="J2" s="23">
        <v>96500</v>
      </c>
      <c r="K2" s="24">
        <v>5</v>
      </c>
      <c r="L2" s="73">
        <v>0</v>
      </c>
      <c r="M2" s="96">
        <v>4.8000000000000001E-2</v>
      </c>
      <c r="N2" s="42">
        <v>30</v>
      </c>
      <c r="O2" s="43" t="e">
        <v>#N/A</v>
      </c>
    </row>
    <row r="3" spans="1:15">
      <c r="A3" s="38" t="s">
        <v>84</v>
      </c>
      <c r="B3" s="38" t="s">
        <v>123</v>
      </c>
      <c r="C3" s="70">
        <f>7709-3283</f>
        <v>4426</v>
      </c>
      <c r="D3" s="73">
        <v>30</v>
      </c>
      <c r="E3" s="23">
        <v>0</v>
      </c>
      <c r="F3" s="23">
        <v>4426</v>
      </c>
      <c r="G3" s="31" t="s">
        <v>28</v>
      </c>
      <c r="H3" s="35">
        <v>0</v>
      </c>
      <c r="I3" s="93">
        <v>2921381</v>
      </c>
      <c r="J3" s="23">
        <v>96500</v>
      </c>
      <c r="K3" s="24">
        <v>5</v>
      </c>
      <c r="L3" s="73">
        <v>0</v>
      </c>
      <c r="M3" s="96">
        <v>4.8000000000000001E-2</v>
      </c>
      <c r="N3" s="42">
        <v>30</v>
      </c>
      <c r="O3" s="43" t="e">
        <v>#N/A</v>
      </c>
    </row>
    <row r="4" spans="1:15">
      <c r="A4" s="38" t="s">
        <v>84</v>
      </c>
      <c r="B4" s="38" t="s">
        <v>92</v>
      </c>
      <c r="C4" s="70">
        <v>0</v>
      </c>
      <c r="D4" s="73">
        <v>0</v>
      </c>
      <c r="E4" s="23">
        <v>0</v>
      </c>
      <c r="F4" s="23" t="s">
        <v>28</v>
      </c>
      <c r="G4" s="31" t="s">
        <v>28</v>
      </c>
      <c r="H4" s="35">
        <v>0</v>
      </c>
      <c r="I4" s="93">
        <v>2921381</v>
      </c>
      <c r="J4" s="23">
        <v>96500</v>
      </c>
      <c r="K4" s="24">
        <v>5</v>
      </c>
      <c r="L4" s="73">
        <v>0</v>
      </c>
      <c r="M4" s="96">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96">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96">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96">
        <v>2.5000000000000001E-2</v>
      </c>
      <c r="N7" s="42">
        <v>30</v>
      </c>
      <c r="O7" s="43" t="e">
        <v>#N/A</v>
      </c>
    </row>
    <row r="8" spans="1:15">
      <c r="A8" s="38" t="s">
        <v>84</v>
      </c>
      <c r="B8" s="38" t="s">
        <v>93</v>
      </c>
      <c r="C8" s="70">
        <v>0</v>
      </c>
      <c r="D8" s="74">
        <v>0</v>
      </c>
      <c r="E8" s="23">
        <v>0</v>
      </c>
      <c r="F8" s="23" t="s">
        <v>28</v>
      </c>
      <c r="G8" s="31" t="s">
        <v>28</v>
      </c>
      <c r="H8" s="35">
        <v>0</v>
      </c>
      <c r="I8" s="93">
        <v>1100000</v>
      </c>
      <c r="J8" s="23">
        <v>30000</v>
      </c>
      <c r="K8" s="24">
        <v>5</v>
      </c>
      <c r="L8" s="73">
        <v>0</v>
      </c>
      <c r="M8" s="96">
        <v>2.5000000000000001E-2</v>
      </c>
      <c r="N8" s="42">
        <v>30</v>
      </c>
      <c r="O8" s="43" t="e">
        <v>#N/A</v>
      </c>
    </row>
    <row r="9" spans="1:15">
      <c r="A9" s="38" t="s">
        <v>84</v>
      </c>
      <c r="B9" s="38" t="s">
        <v>127</v>
      </c>
      <c r="C9" s="70">
        <v>2056</v>
      </c>
      <c r="D9" s="74">
        <v>10</v>
      </c>
      <c r="E9" s="23">
        <v>0</v>
      </c>
      <c r="F9" s="70">
        <v>2056</v>
      </c>
      <c r="G9" s="31" t="s">
        <v>28</v>
      </c>
      <c r="H9" s="35">
        <v>0</v>
      </c>
      <c r="I9" s="93">
        <v>827057</v>
      </c>
      <c r="J9" s="23">
        <v>16541</v>
      </c>
      <c r="K9" s="24">
        <v>0</v>
      </c>
      <c r="L9" s="73">
        <v>0</v>
      </c>
      <c r="M9" s="96">
        <v>2.1000000000000001E-2</v>
      </c>
      <c r="N9" s="42">
        <v>30</v>
      </c>
      <c r="O9" s="43" t="e">
        <v>#N/A</v>
      </c>
    </row>
    <row r="10" spans="1:15">
      <c r="A10" s="38" t="s">
        <v>84</v>
      </c>
      <c r="B10" s="38" t="s">
        <v>121</v>
      </c>
      <c r="C10" s="70">
        <v>37168</v>
      </c>
      <c r="D10" s="74">
        <v>20</v>
      </c>
      <c r="E10" s="23">
        <v>0</v>
      </c>
      <c r="F10" s="70">
        <v>37168</v>
      </c>
      <c r="G10" s="31" t="s">
        <v>28</v>
      </c>
      <c r="H10" s="35">
        <v>0</v>
      </c>
      <c r="I10" s="93">
        <v>827057</v>
      </c>
      <c r="J10" s="23">
        <v>16541</v>
      </c>
      <c r="K10" s="24">
        <v>0</v>
      </c>
      <c r="L10" s="73">
        <v>0</v>
      </c>
      <c r="M10" s="96">
        <v>2.1000000000000001E-2</v>
      </c>
      <c r="N10" s="42">
        <v>30</v>
      </c>
      <c r="O10" s="43" t="e">
        <v>#N/A</v>
      </c>
    </row>
    <row r="11" spans="1:15">
      <c r="A11" s="38" t="s">
        <v>84</v>
      </c>
      <c r="B11" s="38" t="s">
        <v>125</v>
      </c>
      <c r="C11" s="70">
        <v>10326</v>
      </c>
      <c r="D11" s="74">
        <v>30</v>
      </c>
      <c r="E11" s="23">
        <v>0</v>
      </c>
      <c r="F11" s="70">
        <v>10326</v>
      </c>
      <c r="G11" s="31" t="s">
        <v>28</v>
      </c>
      <c r="H11" s="35">
        <v>0</v>
      </c>
      <c r="I11" s="93">
        <v>827057</v>
      </c>
      <c r="J11" s="23">
        <v>16541</v>
      </c>
      <c r="K11" s="24">
        <v>0</v>
      </c>
      <c r="L11" s="73">
        <v>0</v>
      </c>
      <c r="M11" s="96">
        <v>2.1000000000000001E-2</v>
      </c>
      <c r="N11" s="42">
        <v>30</v>
      </c>
      <c r="O11" s="43" t="e">
        <v>#N/A</v>
      </c>
    </row>
    <row r="12" spans="1:15">
      <c r="A12" s="38" t="s">
        <v>84</v>
      </c>
      <c r="B12" s="38" t="s">
        <v>47</v>
      </c>
      <c r="C12" s="70">
        <v>0</v>
      </c>
      <c r="D12" s="74">
        <v>0</v>
      </c>
      <c r="E12" s="23">
        <v>0</v>
      </c>
      <c r="F12" s="23" t="s">
        <v>28</v>
      </c>
      <c r="G12" s="31" t="s">
        <v>28</v>
      </c>
      <c r="H12" s="35">
        <v>0</v>
      </c>
      <c r="I12" s="93">
        <v>827057</v>
      </c>
      <c r="J12" s="23">
        <v>16541</v>
      </c>
      <c r="K12" s="24">
        <v>0</v>
      </c>
      <c r="L12" s="73">
        <v>0</v>
      </c>
      <c r="M12" s="96">
        <v>2.1000000000000001E-2</v>
      </c>
      <c r="N12" s="42">
        <v>30</v>
      </c>
      <c r="O12" s="43" t="e">
        <v>#N/A</v>
      </c>
    </row>
    <row r="13" spans="1:15">
      <c r="A13" s="38" t="s">
        <v>84</v>
      </c>
      <c r="B13" s="38" t="s">
        <v>94</v>
      </c>
      <c r="C13" s="70">
        <v>0</v>
      </c>
      <c r="D13" s="74">
        <v>0</v>
      </c>
      <c r="E13" s="23">
        <v>0</v>
      </c>
      <c r="F13" s="23" t="s">
        <v>28</v>
      </c>
      <c r="G13" s="31" t="s">
        <v>28</v>
      </c>
      <c r="H13" s="35">
        <v>0</v>
      </c>
      <c r="I13" s="93">
        <v>0</v>
      </c>
      <c r="J13" s="23">
        <v>0</v>
      </c>
      <c r="K13" s="24">
        <v>0</v>
      </c>
      <c r="L13" s="73">
        <v>0</v>
      </c>
      <c r="M13" s="96">
        <v>0.02</v>
      </c>
      <c r="N13" s="23">
        <v>99</v>
      </c>
      <c r="O13" s="43" t="e">
        <v>#N/A</v>
      </c>
    </row>
    <row r="14" spans="1:15">
      <c r="A14" s="38" t="s">
        <v>84</v>
      </c>
      <c r="B14" s="38" t="s">
        <v>37</v>
      </c>
      <c r="C14" s="70">
        <v>1868</v>
      </c>
      <c r="D14" s="74">
        <v>30</v>
      </c>
      <c r="E14" s="23">
        <v>0</v>
      </c>
      <c r="F14" s="23" t="s">
        <v>28</v>
      </c>
      <c r="G14" s="31" t="s">
        <v>28</v>
      </c>
      <c r="H14" s="35">
        <v>0</v>
      </c>
      <c r="I14" s="93">
        <v>3297000</v>
      </c>
      <c r="J14" s="23">
        <v>165000</v>
      </c>
      <c r="K14" s="24">
        <v>1</v>
      </c>
      <c r="L14" s="73">
        <v>0</v>
      </c>
      <c r="M14" s="96">
        <v>2.7E-2</v>
      </c>
      <c r="N14" s="23">
        <v>30</v>
      </c>
      <c r="O14" s="43" t="e">
        <v>#N/A</v>
      </c>
    </row>
    <row r="15" spans="1:15">
      <c r="A15" s="38" t="s">
        <v>84</v>
      </c>
      <c r="B15" s="38" t="s">
        <v>130</v>
      </c>
      <c r="C15" s="70">
        <v>3500</v>
      </c>
      <c r="D15" s="73">
        <v>20</v>
      </c>
      <c r="E15" s="23">
        <v>0</v>
      </c>
      <c r="F15" s="23">
        <v>3500</v>
      </c>
      <c r="G15" s="31" t="s">
        <v>28</v>
      </c>
      <c r="H15" s="35">
        <v>0</v>
      </c>
      <c r="I15" s="93">
        <v>3843370</v>
      </c>
      <c r="J15" s="23">
        <v>249819</v>
      </c>
      <c r="K15" s="24">
        <v>1</v>
      </c>
      <c r="L15" s="73">
        <v>0</v>
      </c>
      <c r="M15" s="96">
        <v>2.7E-2</v>
      </c>
      <c r="N15" s="23">
        <v>30</v>
      </c>
      <c r="O15" s="43" t="e">
        <v>#N/A</v>
      </c>
    </row>
    <row r="16" spans="1:15">
      <c r="A16" s="38" t="s">
        <v>84</v>
      </c>
      <c r="B16" s="38" t="s">
        <v>90</v>
      </c>
      <c r="C16" s="70">
        <v>3551</v>
      </c>
      <c r="D16" s="73">
        <v>30</v>
      </c>
      <c r="E16" s="23">
        <v>0</v>
      </c>
      <c r="F16" s="23" t="s">
        <v>28</v>
      </c>
      <c r="G16" s="31" t="s">
        <v>28</v>
      </c>
      <c r="H16" s="35">
        <v>0</v>
      </c>
      <c r="I16" s="93">
        <v>3843370</v>
      </c>
      <c r="J16" s="23">
        <v>249819</v>
      </c>
      <c r="K16" s="24">
        <v>1</v>
      </c>
      <c r="L16" s="73">
        <v>0</v>
      </c>
      <c r="M16" s="96">
        <v>2.7E-2</v>
      </c>
      <c r="N16" s="23">
        <v>30</v>
      </c>
      <c r="O16" s="43" t="e">
        <v>#N/A</v>
      </c>
    </row>
    <row r="17" spans="1:15">
      <c r="A17" s="38" t="s">
        <v>84</v>
      </c>
      <c r="B17" s="38" t="s">
        <v>95</v>
      </c>
      <c r="C17" s="70">
        <v>48</v>
      </c>
      <c r="D17" s="73">
        <v>30</v>
      </c>
      <c r="E17" s="23">
        <v>0</v>
      </c>
      <c r="F17" s="23">
        <v>1388</v>
      </c>
      <c r="G17" s="31" t="s">
        <v>28</v>
      </c>
      <c r="H17" s="35">
        <v>0</v>
      </c>
      <c r="I17" s="93">
        <v>7424875</v>
      </c>
      <c r="J17" s="23">
        <v>376750</v>
      </c>
      <c r="K17" s="24">
        <v>9.24</v>
      </c>
      <c r="L17" s="73">
        <v>0</v>
      </c>
      <c r="M17" s="96">
        <v>2.7E-2</v>
      </c>
      <c r="N17" s="23">
        <v>30</v>
      </c>
      <c r="O17" s="43" t="e">
        <v>#N/A</v>
      </c>
    </row>
    <row r="18" spans="1:15" s="71" customFormat="1">
      <c r="A18" s="38" t="s">
        <v>84</v>
      </c>
      <c r="B18" s="38" t="s">
        <v>96</v>
      </c>
      <c r="C18" s="70">
        <v>0</v>
      </c>
      <c r="D18" s="73">
        <v>0</v>
      </c>
      <c r="E18" s="23">
        <v>0</v>
      </c>
      <c r="F18" s="23" t="s">
        <v>28</v>
      </c>
      <c r="G18" s="31" t="s">
        <v>28</v>
      </c>
      <c r="H18" s="35">
        <v>0</v>
      </c>
      <c r="I18" s="93">
        <v>5000000</v>
      </c>
      <c r="J18" s="23">
        <v>100000</v>
      </c>
      <c r="K18" s="24">
        <v>0</v>
      </c>
      <c r="L18" s="73">
        <v>0</v>
      </c>
      <c r="M18" s="96">
        <v>7.0000000000000007E-2</v>
      </c>
      <c r="N18" s="23">
        <v>10</v>
      </c>
      <c r="O18" s="43" t="e">
        <v>#N/A</v>
      </c>
    </row>
    <row r="19" spans="1:15" s="71" customFormat="1">
      <c r="A19" s="38" t="s">
        <v>84</v>
      </c>
      <c r="B19" s="38" t="s">
        <v>131</v>
      </c>
      <c r="C19" s="70">
        <v>0</v>
      </c>
      <c r="D19" s="73">
        <v>0</v>
      </c>
      <c r="E19" s="23">
        <v>0</v>
      </c>
      <c r="F19" s="23" t="s">
        <v>28</v>
      </c>
      <c r="G19" s="31" t="s">
        <v>28</v>
      </c>
      <c r="H19" s="35">
        <v>0</v>
      </c>
      <c r="I19" s="93">
        <v>315000</v>
      </c>
      <c r="J19" s="23">
        <v>0</v>
      </c>
      <c r="K19" s="24">
        <v>0</v>
      </c>
      <c r="L19" s="73">
        <v>0</v>
      </c>
      <c r="M19" s="96">
        <v>7.0000000000000007E-2</v>
      </c>
      <c r="N19" s="23">
        <v>10</v>
      </c>
      <c r="O19" s="43" t="e">
        <v>#N/A</v>
      </c>
    </row>
    <row r="20" spans="1:15" s="71" customFormat="1">
      <c r="A20" s="38" t="s">
        <v>84</v>
      </c>
      <c r="B20" s="38" t="s">
        <v>97</v>
      </c>
      <c r="C20" s="70">
        <v>0</v>
      </c>
      <c r="D20" s="73">
        <v>0</v>
      </c>
      <c r="E20" s="23">
        <v>0</v>
      </c>
      <c r="F20" s="23" t="s">
        <v>28</v>
      </c>
      <c r="G20" s="31" t="s">
        <v>28</v>
      </c>
      <c r="H20" s="35">
        <v>0</v>
      </c>
      <c r="I20" s="93">
        <v>500000</v>
      </c>
      <c r="J20" s="23">
        <v>20000</v>
      </c>
      <c r="K20" s="24">
        <v>0</v>
      </c>
      <c r="L20" s="73">
        <v>0</v>
      </c>
      <c r="M20" s="96">
        <v>7.0000000000000007E-2</v>
      </c>
      <c r="N20" s="23">
        <v>20</v>
      </c>
      <c r="O20" s="43" t="e">
        <v>#N/A</v>
      </c>
    </row>
    <row r="21" spans="1:15" s="71" customFormat="1">
      <c r="A21" s="38" t="s">
        <v>84</v>
      </c>
      <c r="B21" s="38" t="s">
        <v>110</v>
      </c>
      <c r="C21" s="70">
        <v>0</v>
      </c>
      <c r="D21" s="73">
        <v>0</v>
      </c>
      <c r="E21" s="23">
        <v>0</v>
      </c>
      <c r="F21" s="23" t="s">
        <v>28</v>
      </c>
      <c r="G21" s="31" t="s">
        <v>28</v>
      </c>
      <c r="H21" s="35">
        <v>0</v>
      </c>
      <c r="I21" s="93">
        <v>540000</v>
      </c>
      <c r="J21" s="23">
        <v>18000</v>
      </c>
      <c r="K21" s="24">
        <v>3</v>
      </c>
      <c r="L21" s="73">
        <v>0</v>
      </c>
      <c r="M21" s="96">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96">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96">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96">
        <v>5.1999999999999998E-2</v>
      </c>
      <c r="N24" s="23">
        <v>30</v>
      </c>
      <c r="O24" s="43" t="e">
        <v>#N/A</v>
      </c>
    </row>
    <row r="25" spans="1:15" s="71" customFormat="1">
      <c r="A25" s="38" t="s">
        <v>84</v>
      </c>
      <c r="B25" s="38" t="s">
        <v>115</v>
      </c>
      <c r="C25" s="70">
        <v>0</v>
      </c>
      <c r="D25" s="73">
        <v>0</v>
      </c>
      <c r="E25" s="23">
        <v>0</v>
      </c>
      <c r="F25" s="23" t="s">
        <v>28</v>
      </c>
      <c r="G25" s="31" t="s">
        <v>28</v>
      </c>
      <c r="H25" s="35">
        <v>0</v>
      </c>
      <c r="I25" s="93">
        <v>0</v>
      </c>
      <c r="J25" s="23">
        <v>0</v>
      </c>
      <c r="K25" s="24">
        <v>0</v>
      </c>
      <c r="L25" s="73">
        <v>0</v>
      </c>
      <c r="M25" s="96">
        <v>0.02</v>
      </c>
      <c r="N25" s="23">
        <v>30</v>
      </c>
      <c r="O25" s="43" t="e">
        <v>#N/A</v>
      </c>
    </row>
    <row r="26" spans="1:15" s="71" customFormat="1">
      <c r="A26" s="38" t="s">
        <v>84</v>
      </c>
      <c r="B26" s="38" t="s">
        <v>116</v>
      </c>
      <c r="C26" s="70">
        <v>0</v>
      </c>
      <c r="D26" s="73">
        <v>0</v>
      </c>
      <c r="E26" s="23">
        <v>0</v>
      </c>
      <c r="F26" s="23" t="s">
        <v>28</v>
      </c>
      <c r="G26" s="31" t="s">
        <v>28</v>
      </c>
      <c r="H26" s="35">
        <v>0</v>
      </c>
      <c r="I26" s="93">
        <v>0</v>
      </c>
      <c r="J26" s="23">
        <v>0</v>
      </c>
      <c r="K26" s="24">
        <v>0</v>
      </c>
      <c r="L26" s="73">
        <v>0</v>
      </c>
      <c r="M26" s="96">
        <v>0.02</v>
      </c>
      <c r="N26" s="23">
        <v>30</v>
      </c>
      <c r="O26" s="43" t="e">
        <v>#N/A</v>
      </c>
    </row>
    <row r="27" spans="1:15">
      <c r="A27" s="38" t="s">
        <v>84</v>
      </c>
      <c r="B27" s="38" t="s">
        <v>107</v>
      </c>
      <c r="C27" s="70">
        <v>0</v>
      </c>
      <c r="D27" s="73">
        <v>0</v>
      </c>
      <c r="E27" s="23">
        <v>0</v>
      </c>
      <c r="F27" s="23" t="s">
        <v>28</v>
      </c>
      <c r="G27" s="31" t="s">
        <v>28</v>
      </c>
      <c r="H27" s="35">
        <v>0</v>
      </c>
      <c r="I27" s="93">
        <v>900000</v>
      </c>
      <c r="J27" s="23">
        <v>28000</v>
      </c>
      <c r="K27" s="24">
        <v>4</v>
      </c>
      <c r="L27" s="73">
        <v>0</v>
      </c>
      <c r="M27" s="96">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96">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96">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96">
        <v>5.1999999999999998E-2</v>
      </c>
      <c r="N30" s="23">
        <v>30</v>
      </c>
      <c r="O30" s="43" t="e">
        <v>#N/A</v>
      </c>
    </row>
    <row r="31" spans="1:15">
      <c r="A31" s="38" t="s">
        <v>84</v>
      </c>
      <c r="B31" s="38" t="s">
        <v>111</v>
      </c>
      <c r="C31" s="70">
        <v>0</v>
      </c>
      <c r="D31" s="73">
        <v>0</v>
      </c>
      <c r="E31" s="23">
        <v>0</v>
      </c>
      <c r="F31" s="23" t="s">
        <v>28</v>
      </c>
      <c r="G31" s="31" t="s">
        <v>28</v>
      </c>
      <c r="H31" s="35">
        <v>0</v>
      </c>
      <c r="I31" s="93">
        <v>0</v>
      </c>
      <c r="J31" s="23">
        <v>0</v>
      </c>
      <c r="K31" s="24">
        <v>0</v>
      </c>
      <c r="L31" s="73">
        <v>0</v>
      </c>
      <c r="M31" s="96">
        <v>0.02</v>
      </c>
      <c r="N31" s="23">
        <v>99</v>
      </c>
      <c r="O31" s="43" t="e">
        <v>#N/A</v>
      </c>
    </row>
    <row r="32" spans="1:15">
      <c r="A32" s="38" t="s">
        <v>84</v>
      </c>
      <c r="B32" s="38" t="s">
        <v>112</v>
      </c>
      <c r="C32" s="70">
        <v>0</v>
      </c>
      <c r="D32" s="73">
        <v>0</v>
      </c>
      <c r="E32" s="23">
        <v>0</v>
      </c>
      <c r="F32" s="23" t="s">
        <v>28</v>
      </c>
      <c r="G32" s="31" t="s">
        <v>28</v>
      </c>
      <c r="H32" s="35">
        <v>0</v>
      </c>
      <c r="I32" s="93">
        <v>0</v>
      </c>
      <c r="J32" s="23">
        <v>0</v>
      </c>
      <c r="K32" s="24">
        <v>0</v>
      </c>
      <c r="L32" s="73">
        <v>0</v>
      </c>
      <c r="M32" s="96">
        <v>0.02</v>
      </c>
      <c r="N32" s="23">
        <v>99</v>
      </c>
      <c r="O32" s="43" t="e">
        <v>#N/A</v>
      </c>
    </row>
    <row r="33" spans="1:15" s="49" customFormat="1">
      <c r="A33" s="38" t="s">
        <v>84</v>
      </c>
      <c r="B33" s="38" t="s">
        <v>119</v>
      </c>
      <c r="C33" s="70">
        <v>22458</v>
      </c>
      <c r="D33" s="68">
        <v>20</v>
      </c>
      <c r="E33" s="23">
        <v>0</v>
      </c>
      <c r="F33" s="23">
        <v>22458</v>
      </c>
      <c r="G33" s="31" t="s">
        <v>28</v>
      </c>
      <c r="H33" s="35">
        <v>0</v>
      </c>
      <c r="I33" s="93">
        <v>1500000</v>
      </c>
      <c r="J33" s="23">
        <v>35000</v>
      </c>
      <c r="K33" s="24">
        <v>5</v>
      </c>
      <c r="L33" s="73">
        <v>0</v>
      </c>
      <c r="M33" s="96">
        <v>5.6000000000000001E-2</v>
      </c>
      <c r="N33" s="23">
        <v>40</v>
      </c>
      <c r="O33" s="43" t="e">
        <v>#N/A</v>
      </c>
    </row>
    <row r="34" spans="1:15" s="49" customFormat="1">
      <c r="A34" s="38" t="s">
        <v>84</v>
      </c>
      <c r="B34" s="38" t="s">
        <v>40</v>
      </c>
      <c r="C34" s="70">
        <v>21067</v>
      </c>
      <c r="D34" s="68">
        <v>20</v>
      </c>
      <c r="E34" s="23">
        <v>0</v>
      </c>
      <c r="F34" s="23">
        <v>21067</v>
      </c>
      <c r="G34" s="31" t="s">
        <v>28</v>
      </c>
      <c r="H34" s="35">
        <v>0</v>
      </c>
      <c r="I34" s="93">
        <v>1700000</v>
      </c>
      <c r="J34" s="23">
        <v>40000</v>
      </c>
      <c r="K34" s="24">
        <v>10</v>
      </c>
      <c r="L34" s="73">
        <v>0</v>
      </c>
      <c r="M34" s="96">
        <v>5.6000000000000001E-2</v>
      </c>
      <c r="N34" s="23">
        <v>40</v>
      </c>
      <c r="O34" s="43" t="e">
        <v>#N/A</v>
      </c>
    </row>
    <row r="35" spans="1:15" s="72" customFormat="1">
      <c r="A35" s="38" t="s">
        <v>84</v>
      </c>
      <c r="B35" s="38" t="s">
        <v>91</v>
      </c>
      <c r="C35" s="80">
        <v>8100</v>
      </c>
      <c r="D35" s="68">
        <v>2</v>
      </c>
      <c r="E35" s="23">
        <v>0</v>
      </c>
      <c r="F35" s="80">
        <v>8100</v>
      </c>
      <c r="G35" s="31" t="s">
        <v>28</v>
      </c>
      <c r="H35" s="35">
        <v>0</v>
      </c>
      <c r="I35" s="93">
        <v>3500000</v>
      </c>
      <c r="J35" s="23">
        <v>109000</v>
      </c>
      <c r="K35" s="24">
        <v>8</v>
      </c>
      <c r="L35" s="73">
        <v>0</v>
      </c>
      <c r="M35" s="96">
        <v>5.6000000000000001E-2</v>
      </c>
      <c r="N35" s="23">
        <v>30</v>
      </c>
      <c r="O35" s="43" t="e">
        <v>#N/A</v>
      </c>
    </row>
    <row r="36" spans="1:15" s="71" customFormat="1">
      <c r="A36" s="38" t="s">
        <v>84</v>
      </c>
      <c r="B36" s="38" t="s">
        <v>106</v>
      </c>
      <c r="C36" s="80">
        <v>5595</v>
      </c>
      <c r="D36" s="68">
        <v>100</v>
      </c>
      <c r="E36" s="23">
        <v>0</v>
      </c>
      <c r="F36" s="80">
        <v>5595</v>
      </c>
      <c r="G36" s="31" t="s">
        <v>28</v>
      </c>
      <c r="H36" s="35">
        <v>0</v>
      </c>
      <c r="I36" s="93">
        <v>4000000</v>
      </c>
      <c r="J36" s="23">
        <v>15000</v>
      </c>
      <c r="K36" s="24">
        <v>0</v>
      </c>
      <c r="L36" s="73">
        <v>0</v>
      </c>
      <c r="M36" s="96">
        <v>2.7E-2</v>
      </c>
      <c r="N36" s="23">
        <v>100</v>
      </c>
      <c r="O36" s="43" t="e">
        <v>#N/A</v>
      </c>
    </row>
    <row r="37" spans="1:15" s="49" customFormat="1">
      <c r="A37" s="38" t="s">
        <v>84</v>
      </c>
      <c r="B37" s="38" t="s">
        <v>136</v>
      </c>
      <c r="C37" s="70">
        <v>0</v>
      </c>
      <c r="D37" s="68">
        <v>0</v>
      </c>
      <c r="E37" s="23">
        <v>0</v>
      </c>
      <c r="F37" s="23" t="s">
        <v>28</v>
      </c>
      <c r="G37" s="31" t="s">
        <v>28</v>
      </c>
      <c r="H37" s="35">
        <v>0</v>
      </c>
      <c r="I37" s="93">
        <v>3500000</v>
      </c>
      <c r="J37" s="23">
        <v>37800</v>
      </c>
      <c r="K37" s="24">
        <v>12.6</v>
      </c>
      <c r="L37" s="73">
        <v>0</v>
      </c>
      <c r="M37" s="96">
        <v>7.0000000000000007E-2</v>
      </c>
      <c r="N37" s="23">
        <v>40</v>
      </c>
      <c r="O37" s="43" t="e">
        <v>#N/A</v>
      </c>
    </row>
    <row r="38" spans="1:15">
      <c r="A38" s="38" t="s">
        <v>84</v>
      </c>
      <c r="B38" s="38" t="s">
        <v>135</v>
      </c>
      <c r="C38" s="70">
        <v>0</v>
      </c>
      <c r="D38" s="68">
        <v>0</v>
      </c>
      <c r="E38" s="23">
        <v>0</v>
      </c>
      <c r="F38" s="23" t="s">
        <v>28</v>
      </c>
      <c r="G38" s="31" t="s">
        <v>28</v>
      </c>
      <c r="H38" s="35">
        <v>0</v>
      </c>
      <c r="I38" s="93">
        <v>3300000</v>
      </c>
      <c r="J38" s="23">
        <v>19320</v>
      </c>
      <c r="K38" s="24">
        <v>11</v>
      </c>
      <c r="L38" s="73">
        <v>0</v>
      </c>
      <c r="M38" s="96">
        <v>7.0000000000000007E-2</v>
      </c>
      <c r="N38" s="23">
        <v>40</v>
      </c>
      <c r="O38" s="43" t="e">
        <v>#N/A</v>
      </c>
    </row>
    <row r="39" spans="1:15">
      <c r="A39" s="38" t="s">
        <v>84</v>
      </c>
      <c r="B39" s="38" t="s">
        <v>134</v>
      </c>
      <c r="C39" s="70">
        <v>0</v>
      </c>
      <c r="D39" s="68">
        <v>0</v>
      </c>
      <c r="E39" s="23">
        <v>0</v>
      </c>
      <c r="F39" s="23" t="s">
        <v>28</v>
      </c>
      <c r="G39" s="31" t="s">
        <v>28</v>
      </c>
      <c r="H39" s="35">
        <v>0</v>
      </c>
      <c r="I39" s="93">
        <v>3900000</v>
      </c>
      <c r="J39" s="23">
        <v>48000</v>
      </c>
      <c r="K39" s="24">
        <v>8.4</v>
      </c>
      <c r="L39" s="73">
        <v>0</v>
      </c>
      <c r="M39" s="96">
        <v>7.0000000000000007E-2</v>
      </c>
      <c r="N39" s="23">
        <v>40</v>
      </c>
      <c r="O39" s="43" t="e">
        <v>#N/A</v>
      </c>
    </row>
    <row r="40" spans="1:15">
      <c r="A40" s="38" t="s">
        <v>84</v>
      </c>
      <c r="B40" s="38" t="s">
        <v>133</v>
      </c>
      <c r="C40" s="70">
        <v>0</v>
      </c>
      <c r="D40" s="68">
        <v>0</v>
      </c>
      <c r="E40" s="23">
        <v>0</v>
      </c>
      <c r="F40" s="23" t="s">
        <v>28</v>
      </c>
      <c r="G40" s="31" t="s">
        <v>28</v>
      </c>
      <c r="H40" s="35">
        <v>0</v>
      </c>
      <c r="I40" s="93">
        <v>1600000</v>
      </c>
      <c r="J40" s="23">
        <v>10920</v>
      </c>
      <c r="K40" s="24">
        <v>7</v>
      </c>
      <c r="L40" s="73">
        <v>0</v>
      </c>
      <c r="M40" s="96">
        <v>7.0000000000000007E-2</v>
      </c>
      <c r="N40" s="23">
        <v>30</v>
      </c>
      <c r="O40" s="43" t="e">
        <v>#N/A</v>
      </c>
    </row>
    <row r="41" spans="1:15">
      <c r="A41" s="38" t="s">
        <v>84</v>
      </c>
      <c r="B41" s="38" t="s">
        <v>137</v>
      </c>
      <c r="C41" s="70">
        <v>0</v>
      </c>
      <c r="D41" s="68">
        <v>0</v>
      </c>
      <c r="E41" s="23">
        <v>0</v>
      </c>
      <c r="F41" s="23" t="s">
        <v>28</v>
      </c>
      <c r="G41" s="31" t="s">
        <v>28</v>
      </c>
      <c r="H41" s="35">
        <v>0</v>
      </c>
      <c r="I41" s="93">
        <v>0</v>
      </c>
      <c r="J41" s="23">
        <v>999999</v>
      </c>
      <c r="K41" s="24">
        <v>999</v>
      </c>
      <c r="L41" s="73">
        <v>0</v>
      </c>
      <c r="M41" s="96">
        <v>7.0000000000000007E-2</v>
      </c>
      <c r="N41" s="23">
        <v>10</v>
      </c>
      <c r="O41" s="43" t="e">
        <v>#N/A</v>
      </c>
    </row>
    <row r="48" spans="1:15">
      <c r="H48" s="94"/>
    </row>
    <row r="49" spans="8:8">
      <c r="H49" s="94"/>
    </row>
    <row r="50" spans="8:8">
      <c r="H50" s="94"/>
    </row>
    <row r="51" spans="8:8">
      <c r="H51" s="94"/>
    </row>
    <row r="52" spans="8:8">
      <c r="H52" s="94"/>
    </row>
    <row r="53" spans="8:8">
      <c r="H53" s="94"/>
    </row>
    <row r="54" spans="8:8">
      <c r="H54" s="94"/>
    </row>
    <row r="55" spans="8:8">
      <c r="H55" s="94"/>
    </row>
    <row r="56" spans="8:8">
      <c r="H56" s="94"/>
    </row>
    <row r="57" spans="8:8">
      <c r="H57" s="94"/>
    </row>
  </sheetData>
  <autoFilter ref="A1:N41"/>
  <phoneticPr fontId="0" type="noConversion"/>
  <conditionalFormatting sqref="A1:C1 C2:G3 C4:F4 D5:E5 D9:E9 E1:XFD1 C35:E36 D28:E28 C6:F8 C10:F14 G4:G14 B15:F16 I33:K36 M22:M36 C29:F34 A2:B2 B3:B4 G33:H40 L2:XFD2 B17:B37 A3:A40 L15:L40 N15:N40 C17:F27 O4:O41 O3:XFD3 L3:N14 H2:I14 G15:I32 J2:K32">
    <cfRule type="expression" dxfId="343" priority="207">
      <formula>NOT(EXACT(INDIRECT("Z"&amp;ROW()-1&amp;"S1",FALSE()), INDIRECT("Z"&amp;ROW()&amp;"S1",FALSE())))</formula>
    </cfRule>
  </conditionalFormatting>
  <conditionalFormatting sqref="C35">
    <cfRule type="expression" dxfId="342" priority="194">
      <formula>NOT(EXACT(INDIRECT("Z"&amp;ROW()-1&amp;"S1",FALSE()), INDIRECT("Z"&amp;ROW()&amp;"S1",FALSE())))</formula>
    </cfRule>
  </conditionalFormatting>
  <conditionalFormatting sqref="D1">
    <cfRule type="expression" dxfId="341" priority="179">
      <formula>NOT(EXACT(INDIRECT("Z"&amp;ROW()-1&amp;"S1",FALSE()), INDIRECT("Z"&amp;ROW()&amp;"S1",FALSE())))</formula>
    </cfRule>
  </conditionalFormatting>
  <conditionalFormatting sqref="B5:B14">
    <cfRule type="expression" dxfId="340" priority="166">
      <formula>NOT(EXACT(INDIRECT("Z"&amp;ROW()-1&amp;"S1",FALSE()), INDIRECT("Z"&amp;ROW()&amp;"S1",FALSE())))</formula>
    </cfRule>
  </conditionalFormatting>
  <conditionalFormatting sqref="M27">
    <cfRule type="expression" dxfId="339" priority="112">
      <formula>NOT(EXACT(INDIRECT("Z"&amp;ROW()-1&amp;"S1",FALSE()), INDIRECT("Z"&amp;ROW()&amp;"S1",FALSE())))</formula>
    </cfRule>
  </conditionalFormatting>
  <conditionalFormatting sqref="F35">
    <cfRule type="expression" dxfId="338" priority="96">
      <formula>NOT(EXACT(INDIRECT("Z"&amp;ROW()-1&amp;"S1",FALSE()), INDIRECT("Z"&amp;ROW()&amp;"S1",FALSE())))</formula>
    </cfRule>
  </conditionalFormatting>
  <conditionalFormatting sqref="M16">
    <cfRule type="expression" dxfId="337" priority="108">
      <formula>NOT(EXACT(INDIRECT("Z"&amp;ROW()-1&amp;"S1",FALSE()), INDIRECT("Z"&amp;ROW()&amp;"S1",FALSE())))</formula>
    </cfRule>
  </conditionalFormatting>
  <conditionalFormatting sqref="M16">
    <cfRule type="expression" dxfId="336" priority="107">
      <formula>NOT(EXACT(INDIRECT("Z"&amp;ROW()-1&amp;"S1",FALSE()), INDIRECT("Z"&amp;ROW()&amp;"S1",FALSE())))</formula>
    </cfRule>
  </conditionalFormatting>
  <conditionalFormatting sqref="M16">
    <cfRule type="expression" dxfId="335" priority="103">
      <formula>NOT(EXACT(INDIRECT("Z"&amp;ROW()-1&amp;"S1",FALSE()), INDIRECT("Z"&amp;ROW()&amp;"S1",FALSE())))</formula>
    </cfRule>
  </conditionalFormatting>
  <conditionalFormatting sqref="M16">
    <cfRule type="expression" dxfId="334" priority="102">
      <formula>NOT(EXACT(INDIRECT("Z"&amp;ROW()-1&amp;"S1",FALSE()), INDIRECT("Z"&amp;ROW()&amp;"S1",FALSE())))</formula>
    </cfRule>
  </conditionalFormatting>
  <conditionalFormatting sqref="M16">
    <cfRule type="expression" dxfId="333" priority="101">
      <formula>NOT(EXACT(INDIRECT("Z"&amp;ROW()-1&amp;"S1",FALSE()), INDIRECT("Z"&amp;ROW()&amp;"S1",FALSE())))</formula>
    </cfRule>
  </conditionalFormatting>
  <conditionalFormatting sqref="F36">
    <cfRule type="expression" dxfId="332" priority="100">
      <formula>NOT(EXACT(INDIRECT("Z"&amp;ROW()-1&amp;"S1",FALSE()), INDIRECT("Z"&amp;ROW()&amp;"S1",FALSE())))</formula>
    </cfRule>
  </conditionalFormatting>
  <conditionalFormatting sqref="F35">
    <cfRule type="expression" dxfId="331" priority="97">
      <formula>NOT(EXACT(INDIRECT("Z"&amp;ROW()-1&amp;"S1",FALSE()), INDIRECT("Z"&amp;ROW()&amp;"S1",FALSE())))</formula>
    </cfRule>
  </conditionalFormatting>
  <conditionalFormatting sqref="C37:F40 J37:K40">
    <cfRule type="expression" dxfId="330" priority="66">
      <formula>NOT(EXACT(INDIRECT("Z"&amp;ROW()-1&amp;"S1",FALSE()), INDIRECT("Z"&amp;ROW()&amp;"S1",FALSE())))</formula>
    </cfRule>
  </conditionalFormatting>
  <conditionalFormatting sqref="M37:M40">
    <cfRule type="expression" dxfId="329" priority="62">
      <formula>NOT(EXACT(INDIRECT("Z"&amp;ROW()-1&amp;"S1",FALSE()), INDIRECT("Z"&amp;ROW()&amp;"S1",FALSE())))</formula>
    </cfRule>
  </conditionalFormatting>
  <conditionalFormatting sqref="C5">
    <cfRule type="expression" dxfId="328" priority="60">
      <formula>NOT(EXACT(INDIRECT("Z"&amp;ROW()-1&amp;"S1",FALSE()), INDIRECT("Z"&amp;ROW()&amp;"S1",FALSE())))</formula>
    </cfRule>
  </conditionalFormatting>
  <conditionalFormatting sqref="C9">
    <cfRule type="expression" dxfId="327" priority="57">
      <formula>NOT(EXACT(INDIRECT("Z"&amp;ROW()-1&amp;"S1",FALSE()), INDIRECT("Z"&amp;ROW()&amp;"S1",FALSE())))</formula>
    </cfRule>
  </conditionalFormatting>
  <conditionalFormatting sqref="I37:I40">
    <cfRule type="expression" dxfId="326" priority="52">
      <formula>NOT(EXACT(INDIRECT("Z"&amp;ROW()-1&amp;"S1",FALSE()), INDIRECT("Z"&amp;ROW()&amp;"S1",FALSE())))</formula>
    </cfRule>
  </conditionalFormatting>
  <conditionalFormatting sqref="C28">
    <cfRule type="expression" dxfId="325" priority="51">
      <formula>NOT(EXACT(INDIRECT("Z"&amp;ROW()-1&amp;"S1",FALSE()), INDIRECT("Z"&amp;ROW()&amp;"S1",FALSE())))</formula>
    </cfRule>
  </conditionalFormatting>
  <conditionalFormatting sqref="F5">
    <cfRule type="expression" dxfId="324" priority="50">
      <formula>NOT(EXACT(INDIRECT("Z"&amp;ROW()-1&amp;"S1",FALSE()), INDIRECT("Z"&amp;ROW()&amp;"S1",FALSE())))</formula>
    </cfRule>
  </conditionalFormatting>
  <conditionalFormatting sqref="F9">
    <cfRule type="expression" dxfId="323" priority="49">
      <formula>NOT(EXACT(INDIRECT("Z"&amp;ROW()-1&amp;"S1",FALSE()), INDIRECT("Z"&amp;ROW()&amp;"S1",FALSE())))</formula>
    </cfRule>
  </conditionalFormatting>
  <conditionalFormatting sqref="M15">
    <cfRule type="expression" dxfId="322" priority="47">
      <formula>NOT(EXACT(INDIRECT("Z"&amp;ROW()-1&amp;"S1",FALSE()), INDIRECT("Z"&amp;ROW()&amp;"S1",FALSE())))</formula>
    </cfRule>
  </conditionalFormatting>
  <conditionalFormatting sqref="M15">
    <cfRule type="expression" dxfId="321" priority="46">
      <formula>NOT(EXACT(INDIRECT("Z"&amp;ROW()-1&amp;"S1",FALSE()), INDIRECT("Z"&amp;ROW()&amp;"S1",FALSE())))</formula>
    </cfRule>
  </conditionalFormatting>
  <conditionalFormatting sqref="M15">
    <cfRule type="expression" dxfId="320" priority="45">
      <formula>NOT(EXACT(INDIRECT("Z"&amp;ROW()-1&amp;"S1",FALSE()), INDIRECT("Z"&amp;ROW()&amp;"S1",FALSE())))</formula>
    </cfRule>
  </conditionalFormatting>
  <conditionalFormatting sqref="M15">
    <cfRule type="expression" dxfId="319" priority="44">
      <formula>NOT(EXACT(INDIRECT("Z"&amp;ROW()-1&amp;"S1",FALSE()), INDIRECT("Z"&amp;ROW()&amp;"S1",FALSE())))</formula>
    </cfRule>
  </conditionalFormatting>
  <conditionalFormatting sqref="M15">
    <cfRule type="expression" dxfId="318" priority="43">
      <formula>NOT(EXACT(INDIRECT("Z"&amp;ROW()-1&amp;"S1",FALSE()), INDIRECT("Z"&amp;ROW()&amp;"S1",FALSE())))</formula>
    </cfRule>
  </conditionalFormatting>
  <conditionalFormatting sqref="M28">
    <cfRule type="expression" dxfId="317" priority="42">
      <formula>NOT(EXACT(INDIRECT("Z"&amp;ROW()-1&amp;"S1",FALSE()), INDIRECT("Z"&amp;ROW()&amp;"S1",FALSE())))</formula>
    </cfRule>
  </conditionalFormatting>
  <conditionalFormatting sqref="M29">
    <cfRule type="expression" dxfId="316" priority="41">
      <formula>NOT(EXACT(INDIRECT("Z"&amp;ROW()-1&amp;"S1",FALSE()), INDIRECT("Z"&amp;ROW()&amp;"S1",FALSE())))</formula>
    </cfRule>
  </conditionalFormatting>
  <conditionalFormatting sqref="M30">
    <cfRule type="expression" dxfId="315" priority="40">
      <formula>NOT(EXACT(INDIRECT("Z"&amp;ROW()-1&amp;"S1",FALSE()), INDIRECT("Z"&amp;ROW()&amp;"S1",FALSE())))</formula>
    </cfRule>
  </conditionalFormatting>
  <conditionalFormatting sqref="M22:M24">
    <cfRule type="expression" dxfId="314" priority="39">
      <formula>NOT(EXACT(INDIRECT("Z"&amp;ROW()-1&amp;"S1",FALSE()), INDIRECT("Z"&amp;ROW()&amp;"S1",FALSE())))</formula>
    </cfRule>
  </conditionalFormatting>
  <conditionalFormatting sqref="M27">
    <cfRule type="expression" dxfId="313" priority="38">
      <formula>NOT(EXACT(INDIRECT("Z"&amp;ROW()-1&amp;"S1",FALSE()), INDIRECT("Z"&amp;ROW()&amp;"S1",FALSE())))</formula>
    </cfRule>
  </conditionalFormatting>
  <conditionalFormatting sqref="F28">
    <cfRule type="expression" dxfId="312" priority="37">
      <formula>NOT(EXACT(INDIRECT("Z"&amp;ROW()-1&amp;"S1",FALSE()), INDIRECT("Z"&amp;ROW()&amp;"S1",FALSE())))</formula>
    </cfRule>
  </conditionalFormatting>
  <conditionalFormatting sqref="B38:B40">
    <cfRule type="expression" dxfId="311" priority="36">
      <formula>NOT(EXACT(INDIRECT("Z"&amp;ROW()-1&amp;"S1",FALSE()), INDIRECT("Z"&amp;ROW()&amp;"S1",FALSE())))</formula>
    </cfRule>
  </conditionalFormatting>
  <conditionalFormatting sqref="M17">
    <cfRule type="expression" dxfId="310" priority="34">
      <formula>NOT(EXACT(INDIRECT("Z"&amp;ROW()-1&amp;"S1",FALSE()), INDIRECT("Z"&amp;ROW()&amp;"S1",FALSE())))</formula>
    </cfRule>
  </conditionalFormatting>
  <conditionalFormatting sqref="M17">
    <cfRule type="expression" dxfId="309" priority="33">
      <formula>NOT(EXACT(INDIRECT("Z"&amp;ROW()-1&amp;"S1",FALSE()), INDIRECT("Z"&amp;ROW()&amp;"S1",FALSE())))</formula>
    </cfRule>
  </conditionalFormatting>
  <conditionalFormatting sqref="M17">
    <cfRule type="expression" dxfId="308" priority="32">
      <formula>NOT(EXACT(INDIRECT("Z"&amp;ROW()-1&amp;"S1",FALSE()), INDIRECT("Z"&amp;ROW()&amp;"S1",FALSE())))</formula>
    </cfRule>
  </conditionalFormatting>
  <conditionalFormatting sqref="M17">
    <cfRule type="expression" dxfId="307" priority="31">
      <formula>NOT(EXACT(INDIRECT("Z"&amp;ROW()-1&amp;"S1",FALSE()), INDIRECT("Z"&amp;ROW()&amp;"S1",FALSE())))</formula>
    </cfRule>
  </conditionalFormatting>
  <conditionalFormatting sqref="M17">
    <cfRule type="expression" dxfId="306" priority="30">
      <formula>NOT(EXACT(INDIRECT("Z"&amp;ROW()-1&amp;"S1",FALSE()), INDIRECT("Z"&amp;ROW()&amp;"S1",FALSE())))</formula>
    </cfRule>
  </conditionalFormatting>
  <conditionalFormatting sqref="M21">
    <cfRule type="expression" dxfId="305" priority="24">
      <formula>NOT(EXACT(INDIRECT("Z"&amp;ROW()-1&amp;"S1",FALSE()), INDIRECT("Z"&amp;ROW()&amp;"S1",FALSE())))</formula>
    </cfRule>
  </conditionalFormatting>
  <conditionalFormatting sqref="M21">
    <cfRule type="expression" dxfId="304" priority="23">
      <formula>NOT(EXACT(INDIRECT("Z"&amp;ROW()-1&amp;"S1",FALSE()), INDIRECT("Z"&amp;ROW()&amp;"S1",FALSE())))</formula>
    </cfRule>
  </conditionalFormatting>
  <conditionalFormatting sqref="M21">
    <cfRule type="expression" dxfId="303" priority="22">
      <formula>NOT(EXACT(INDIRECT("Z"&amp;ROW()-1&amp;"S1",FALSE()), INDIRECT("Z"&amp;ROW()&amp;"S1",FALSE())))</formula>
    </cfRule>
  </conditionalFormatting>
  <conditionalFormatting sqref="M21">
    <cfRule type="expression" dxfId="302" priority="21">
      <formula>NOT(EXACT(INDIRECT("Z"&amp;ROW()-1&amp;"S1",FALSE()), INDIRECT("Z"&amp;ROW()&amp;"S1",FALSE())))</formula>
    </cfRule>
  </conditionalFormatting>
  <conditionalFormatting sqref="M21">
    <cfRule type="expression" dxfId="301" priority="20">
      <formula>NOT(EXACT(INDIRECT("Z"&amp;ROW()-1&amp;"S1",FALSE()), INDIRECT("Z"&amp;ROW()&amp;"S1",FALSE())))</formula>
    </cfRule>
  </conditionalFormatting>
  <conditionalFormatting sqref="A41 G41:H41 N41 L41">
    <cfRule type="expression" dxfId="300" priority="19">
      <formula>NOT(EXACT(INDIRECT("Z"&amp;ROW()-1&amp;"S1",FALSE()), INDIRECT("Z"&amp;ROW()&amp;"S1",FALSE())))</formula>
    </cfRule>
  </conditionalFormatting>
  <conditionalFormatting sqref="C41:F41 J41:K41">
    <cfRule type="expression" dxfId="299" priority="17">
      <formula>NOT(EXACT(INDIRECT("Z"&amp;ROW()-1&amp;"S1",FALSE()), INDIRECT("Z"&amp;ROW()&amp;"S1",FALSE())))</formula>
    </cfRule>
  </conditionalFormatting>
  <conditionalFormatting sqref="I41">
    <cfRule type="expression" dxfId="298" priority="15">
      <formula>NOT(EXACT(INDIRECT("Z"&amp;ROW()-1&amp;"S1",FALSE()), INDIRECT("Z"&amp;ROW()&amp;"S1",FALSE())))</formula>
    </cfRule>
  </conditionalFormatting>
  <conditionalFormatting sqref="B41">
    <cfRule type="expression" dxfId="297" priority="14">
      <formula>NOT(EXACT(INDIRECT("Z"&amp;ROW()-1&amp;"S1",FALSE()), INDIRECT("Z"&amp;ROW()&amp;"S1",FALSE())))</formula>
    </cfRule>
  </conditionalFormatting>
  <conditionalFormatting sqref="M41">
    <cfRule type="expression" dxfId="296" priority="13">
      <formula>NOT(EXACT(INDIRECT("Z"&amp;ROW()-1&amp;"S1",FALSE()), INDIRECT("Z"&amp;ROW()&amp;"S1",FALSE())))</formula>
    </cfRule>
  </conditionalFormatting>
  <conditionalFormatting sqref="M18">
    <cfRule type="expression" dxfId="295" priority="12">
      <formula>NOT(EXACT(INDIRECT("Z"&amp;ROW()-1&amp;"S1",FALSE()), INDIRECT("Z"&amp;ROW()&amp;"S1",FALSE())))</formula>
    </cfRule>
  </conditionalFormatting>
  <conditionalFormatting sqref="M19">
    <cfRule type="expression" dxfId="294" priority="11">
      <formula>NOT(EXACT(INDIRECT("Z"&amp;ROW()-1&amp;"S1",FALSE()), INDIRECT("Z"&amp;ROW()&amp;"S1",FALSE())))</formula>
    </cfRule>
  </conditionalFormatting>
  <conditionalFormatting sqref="M20">
    <cfRule type="expression" dxfId="293" priority="10">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tabSelected="1" topLeftCell="A28" workbookViewId="0">
      <selection activeCell="B49" sqref="B49"/>
    </sheetView>
  </sheetViews>
  <sheetFormatPr defaultColWidth="11.453125" defaultRowHeight="14.5"/>
  <cols>
    <col min="1" max="1" width="22.7265625" style="3" bestFit="1" customWidth="1"/>
    <col min="2" max="2" width="16.453125" style="3" bestFit="1" customWidth="1"/>
    <col min="3" max="3" width="11.453125" style="3" bestFit="1" customWidth="1"/>
    <col min="4" max="4" width="20.7265625" style="20" customWidth="1"/>
    <col min="5" max="5" width="18.54296875" style="76" customWidth="1"/>
    <col min="6" max="16384" width="11.453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55" t="s">
        <v>132</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81" t="s">
        <v>119</v>
      </c>
      <c r="B59" s="63" t="s">
        <v>39</v>
      </c>
      <c r="C59" s="63" t="s">
        <v>44</v>
      </c>
      <c r="D59" s="64">
        <f>1/0.38</f>
        <v>2.6315789473684212</v>
      </c>
      <c r="E59" s="64" t="e">
        <f>NA()</f>
        <v>#N/A</v>
      </c>
    </row>
    <row r="60" spans="1:5" s="65" customFormat="1">
      <c r="A60" s="81" t="s">
        <v>119</v>
      </c>
      <c r="B60" s="63" t="s">
        <v>26</v>
      </c>
      <c r="C60" s="63" t="s">
        <v>45</v>
      </c>
      <c r="D60" s="64">
        <f>0.337/0.38</f>
        <v>0.88684210526315799</v>
      </c>
      <c r="E60" s="64" t="e">
        <f>NA()</f>
        <v>#N/A</v>
      </c>
    </row>
    <row r="61" spans="1:5" s="57" customFormat="1">
      <c r="A61" s="82" t="s">
        <v>119</v>
      </c>
      <c r="B61" s="55" t="s">
        <v>38</v>
      </c>
      <c r="C61" s="55" t="s">
        <v>45</v>
      </c>
      <c r="D61" s="56">
        <v>1</v>
      </c>
      <c r="E61" s="64" t="e">
        <f>NA()</f>
        <v>#N/A</v>
      </c>
    </row>
    <row r="62" spans="1:5" s="65" customFormat="1">
      <c r="A62" s="77" t="s">
        <v>40</v>
      </c>
      <c r="B62" s="63" t="s">
        <v>40</v>
      </c>
      <c r="C62" s="63" t="s">
        <v>44</v>
      </c>
      <c r="D62" s="64">
        <f>1/0.38</f>
        <v>2.6315789473684212</v>
      </c>
      <c r="E62" s="64" t="e">
        <f>NA()</f>
        <v>#N/A</v>
      </c>
    </row>
    <row r="63" spans="1:5" s="65" customFormat="1">
      <c r="A63" s="77" t="s">
        <v>40</v>
      </c>
      <c r="B63" s="63" t="s">
        <v>26</v>
      </c>
      <c r="C63" s="63" t="s">
        <v>45</v>
      </c>
      <c r="D63" s="64">
        <f>0.407/0.38</f>
        <v>1.0710526315789473</v>
      </c>
      <c r="E63" s="64" t="e">
        <f>NA()</f>
        <v>#N/A</v>
      </c>
    </row>
    <row r="64" spans="1:5" s="57" customFormat="1">
      <c r="A64" s="78" t="s">
        <v>40</v>
      </c>
      <c r="B64" s="55" t="s">
        <v>38</v>
      </c>
      <c r="C64" s="55" t="s">
        <v>45</v>
      </c>
      <c r="D64" s="56">
        <v>1</v>
      </c>
      <c r="E64" s="64" t="e">
        <f>NA()</f>
        <v>#N/A</v>
      </c>
    </row>
    <row r="65" spans="1:5" s="65" customFormat="1">
      <c r="A65" s="77" t="s">
        <v>91</v>
      </c>
      <c r="B65" s="63" t="s">
        <v>98</v>
      </c>
      <c r="C65" s="63" t="s">
        <v>44</v>
      </c>
      <c r="D65" s="64">
        <f>1/0.33</f>
        <v>3.0303030303030303</v>
      </c>
      <c r="E65" s="64" t="e">
        <f>NA()</f>
        <v>#N/A</v>
      </c>
    </row>
    <row r="66" spans="1:5" s="57" customFormat="1">
      <c r="A66" s="78" t="s">
        <v>91</v>
      </c>
      <c r="B66" s="55" t="s">
        <v>38</v>
      </c>
      <c r="C66" s="55" t="s">
        <v>45</v>
      </c>
      <c r="D66" s="56">
        <v>1</v>
      </c>
      <c r="E66" s="64" t="e">
        <f>NA()</f>
        <v>#N/A</v>
      </c>
    </row>
    <row r="67" spans="1:5" s="65" customFormat="1">
      <c r="A67" s="62" t="s">
        <v>110</v>
      </c>
      <c r="B67" s="63" t="s">
        <v>118</v>
      </c>
      <c r="C67" s="63" t="s">
        <v>44</v>
      </c>
      <c r="D67" s="64">
        <v>1</v>
      </c>
      <c r="E67" s="64" t="e">
        <f>NA()</f>
        <v>#N/A</v>
      </c>
    </row>
    <row r="68" spans="1:5" s="57" customFormat="1">
      <c r="A68" s="54" t="s">
        <v>110</v>
      </c>
      <c r="B68" s="55" t="s">
        <v>38</v>
      </c>
      <c r="C68" s="55" t="s">
        <v>45</v>
      </c>
      <c r="D68" s="56">
        <v>1</v>
      </c>
      <c r="E68" s="64" t="e">
        <f>NA()</f>
        <v>#N/A</v>
      </c>
    </row>
    <row r="69" spans="1:5" s="65" customFormat="1">
      <c r="A69" s="62" t="s">
        <v>113</v>
      </c>
      <c r="B69" s="63" t="s">
        <v>118</v>
      </c>
      <c r="C69" s="63" t="s">
        <v>44</v>
      </c>
      <c r="D69" s="64">
        <v>1</v>
      </c>
      <c r="E69" s="64" t="e">
        <f>NA()</f>
        <v>#N/A</v>
      </c>
    </row>
    <row r="70" spans="1:5" s="57" customFormat="1">
      <c r="A70" s="54" t="s">
        <v>113</v>
      </c>
      <c r="B70" s="55" t="s">
        <v>38</v>
      </c>
      <c r="C70" s="55" t="s">
        <v>45</v>
      </c>
      <c r="D70" s="56">
        <v>1</v>
      </c>
      <c r="E70" s="64" t="e">
        <f>NA()</f>
        <v>#N/A</v>
      </c>
    </row>
    <row r="71" spans="1:5" s="65" customFormat="1">
      <c r="A71" s="62" t="s">
        <v>114</v>
      </c>
      <c r="B71" s="63" t="s">
        <v>118</v>
      </c>
      <c r="C71" s="63" t="s">
        <v>44</v>
      </c>
      <c r="D71" s="64">
        <v>1</v>
      </c>
      <c r="E71" s="64" t="e">
        <f>NA()</f>
        <v>#N/A</v>
      </c>
    </row>
    <row r="72" spans="1:5" s="57" customFormat="1">
      <c r="A72" s="54" t="s">
        <v>114</v>
      </c>
      <c r="B72" s="55" t="s">
        <v>38</v>
      </c>
      <c r="C72" s="55" t="s">
        <v>45</v>
      </c>
      <c r="D72" s="56">
        <v>1</v>
      </c>
      <c r="E72" s="64" t="e">
        <f>NA()</f>
        <v>#N/A</v>
      </c>
    </row>
    <row r="73" spans="1:5" s="65" customFormat="1">
      <c r="A73" s="62" t="s">
        <v>113</v>
      </c>
      <c r="B73" s="63" t="s">
        <v>118</v>
      </c>
      <c r="C73" s="63" t="s">
        <v>44</v>
      </c>
      <c r="D73" s="64">
        <v>1</v>
      </c>
      <c r="E73" s="64" t="e">
        <f>NA()</f>
        <v>#N/A</v>
      </c>
    </row>
    <row r="74" spans="1:5" s="57" customFormat="1">
      <c r="A74" s="54" t="s">
        <v>113</v>
      </c>
      <c r="B74" s="55" t="s">
        <v>38</v>
      </c>
      <c r="C74" s="55" t="s">
        <v>45</v>
      </c>
      <c r="D74" s="56">
        <v>1</v>
      </c>
      <c r="E74" s="64" t="e">
        <f>NA()</f>
        <v>#N/A</v>
      </c>
    </row>
    <row r="75" spans="1:5" s="65" customFormat="1">
      <c r="A75" s="62" t="s">
        <v>114</v>
      </c>
      <c r="B75" s="63" t="s">
        <v>118</v>
      </c>
      <c r="C75" s="63" t="s">
        <v>44</v>
      </c>
      <c r="D75" s="64">
        <v>1</v>
      </c>
      <c r="E75" s="64" t="e">
        <f>NA()</f>
        <v>#N/A</v>
      </c>
    </row>
    <row r="76" spans="1:5" s="57" customFormat="1">
      <c r="A76" s="54" t="s">
        <v>114</v>
      </c>
      <c r="B76" s="55" t="s">
        <v>38</v>
      </c>
      <c r="C76" s="55" t="s">
        <v>45</v>
      </c>
      <c r="D76" s="56">
        <v>1</v>
      </c>
      <c r="E76" s="64" t="e">
        <f>NA()</f>
        <v>#N/A</v>
      </c>
    </row>
    <row r="77" spans="1:5" s="65" customFormat="1">
      <c r="A77" s="62" t="s">
        <v>115</v>
      </c>
      <c r="B77" s="63" t="s">
        <v>6</v>
      </c>
      <c r="C77" s="63" t="s">
        <v>44</v>
      </c>
      <c r="D77" s="64">
        <f>1/0.4</f>
        <v>2.5</v>
      </c>
      <c r="E77" s="64" t="e">
        <f>NA()</f>
        <v>#N/A</v>
      </c>
    </row>
    <row r="78" spans="1:5" s="65" customFormat="1">
      <c r="A78" s="62" t="s">
        <v>115</v>
      </c>
      <c r="B78" s="63" t="s">
        <v>118</v>
      </c>
      <c r="C78" s="63" t="s">
        <v>45</v>
      </c>
      <c r="D78" s="64">
        <v>1</v>
      </c>
      <c r="E78" s="64" t="e">
        <f>NA()</f>
        <v>#N/A</v>
      </c>
    </row>
    <row r="79" spans="1:5" s="57" customFormat="1">
      <c r="A79" s="54" t="s">
        <v>115</v>
      </c>
      <c r="B79" s="55" t="s">
        <v>26</v>
      </c>
      <c r="C79" s="55" t="s">
        <v>45</v>
      </c>
      <c r="D79" s="56">
        <f>0.201/0.4</f>
        <v>0.50249999999999995</v>
      </c>
      <c r="E79" s="64" t="e">
        <f>NA()</f>
        <v>#N/A</v>
      </c>
    </row>
    <row r="80" spans="1:5" s="65" customFormat="1">
      <c r="A80" s="62" t="s">
        <v>116</v>
      </c>
      <c r="B80" s="63" t="s">
        <v>88</v>
      </c>
      <c r="C80" s="63" t="s">
        <v>44</v>
      </c>
      <c r="D80" s="64">
        <f>1/0.4</f>
        <v>2.5</v>
      </c>
      <c r="E80" s="64" t="e">
        <f>NA()</f>
        <v>#N/A</v>
      </c>
    </row>
    <row r="81" spans="1:5" s="57" customFormat="1">
      <c r="A81" s="54" t="s">
        <v>116</v>
      </c>
      <c r="B81" s="55" t="s">
        <v>118</v>
      </c>
      <c r="C81" s="55" t="s">
        <v>45</v>
      </c>
      <c r="D81" s="56">
        <v>1</v>
      </c>
      <c r="E81" s="64" t="e">
        <f>NA()</f>
        <v>#N/A</v>
      </c>
    </row>
    <row r="82" spans="1:5" s="65" customFormat="1" ht="12.75" customHeight="1">
      <c r="A82" s="38" t="s">
        <v>136</v>
      </c>
      <c r="B82" s="63" t="s">
        <v>39</v>
      </c>
      <c r="C82" s="63" t="s">
        <v>44</v>
      </c>
      <c r="D82" s="64">
        <f>1/0.32</f>
        <v>3.125</v>
      </c>
      <c r="E82" s="64" t="e">
        <f>NA()</f>
        <v>#N/A</v>
      </c>
    </row>
    <row r="83" spans="1:5" s="65" customFormat="1">
      <c r="A83" s="38" t="s">
        <v>136</v>
      </c>
      <c r="B83" s="63" t="s">
        <v>26</v>
      </c>
      <c r="C83" s="63" t="s">
        <v>45</v>
      </c>
      <c r="D83" s="64">
        <v>0.12</v>
      </c>
      <c r="E83" s="64" t="e">
        <f>NA()</f>
        <v>#N/A</v>
      </c>
    </row>
    <row r="84" spans="1:5" s="65" customFormat="1">
      <c r="A84" s="38" t="s">
        <v>136</v>
      </c>
      <c r="B84" s="63" t="s">
        <v>139</v>
      </c>
      <c r="C84" s="63" t="s">
        <v>45</v>
      </c>
      <c r="D84" s="64">
        <v>0.76684210526315799</v>
      </c>
      <c r="E84" s="64" t="e">
        <f>NA()</f>
        <v>#N/A</v>
      </c>
    </row>
    <row r="85" spans="1:5" s="57" customFormat="1" ht="12.75" customHeight="1">
      <c r="A85" s="55" t="s">
        <v>136</v>
      </c>
      <c r="B85" s="55" t="s">
        <v>38</v>
      </c>
      <c r="C85" s="55" t="s">
        <v>45</v>
      </c>
      <c r="D85" s="56">
        <v>1</v>
      </c>
      <c r="E85" s="64" t="e">
        <f>NA()</f>
        <v>#N/A</v>
      </c>
    </row>
    <row r="86" spans="1:5" ht="12.75" customHeight="1">
      <c r="A86" s="38" t="s">
        <v>135</v>
      </c>
      <c r="B86" s="63" t="s">
        <v>39</v>
      </c>
      <c r="C86" s="63" t="s">
        <v>44</v>
      </c>
      <c r="D86" s="64">
        <f>1/0.32</f>
        <v>3.125</v>
      </c>
      <c r="E86" s="64" t="e">
        <f>NA()</f>
        <v>#N/A</v>
      </c>
    </row>
    <row r="87" spans="1:5">
      <c r="A87" s="38" t="s">
        <v>135</v>
      </c>
      <c r="B87" s="63" t="s">
        <v>26</v>
      </c>
      <c r="C87" s="63" t="s">
        <v>45</v>
      </c>
      <c r="D87" s="64">
        <v>0.12</v>
      </c>
      <c r="E87" s="64" t="e">
        <f>NA()</f>
        <v>#N/A</v>
      </c>
    </row>
    <row r="88" spans="1:5">
      <c r="A88" s="38" t="s">
        <v>135</v>
      </c>
      <c r="B88" s="63" t="s">
        <v>139</v>
      </c>
      <c r="C88" s="63" t="s">
        <v>45</v>
      </c>
      <c r="D88" s="64">
        <v>0.76684210526315799</v>
      </c>
      <c r="E88" s="64" t="e">
        <f>NA()</f>
        <v>#N/A</v>
      </c>
    </row>
    <row r="89" spans="1:5" s="57" customFormat="1" ht="12.75" customHeight="1">
      <c r="A89" s="55" t="s">
        <v>135</v>
      </c>
      <c r="B89" s="55" t="s">
        <v>38</v>
      </c>
      <c r="C89" s="55" t="s">
        <v>45</v>
      </c>
      <c r="D89" s="56">
        <v>1</v>
      </c>
      <c r="E89" s="64" t="e">
        <f>NA()</f>
        <v>#N/A</v>
      </c>
    </row>
    <row r="90" spans="1:5" ht="12.75" customHeight="1">
      <c r="A90" s="38" t="s">
        <v>134</v>
      </c>
      <c r="B90" s="63" t="s">
        <v>39</v>
      </c>
      <c r="C90" s="63" t="s">
        <v>44</v>
      </c>
      <c r="D90" s="64">
        <f>1/0.35</f>
        <v>2.8571428571428572</v>
      </c>
      <c r="E90" s="64" t="e">
        <f>NA()</f>
        <v>#N/A</v>
      </c>
    </row>
    <row r="91" spans="1:5">
      <c r="A91" s="38" t="s">
        <v>134</v>
      </c>
      <c r="B91" s="63" t="s">
        <v>26</v>
      </c>
      <c r="C91" s="63" t="s">
        <v>45</v>
      </c>
      <c r="D91" s="64">
        <v>7.5999999999999998E-2</v>
      </c>
      <c r="E91" s="64" t="e">
        <f>NA()</f>
        <v>#N/A</v>
      </c>
    </row>
    <row r="92" spans="1:5">
      <c r="A92" s="38" t="s">
        <v>134</v>
      </c>
      <c r="B92" s="63" t="s">
        <v>139</v>
      </c>
      <c r="C92" s="63" t="s">
        <v>45</v>
      </c>
      <c r="D92" s="64">
        <v>0.81084210526315803</v>
      </c>
      <c r="E92" s="64" t="e">
        <f>NA()</f>
        <v>#N/A</v>
      </c>
    </row>
    <row r="93" spans="1:5" s="57" customFormat="1" ht="12.75" customHeight="1">
      <c r="A93" s="55" t="s">
        <v>134</v>
      </c>
      <c r="B93" s="55" t="s">
        <v>38</v>
      </c>
      <c r="C93" s="55" t="s">
        <v>45</v>
      </c>
      <c r="D93" s="56">
        <v>1</v>
      </c>
      <c r="E93" s="64" t="e">
        <f>NA()</f>
        <v>#N/A</v>
      </c>
    </row>
    <row r="94" spans="1:5">
      <c r="A94" s="38" t="s">
        <v>133</v>
      </c>
      <c r="B94" s="63" t="s">
        <v>6</v>
      </c>
      <c r="C94" s="63" t="s">
        <v>44</v>
      </c>
      <c r="D94" s="64">
        <f>1/0.47</f>
        <v>2.1276595744680851</v>
      </c>
      <c r="E94" s="64" t="e">
        <f>NA()</f>
        <v>#N/A</v>
      </c>
    </row>
    <row r="95" spans="1:5">
      <c r="A95" s="38" t="s">
        <v>133</v>
      </c>
      <c r="B95" s="63" t="s">
        <v>26</v>
      </c>
      <c r="C95" s="63" t="s">
        <v>45</v>
      </c>
      <c r="D95" s="64">
        <v>5.7000000000000002E-2</v>
      </c>
      <c r="E95" s="64" t="e">
        <f>NA()</f>
        <v>#N/A</v>
      </c>
    </row>
    <row r="96" spans="1:5">
      <c r="A96" s="38" t="s">
        <v>133</v>
      </c>
      <c r="B96" s="63" t="s">
        <v>139</v>
      </c>
      <c r="C96" s="63" t="s">
        <v>45</v>
      </c>
      <c r="D96" s="64">
        <v>0.30845454545454543</v>
      </c>
      <c r="E96" s="64" t="e">
        <f>NA()</f>
        <v>#N/A</v>
      </c>
    </row>
    <row r="97" spans="1:5" s="57" customFormat="1">
      <c r="A97" s="55" t="s">
        <v>133</v>
      </c>
      <c r="B97" s="55" t="s">
        <v>38</v>
      </c>
      <c r="C97" s="55" t="s">
        <v>45</v>
      </c>
      <c r="D97" s="56">
        <v>1</v>
      </c>
      <c r="E97" s="64" t="e">
        <f>NA()</f>
        <v>#N/A</v>
      </c>
    </row>
    <row r="98" spans="1:5">
      <c r="A98" s="38" t="s">
        <v>137</v>
      </c>
      <c r="B98" s="63" t="s">
        <v>29</v>
      </c>
      <c r="C98" s="63" t="s">
        <v>44</v>
      </c>
      <c r="D98" s="64">
        <v>1</v>
      </c>
      <c r="E98" s="64" t="e">
        <f>NA()</f>
        <v>#N/A</v>
      </c>
    </row>
    <row r="99" spans="1:5" s="57" customFormat="1">
      <c r="A99" s="55" t="s">
        <v>137</v>
      </c>
      <c r="B99" s="55" t="s">
        <v>38</v>
      </c>
      <c r="C99" s="55" t="s">
        <v>45</v>
      </c>
      <c r="D99" s="56">
        <v>1</v>
      </c>
      <c r="E99" s="64" t="e">
        <f>NA()</f>
        <v>#N/A</v>
      </c>
    </row>
  </sheetData>
  <autoFilter ref="A1:E56"/>
  <conditionalFormatting sqref="A1:D1 A4:A9 A10:D11 A26:C29 B24:D24 D12:D15 A12:A15 A16:D23 C51 A51 D26:D58 E2:E97">
    <cfRule type="expression" dxfId="292" priority="555">
      <formula>NOT(EXACT(INDIRECT("Z"&amp;ROW()-1&amp;"S1",FALSE()), INDIRECT("Z"&amp;ROW()&amp;"S1",FALSE())))</formula>
    </cfRule>
  </conditionalFormatting>
  <conditionalFormatting sqref="D1">
    <cfRule type="dataBar" priority="55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291" priority="477">
      <formula>NOT(EXACT(INDIRECT("Z"&amp;ROW()-1&amp;"S1",FALSE()), INDIRECT("Z"&amp;ROW()&amp;"S1",FALSE())))</formula>
    </cfRule>
  </conditionalFormatting>
  <conditionalFormatting sqref="E1">
    <cfRule type="expression" dxfId="290" priority="551">
      <formula>NOT(EXACT(INDIRECT("Z"&amp;ROW()-1&amp;"S1",FALSE()), INDIRECT("Z"&amp;ROW()&amp;"S1",FALSE())))</formula>
    </cfRule>
  </conditionalFormatting>
  <conditionalFormatting sqref="E1">
    <cfRule type="dataBar" priority="55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289" priority="473">
      <formula>NOT(EXACT(INDIRECT("Z"&amp;ROW()-1&amp;"S1",FALSE()), INDIRECT("Z"&amp;ROW()&amp;"S1",FALSE())))</formula>
    </cfRule>
  </conditionalFormatting>
  <conditionalFormatting sqref="A2:C3 C31 C34:C35 B36:C36 A52:C52 B59:C60 B30:C30 B32:C33 B4:C9 B38 B40 B42 B44 C37:C44 A56:C58 A45:C50">
    <cfRule type="expression" dxfId="288" priority="547">
      <formula>NOT(EXACT(INDIRECT("Z"&amp;ROW()-1&amp;"S1",FALSE()), INDIRECT("Z"&amp;ROW()&amp;"S1",FALSE())))</formula>
    </cfRule>
  </conditionalFormatting>
  <conditionalFormatting sqref="B30:C30 C31 C34:C35 B36:C36 B32:C33 B38 B40 B42 B44 C37:C44 A45:C50">
    <cfRule type="expression" dxfId="287" priority="546">
      <formula>NOT(EXACT(INDIRECT("Z"&amp;ROW()-1&amp;"S1",FALSE()), INDIRECT("Z"&amp;ROW()&amp;"S1",FALSE())))</formula>
    </cfRule>
  </conditionalFormatting>
  <conditionalFormatting sqref="A52:C52">
    <cfRule type="expression" dxfId="286" priority="545">
      <formula>NOT(EXACT(INDIRECT("Z"&amp;ROW()-1&amp;"S1",FALSE()), INDIRECT("Z"&amp;ROW()&amp;"S1",FALSE())))</formula>
    </cfRule>
  </conditionalFormatting>
  <conditionalFormatting sqref="A51:A52">
    <cfRule type="expression" dxfId="285" priority="544">
      <formula>NOT(EXACT(INDIRECT("Z"&amp;ROW()-1&amp;"S1",FALSE()), INDIRECT("Z"&amp;ROW()&amp;"S1",FALSE())))</formula>
    </cfRule>
  </conditionalFormatting>
  <conditionalFormatting sqref="A56:C58 B59:C60">
    <cfRule type="expression" dxfId="284" priority="543">
      <formula>NOT(EXACT(INDIRECT("Z"&amp;ROW()-1&amp;"S1",FALSE()), INDIRECT("Z"&amp;ROW()&amp;"S1",FALSE())))</formula>
    </cfRule>
  </conditionalFormatting>
  <conditionalFormatting sqref="A56:C58 B59:C60">
    <cfRule type="expression" dxfId="283" priority="542">
      <formula>NOT(EXACT(INDIRECT("Z"&amp;ROW()-1&amp;"S1",FALSE()), INDIRECT("Z"&amp;ROW()&amp;"S1",FALSE())))</formula>
    </cfRule>
  </conditionalFormatting>
  <conditionalFormatting sqref="A56:C58 B59:C60">
    <cfRule type="expression" dxfId="282" priority="541">
      <formula>NOT(EXACT(INDIRECT("Z"&amp;ROW()-1&amp;"S1",FALSE()), INDIRECT("Z"&amp;ROW()&amp;"S1",FALSE())))</formula>
    </cfRule>
  </conditionalFormatting>
  <conditionalFormatting sqref="A56:C57">
    <cfRule type="expression" dxfId="281" priority="540">
      <formula>NOT(EXACT(INDIRECT("Z"&amp;ROW()-1&amp;"S1",FALSE()), INDIRECT("Z"&amp;ROW()&amp;"S1",FALSE())))</formula>
    </cfRule>
  </conditionalFormatting>
  <conditionalFormatting sqref="A56:C58 B59:C60">
    <cfRule type="expression" dxfId="280" priority="539">
      <formula>NOT(EXACT(INDIRECT("Z"&amp;ROW()-1&amp;"S1",FALSE()), INDIRECT("Z"&amp;ROW()&amp;"S1",FALSE())))</formula>
    </cfRule>
  </conditionalFormatting>
  <conditionalFormatting sqref="A56:C58 B59:C60">
    <cfRule type="expression" dxfId="279" priority="538">
      <formula>NOT(EXACT(INDIRECT("Z"&amp;ROW()-1&amp;"S1",FALSE()), INDIRECT("Z"&amp;ROW()&amp;"S1",FALSE())))</formula>
    </cfRule>
  </conditionalFormatting>
  <conditionalFormatting sqref="A56:C58 B59:C60">
    <cfRule type="expression" dxfId="278" priority="537">
      <formula>NOT(EXACT(INDIRECT("Z"&amp;ROW()-1&amp;"S1",FALSE()), INDIRECT("Z"&amp;ROW()&amp;"S1",FALSE())))</formula>
    </cfRule>
  </conditionalFormatting>
  <conditionalFormatting sqref="B51">
    <cfRule type="expression" dxfId="277" priority="535">
      <formula>NOT(EXACT(INDIRECT("Z"&amp;ROW()-1&amp;"S1",FALSE()), INDIRECT("Z"&amp;ROW()&amp;"S1",FALSE())))</formula>
    </cfRule>
  </conditionalFormatting>
  <conditionalFormatting sqref="A59:A61">
    <cfRule type="expression" dxfId="276" priority="530">
      <formula>NOT(EXACT(INDIRECT("Z"&amp;ROW()-1&amp;"S1",FALSE()), INDIRECT("Z"&amp;ROW()&amp;"S1",FALSE())))</formula>
    </cfRule>
  </conditionalFormatting>
  <conditionalFormatting sqref="A62">
    <cfRule type="expression" dxfId="275" priority="514">
      <formula>NOT(EXACT(INDIRECT("Z"&amp;ROW()-1&amp;"S1",FALSE()), INDIRECT("Z"&amp;ROW()&amp;"S1",FALSE())))</formula>
    </cfRule>
  </conditionalFormatting>
  <conditionalFormatting sqref="A63">
    <cfRule type="expression" dxfId="274" priority="509">
      <formula>NOT(EXACT(INDIRECT("Z"&amp;ROW()-1&amp;"S1",FALSE()), INDIRECT("Z"&amp;ROW()&amp;"S1",FALSE())))</formula>
    </cfRule>
  </conditionalFormatting>
  <conditionalFormatting sqref="A64">
    <cfRule type="expression" dxfId="273" priority="499">
      <formula>NOT(EXACT(INDIRECT("Z"&amp;ROW()-1&amp;"S1",FALSE()), INDIRECT("Z"&amp;ROW()&amp;"S1",FALSE())))</formula>
    </cfRule>
  </conditionalFormatting>
  <conditionalFormatting sqref="A65">
    <cfRule type="expression" dxfId="272" priority="494">
      <formula>NOT(EXACT(INDIRECT("Z"&amp;ROW()-1&amp;"S1",FALSE()), INDIRECT("Z"&amp;ROW()&amp;"S1",FALSE())))</formula>
    </cfRule>
  </conditionalFormatting>
  <conditionalFormatting sqref="A66">
    <cfRule type="expression" dxfId="271" priority="489">
      <formula>NOT(EXACT(INDIRECT("Z"&amp;ROW()-1&amp;"S1",FALSE()), INDIRECT("Z"&amp;ROW()&amp;"S1",FALSE())))</formula>
    </cfRule>
  </conditionalFormatting>
  <conditionalFormatting sqref="D2:D9">
    <cfRule type="expression" dxfId="270" priority="483">
      <formula>NOT(EXACT(INDIRECT("Z"&amp;ROW()-1&amp;"S1",FALSE()), INDIRECT("Z"&amp;ROW()&amp;"S1",FALSE())))</formula>
    </cfRule>
  </conditionalFormatting>
  <conditionalFormatting sqref="D56:D58 D2:E2 D26:D52 D3:D24 E3:E97">
    <cfRule type="dataBar" priority="482">
      <dataBar>
        <cfvo type="num" val="0"/>
        <cfvo type="num" val="2"/>
        <color rgb="FF638EC6"/>
      </dataBar>
    </cfRule>
  </conditionalFormatting>
  <conditionalFormatting sqref="D30:D50">
    <cfRule type="expression" dxfId="269" priority="481">
      <formula>NOT(EXACT(INDIRECT("Z"&amp;ROW()-1&amp;"S1",FALSE()), INDIRECT("Z"&amp;ROW()&amp;"S1",FALSE())))</formula>
    </cfRule>
  </conditionalFormatting>
  <conditionalFormatting sqref="D30:D50">
    <cfRule type="dataBar" priority="480">
      <dataBar>
        <cfvo type="num" val="0"/>
        <cfvo type="num" val="2"/>
        <color rgb="FF638EC6"/>
      </dataBar>
    </cfRule>
  </conditionalFormatting>
  <conditionalFormatting sqref="D56:D58">
    <cfRule type="dataBar" priority="476">
      <dataBar>
        <cfvo type="num" val="0"/>
        <cfvo type="num" val="2"/>
        <color rgb="FF638EC6"/>
      </dataBar>
    </cfRule>
  </conditionalFormatting>
  <conditionalFormatting sqref="D56:D58">
    <cfRule type="expression" dxfId="268" priority="475">
      <formula>NOT(EXACT(INDIRECT("Z"&amp;ROW()-1&amp;"S1",FALSE()), INDIRECT("Z"&amp;ROW()&amp;"S1",FALSE())))</formula>
    </cfRule>
  </conditionalFormatting>
  <conditionalFormatting sqref="D56:D58">
    <cfRule type="dataBar" priority="474">
      <dataBar>
        <cfvo type="num" val="0"/>
        <cfvo type="num" val="2"/>
        <color rgb="FF638EC6"/>
      </dataBar>
    </cfRule>
  </conditionalFormatting>
  <conditionalFormatting sqref="D56:D58">
    <cfRule type="dataBar" priority="472">
      <dataBar>
        <cfvo type="num" val="0"/>
        <cfvo type="num" val="2"/>
        <color rgb="FF638EC6"/>
      </dataBar>
    </cfRule>
  </conditionalFormatting>
  <conditionalFormatting sqref="D56:D57">
    <cfRule type="expression" dxfId="267" priority="471">
      <formula>NOT(EXACT(INDIRECT("Z"&amp;ROW()-1&amp;"S1",FALSE()), INDIRECT("Z"&amp;ROW()&amp;"S1",FALSE())))</formula>
    </cfRule>
  </conditionalFormatting>
  <conditionalFormatting sqref="D56:D57">
    <cfRule type="dataBar" priority="470">
      <dataBar>
        <cfvo type="num" val="0"/>
        <cfvo type="num" val="2"/>
        <color rgb="FF638EC6"/>
      </dataBar>
    </cfRule>
  </conditionalFormatting>
  <conditionalFormatting sqref="D56:D58">
    <cfRule type="expression" dxfId="266" priority="467">
      <formula>NOT(EXACT(INDIRECT("Z"&amp;ROW()-1&amp;"S1",FALSE()), INDIRECT("Z"&amp;ROW()&amp;"S1",FALSE())))</formula>
    </cfRule>
  </conditionalFormatting>
  <conditionalFormatting sqref="D56:D58">
    <cfRule type="dataBar" priority="466">
      <dataBar>
        <cfvo type="num" val="0"/>
        <cfvo type="num" val="2"/>
        <color rgb="FF638EC6"/>
      </dataBar>
    </cfRule>
  </conditionalFormatting>
  <conditionalFormatting sqref="D56:D58">
    <cfRule type="expression" dxfId="265" priority="465">
      <formula>NOT(EXACT(INDIRECT("Z"&amp;ROW()-1&amp;"S1",FALSE()), INDIRECT("Z"&amp;ROW()&amp;"S1",FALSE())))</formula>
    </cfRule>
  </conditionalFormatting>
  <conditionalFormatting sqref="D56:D58">
    <cfRule type="dataBar" priority="464">
      <dataBar>
        <cfvo type="num" val="0"/>
        <cfvo type="num" val="2"/>
        <color rgb="FF638EC6"/>
      </dataBar>
    </cfRule>
  </conditionalFormatting>
  <conditionalFormatting sqref="D56:D58">
    <cfRule type="expression" dxfId="264" priority="463">
      <formula>NOT(EXACT(INDIRECT("Z"&amp;ROW()-1&amp;"S1",FALSE()), INDIRECT("Z"&amp;ROW()&amp;"S1",FALSE())))</formula>
    </cfRule>
  </conditionalFormatting>
  <conditionalFormatting sqref="D56:D58">
    <cfRule type="dataBar" priority="462">
      <dataBar>
        <cfvo type="num" val="0"/>
        <cfvo type="num" val="2"/>
        <color rgb="FF638EC6"/>
      </dataBar>
    </cfRule>
  </conditionalFormatting>
  <conditionalFormatting sqref="D59">
    <cfRule type="expression" dxfId="263" priority="459">
      <formula>NOT(EXACT(INDIRECT("Z"&amp;ROW()-1&amp;"S1",FALSE()), INDIRECT("Z"&amp;ROW()&amp;"S1",FALSE())))</formula>
    </cfRule>
  </conditionalFormatting>
  <conditionalFormatting sqref="D59">
    <cfRule type="dataBar" priority="458">
      <dataBar>
        <cfvo type="num" val="0"/>
        <cfvo type="num" val="2"/>
        <color rgb="FF638EC6"/>
      </dataBar>
    </cfRule>
  </conditionalFormatting>
  <conditionalFormatting sqref="D59">
    <cfRule type="expression" dxfId="262" priority="457">
      <formula>NOT(EXACT(INDIRECT("Z"&amp;ROW()-1&amp;"S1",FALSE()), INDIRECT("Z"&amp;ROW()&amp;"S1",FALSE())))</formula>
    </cfRule>
  </conditionalFormatting>
  <conditionalFormatting sqref="D59">
    <cfRule type="dataBar" priority="456">
      <dataBar>
        <cfvo type="num" val="0"/>
        <cfvo type="num" val="2"/>
        <color rgb="FF638EC6"/>
      </dataBar>
    </cfRule>
  </conditionalFormatting>
  <conditionalFormatting sqref="D59">
    <cfRule type="expression" dxfId="261" priority="455">
      <formula>NOT(EXACT(INDIRECT("Z"&amp;ROW()-1&amp;"S1",FALSE()), INDIRECT("Z"&amp;ROW()&amp;"S1",FALSE())))</formula>
    </cfRule>
  </conditionalFormatting>
  <conditionalFormatting sqref="D59">
    <cfRule type="dataBar" priority="454">
      <dataBar>
        <cfvo type="num" val="0"/>
        <cfvo type="num" val="2"/>
        <color rgb="FF638EC6"/>
      </dataBar>
    </cfRule>
  </conditionalFormatting>
  <conditionalFormatting sqref="D59">
    <cfRule type="expression" dxfId="260" priority="453">
      <formula>NOT(EXACT(INDIRECT("Z"&amp;ROW()-1&amp;"S1",FALSE()), INDIRECT("Z"&amp;ROW()&amp;"S1",FALSE())))</formula>
    </cfRule>
  </conditionalFormatting>
  <conditionalFormatting sqref="D59">
    <cfRule type="dataBar" priority="452">
      <dataBar>
        <cfvo type="num" val="0"/>
        <cfvo type="num" val="2"/>
        <color rgb="FF638EC6"/>
      </dataBar>
    </cfRule>
  </conditionalFormatting>
  <conditionalFormatting sqref="D59">
    <cfRule type="expression" dxfId="259" priority="451">
      <formula>NOT(EXACT(INDIRECT("Z"&amp;ROW()-1&amp;"S1",FALSE()), INDIRECT("Z"&amp;ROW()&amp;"S1",FALSE())))</formula>
    </cfRule>
  </conditionalFormatting>
  <conditionalFormatting sqref="D59">
    <cfRule type="dataBar" priority="450">
      <dataBar>
        <cfvo type="num" val="0"/>
        <cfvo type="num" val="2"/>
        <color rgb="FF638EC6"/>
      </dataBar>
    </cfRule>
  </conditionalFormatting>
  <conditionalFormatting sqref="D59">
    <cfRule type="expression" dxfId="258" priority="449">
      <formula>NOT(EXACT(INDIRECT("Z"&amp;ROW()-1&amp;"S1",FALSE()), INDIRECT("Z"&amp;ROW()&amp;"S1",FALSE())))</formula>
    </cfRule>
  </conditionalFormatting>
  <conditionalFormatting sqref="D59">
    <cfRule type="dataBar" priority="448">
      <dataBar>
        <cfvo type="num" val="0"/>
        <cfvo type="num" val="2"/>
        <color rgb="FF638EC6"/>
      </dataBar>
    </cfRule>
  </conditionalFormatting>
  <conditionalFormatting sqref="D59">
    <cfRule type="expression" dxfId="257" priority="447">
      <formula>NOT(EXACT(INDIRECT("Z"&amp;ROW()-1&amp;"S1",FALSE()), INDIRECT("Z"&amp;ROW()&amp;"S1",FALSE())))</formula>
    </cfRule>
  </conditionalFormatting>
  <conditionalFormatting sqref="D59">
    <cfRule type="dataBar" priority="446">
      <dataBar>
        <cfvo type="num" val="0"/>
        <cfvo type="num" val="2"/>
        <color rgb="FF638EC6"/>
      </dataBar>
    </cfRule>
  </conditionalFormatting>
  <conditionalFormatting sqref="D59">
    <cfRule type="expression" dxfId="256" priority="445">
      <formula>NOT(EXACT(INDIRECT("Z"&amp;ROW()-1&amp;"S1",FALSE()), INDIRECT("Z"&amp;ROW()&amp;"S1",FALSE())))</formula>
    </cfRule>
  </conditionalFormatting>
  <conditionalFormatting sqref="D59">
    <cfRule type="dataBar" priority="444">
      <dataBar>
        <cfvo type="num" val="0"/>
        <cfvo type="num" val="2"/>
        <color rgb="FF638EC6"/>
      </dataBar>
    </cfRule>
  </conditionalFormatting>
  <conditionalFormatting sqref="B61">
    <cfRule type="expression" dxfId="255" priority="358">
      <formula>NOT(EXACT(INDIRECT("Z"&amp;ROW()-1&amp;"S1",FALSE()), INDIRECT("Z"&amp;ROW()&amp;"S1",FALSE())))</formula>
    </cfRule>
  </conditionalFormatting>
  <conditionalFormatting sqref="A35 A37 A39 A41 A43">
    <cfRule type="expression" dxfId="254" priority="396">
      <formula>NOT(EXACT(INDIRECT("Z"&amp;ROW()-1&amp;"S1",FALSE()), INDIRECT("Z"&amp;ROW()&amp;"S1",FALSE())))</formula>
    </cfRule>
  </conditionalFormatting>
  <conditionalFormatting sqref="A36 A38 A40 A42 A44">
    <cfRule type="expression" dxfId="253" priority="395">
      <formula>NOT(EXACT(INDIRECT("Z"&amp;ROW()-1&amp;"S1",FALSE()), INDIRECT("Z"&amp;ROW()&amp;"S1",FALSE())))</formula>
    </cfRule>
  </conditionalFormatting>
  <conditionalFormatting sqref="A30:A32">
    <cfRule type="expression" dxfId="252" priority="394">
      <formula>NOT(EXACT(INDIRECT("Z"&amp;ROW()-1&amp;"S1",FALSE()), INDIRECT("Z"&amp;ROW()&amp;"S1",FALSE())))</formula>
    </cfRule>
  </conditionalFormatting>
  <conditionalFormatting sqref="A33:A34">
    <cfRule type="expression" dxfId="251" priority="393">
      <formula>NOT(EXACT(INDIRECT("Z"&amp;ROW()-1&amp;"S1",FALSE()), INDIRECT("Z"&amp;ROW()&amp;"S1",FALSE())))</formula>
    </cfRule>
  </conditionalFormatting>
  <conditionalFormatting sqref="B12:B13">
    <cfRule type="expression" dxfId="250" priority="388">
      <formula>NOT(EXACT(INDIRECT("Z"&amp;ROW()-1&amp;"S1",FALSE()), INDIRECT("Z"&amp;ROW()&amp;"S1",FALSE())))</formula>
    </cfRule>
  </conditionalFormatting>
  <conditionalFormatting sqref="B14:B15">
    <cfRule type="expression" dxfId="249" priority="387">
      <formula>NOT(EXACT(INDIRECT("Z"&amp;ROW()-1&amp;"S1",FALSE()), INDIRECT("Z"&amp;ROW()&amp;"S1",FALSE())))</formula>
    </cfRule>
  </conditionalFormatting>
  <conditionalFormatting sqref="C12:C15">
    <cfRule type="expression" dxfId="248" priority="385">
      <formula>NOT(EXACT(INDIRECT("Z"&amp;ROW()-1&amp;"S1",FALSE()), INDIRECT("Z"&amp;ROW()&amp;"S1",FALSE())))</formula>
    </cfRule>
  </conditionalFormatting>
  <conditionalFormatting sqref="B65:B66">
    <cfRule type="expression" dxfId="247" priority="340">
      <formula>NOT(EXACT(INDIRECT("Z"&amp;ROW()-1&amp;"S1",FALSE()), INDIRECT("Z"&amp;ROW()&amp;"S1",FALSE())))</formula>
    </cfRule>
  </conditionalFormatting>
  <conditionalFormatting sqref="B65:B66">
    <cfRule type="expression" dxfId="246" priority="339">
      <formula>NOT(EXACT(INDIRECT("Z"&amp;ROW()-1&amp;"S1",FALSE()), INDIRECT("Z"&amp;ROW()&amp;"S1",FALSE())))</formula>
    </cfRule>
  </conditionalFormatting>
  <conditionalFormatting sqref="B65:B66">
    <cfRule type="expression" dxfId="245" priority="338">
      <formula>NOT(EXACT(INDIRECT("Z"&amp;ROW()-1&amp;"S1",FALSE()), INDIRECT("Z"&amp;ROW()&amp;"S1",FALSE())))</formula>
    </cfRule>
  </conditionalFormatting>
  <conditionalFormatting sqref="B65:B66">
    <cfRule type="expression" dxfId="244" priority="337">
      <formula>NOT(EXACT(INDIRECT("Z"&amp;ROW()-1&amp;"S1",FALSE()), INDIRECT("Z"&amp;ROW()&amp;"S1",FALSE())))</formula>
    </cfRule>
  </conditionalFormatting>
  <conditionalFormatting sqref="C61:C66">
    <cfRule type="expression" dxfId="243" priority="336">
      <formula>NOT(EXACT(INDIRECT("Z"&amp;ROW()-1&amp;"S1",FALSE()), INDIRECT("Z"&amp;ROW()&amp;"S1",FALSE())))</formula>
    </cfRule>
  </conditionalFormatting>
  <conditionalFormatting sqref="C61:C66">
    <cfRule type="expression" dxfId="242" priority="334">
      <formula>NOT(EXACT(INDIRECT("Z"&amp;ROW()-1&amp;"S1",FALSE()), INDIRECT("Z"&amp;ROW()&amp;"S1",FALSE())))</formula>
    </cfRule>
  </conditionalFormatting>
  <conditionalFormatting sqref="C61:C66">
    <cfRule type="expression" dxfId="241" priority="332">
      <formula>NOT(EXACT(INDIRECT("Z"&amp;ROW()-1&amp;"S1",FALSE()), INDIRECT("Z"&amp;ROW()&amp;"S1",FALSE())))</formula>
    </cfRule>
  </conditionalFormatting>
  <conditionalFormatting sqref="C61:C66">
    <cfRule type="expression" dxfId="240" priority="331">
      <formula>NOT(EXACT(INDIRECT("Z"&amp;ROW()-1&amp;"S1",FALSE()), INDIRECT("Z"&amp;ROW()&amp;"S1",FALSE())))</formula>
    </cfRule>
  </conditionalFormatting>
  <conditionalFormatting sqref="C61:C66">
    <cfRule type="expression" dxfId="239" priority="330">
      <formula>NOT(EXACT(INDIRECT("Z"&amp;ROW()-1&amp;"S1",FALSE()), INDIRECT("Z"&amp;ROW()&amp;"S1",FALSE())))</formula>
    </cfRule>
  </conditionalFormatting>
  <conditionalFormatting sqref="D67:D83 D85:D87 D89:D91 D93:D95 D97">
    <cfRule type="expression" dxfId="238" priority="372">
      <formula>NOT(EXACT(INDIRECT("Z"&amp;ROW()-1&amp;"S1",FALSE()), INDIRECT("Z"&amp;ROW()&amp;"S1",FALSE())))</formula>
    </cfRule>
  </conditionalFormatting>
  <conditionalFormatting sqref="A67:A81 C67:C81">
    <cfRule type="expression" dxfId="237" priority="371">
      <formula>NOT(EXACT(INDIRECT("Z"&amp;ROW()-1&amp;"S1",FALSE()), INDIRECT("Z"&amp;ROW()&amp;"S1",FALSE())))</formula>
    </cfRule>
  </conditionalFormatting>
  <conditionalFormatting sqref="A67:A81 C67:C81">
    <cfRule type="expression" dxfId="236" priority="370">
      <formula>NOT(EXACT(INDIRECT("Z"&amp;ROW()-1&amp;"S1",FALSE()), INDIRECT("Z"&amp;ROW()&amp;"S1",FALSE())))</formula>
    </cfRule>
  </conditionalFormatting>
  <conditionalFormatting sqref="B67:B81">
    <cfRule type="expression" dxfId="235" priority="369">
      <formula>NOT(EXACT(INDIRECT("Z"&amp;ROW()-1&amp;"S1",FALSE()), INDIRECT("Z"&amp;ROW()&amp;"S1",FALSE())))</formula>
    </cfRule>
  </conditionalFormatting>
  <conditionalFormatting sqref="D67:D83 D85:D87 D89:D91 D93:D95 D97">
    <cfRule type="dataBar" priority="368">
      <dataBar>
        <cfvo type="num" val="0"/>
        <cfvo type="num" val="2"/>
        <color rgb="FF638EC6"/>
      </dataBar>
    </cfRule>
  </conditionalFormatting>
  <conditionalFormatting sqref="D67:D83 D85:D87 D89:D91 D93:D95 D97">
    <cfRule type="expression" dxfId="234" priority="367">
      <formula>NOT(EXACT(INDIRECT("Z"&amp;ROW()-1&amp;"S1",FALSE()), INDIRECT("Z"&amp;ROW()&amp;"S1",FALSE())))</formula>
    </cfRule>
  </conditionalFormatting>
  <conditionalFormatting sqref="D67:D83 D85:D87 D89:D91 D93:D95 D97">
    <cfRule type="dataBar" priority="366">
      <dataBar>
        <cfvo type="num" val="0"/>
        <cfvo type="num" val="2"/>
        <color rgb="FF638EC6"/>
      </dataBar>
    </cfRule>
  </conditionalFormatting>
  <conditionalFormatting sqref="B61">
    <cfRule type="expression" dxfId="233" priority="364">
      <formula>NOT(EXACT(INDIRECT("Z"&amp;ROW()-1&amp;"S1",FALSE()), INDIRECT("Z"&amp;ROW()&amp;"S1",FALSE())))</formula>
    </cfRule>
  </conditionalFormatting>
  <conditionalFormatting sqref="B61">
    <cfRule type="expression" dxfId="232" priority="363">
      <formula>NOT(EXACT(INDIRECT("Z"&amp;ROW()-1&amp;"S1",FALSE()), INDIRECT("Z"&amp;ROW()&amp;"S1",FALSE())))</formula>
    </cfRule>
  </conditionalFormatting>
  <conditionalFormatting sqref="B61">
    <cfRule type="expression" dxfId="231" priority="362">
      <formula>NOT(EXACT(INDIRECT("Z"&amp;ROW()-1&amp;"S1",FALSE()), INDIRECT("Z"&amp;ROW()&amp;"S1",FALSE())))</formula>
    </cfRule>
  </conditionalFormatting>
  <conditionalFormatting sqref="B61">
    <cfRule type="expression" dxfId="230" priority="361">
      <formula>NOT(EXACT(INDIRECT("Z"&amp;ROW()-1&amp;"S1",FALSE()), INDIRECT("Z"&amp;ROW()&amp;"S1",FALSE())))</formula>
    </cfRule>
  </conditionalFormatting>
  <conditionalFormatting sqref="B61">
    <cfRule type="expression" dxfId="229" priority="360">
      <formula>NOT(EXACT(INDIRECT("Z"&amp;ROW()-1&amp;"S1",FALSE()), INDIRECT("Z"&amp;ROW()&amp;"S1",FALSE())))</formula>
    </cfRule>
  </conditionalFormatting>
  <conditionalFormatting sqref="B61">
    <cfRule type="expression" dxfId="228" priority="359">
      <formula>NOT(EXACT(INDIRECT("Z"&amp;ROW()-1&amp;"S1",FALSE()), INDIRECT("Z"&amp;ROW()&amp;"S1",FALSE())))</formula>
    </cfRule>
  </conditionalFormatting>
  <conditionalFormatting sqref="B62:B63">
    <cfRule type="expression" dxfId="227" priority="357">
      <formula>NOT(EXACT(INDIRECT("Z"&amp;ROW()-1&amp;"S1",FALSE()), INDIRECT("Z"&amp;ROW()&amp;"S1",FALSE())))</formula>
    </cfRule>
  </conditionalFormatting>
  <conditionalFormatting sqref="B62:B63">
    <cfRule type="expression" dxfId="226" priority="352">
      <formula>NOT(EXACT(INDIRECT("Z"&amp;ROW()-1&amp;"S1",FALSE()), INDIRECT("Z"&amp;ROW()&amp;"S1",FALSE())))</formula>
    </cfRule>
  </conditionalFormatting>
  <conditionalFormatting sqref="B62:B63">
    <cfRule type="expression" dxfId="225" priority="356">
      <formula>NOT(EXACT(INDIRECT("Z"&amp;ROW()-1&amp;"S1",FALSE()), INDIRECT("Z"&amp;ROW()&amp;"S1",FALSE())))</formula>
    </cfRule>
  </conditionalFormatting>
  <conditionalFormatting sqref="B62:B63">
    <cfRule type="expression" dxfId="224" priority="355">
      <formula>NOT(EXACT(INDIRECT("Z"&amp;ROW()-1&amp;"S1",FALSE()), INDIRECT("Z"&amp;ROW()&amp;"S1",FALSE())))</formula>
    </cfRule>
  </conditionalFormatting>
  <conditionalFormatting sqref="B62:B63">
    <cfRule type="expression" dxfId="223" priority="354">
      <formula>NOT(EXACT(INDIRECT("Z"&amp;ROW()-1&amp;"S1",FALSE()), INDIRECT("Z"&amp;ROW()&amp;"S1",FALSE())))</formula>
    </cfRule>
  </conditionalFormatting>
  <conditionalFormatting sqref="B62:B63">
    <cfRule type="expression" dxfId="222" priority="353">
      <formula>NOT(EXACT(INDIRECT("Z"&amp;ROW()-1&amp;"S1",FALSE()), INDIRECT("Z"&amp;ROW()&amp;"S1",FALSE())))</formula>
    </cfRule>
  </conditionalFormatting>
  <conditionalFormatting sqref="B62:B63">
    <cfRule type="expression" dxfId="221" priority="351">
      <formula>NOT(EXACT(INDIRECT("Z"&amp;ROW()-1&amp;"S1",FALSE()), INDIRECT("Z"&amp;ROW()&amp;"S1",FALSE())))</formula>
    </cfRule>
  </conditionalFormatting>
  <conditionalFormatting sqref="B64">
    <cfRule type="expression" dxfId="220" priority="350">
      <formula>NOT(EXACT(INDIRECT("Z"&amp;ROW()-1&amp;"S1",FALSE()), INDIRECT("Z"&amp;ROW()&amp;"S1",FALSE())))</formula>
    </cfRule>
  </conditionalFormatting>
  <conditionalFormatting sqref="B64">
    <cfRule type="expression" dxfId="219" priority="349">
      <formula>NOT(EXACT(INDIRECT("Z"&amp;ROW()-1&amp;"S1",FALSE()), INDIRECT("Z"&amp;ROW()&amp;"S1",FALSE())))</formula>
    </cfRule>
  </conditionalFormatting>
  <conditionalFormatting sqref="B64">
    <cfRule type="expression" dxfId="218" priority="348">
      <formula>NOT(EXACT(INDIRECT("Z"&amp;ROW()-1&amp;"S1",FALSE()), INDIRECT("Z"&amp;ROW()&amp;"S1",FALSE())))</formula>
    </cfRule>
  </conditionalFormatting>
  <conditionalFormatting sqref="B64">
    <cfRule type="expression" dxfId="217" priority="347">
      <formula>NOT(EXACT(INDIRECT("Z"&amp;ROW()-1&amp;"S1",FALSE()), INDIRECT("Z"&amp;ROW()&amp;"S1",FALSE())))</formula>
    </cfRule>
  </conditionalFormatting>
  <conditionalFormatting sqref="B64">
    <cfRule type="expression" dxfId="216" priority="346">
      <formula>NOT(EXACT(INDIRECT("Z"&amp;ROW()-1&amp;"S1",FALSE()), INDIRECT("Z"&amp;ROW()&amp;"S1",FALSE())))</formula>
    </cfRule>
  </conditionalFormatting>
  <conditionalFormatting sqref="B64">
    <cfRule type="expression" dxfId="215" priority="345">
      <formula>NOT(EXACT(INDIRECT("Z"&amp;ROW()-1&amp;"S1",FALSE()), INDIRECT("Z"&amp;ROW()&amp;"S1",FALSE())))</formula>
    </cfRule>
  </conditionalFormatting>
  <conditionalFormatting sqref="B64">
    <cfRule type="expression" dxfId="214" priority="344">
      <formula>NOT(EXACT(INDIRECT("Z"&amp;ROW()-1&amp;"S1",FALSE()), INDIRECT("Z"&amp;ROW()&amp;"S1",FALSE())))</formula>
    </cfRule>
  </conditionalFormatting>
  <conditionalFormatting sqref="B65:B66">
    <cfRule type="expression" dxfId="213" priority="343">
      <formula>NOT(EXACT(INDIRECT("Z"&amp;ROW()-1&amp;"S1",FALSE()), INDIRECT("Z"&amp;ROW()&amp;"S1",FALSE())))</formula>
    </cfRule>
  </conditionalFormatting>
  <conditionalFormatting sqref="B65:B66">
    <cfRule type="expression" dxfId="212" priority="342">
      <formula>NOT(EXACT(INDIRECT("Z"&amp;ROW()-1&amp;"S1",FALSE()), INDIRECT("Z"&amp;ROW()&amp;"S1",FALSE())))</formula>
    </cfRule>
  </conditionalFormatting>
  <conditionalFormatting sqref="B65:B66">
    <cfRule type="expression" dxfId="211" priority="341">
      <formula>NOT(EXACT(INDIRECT("Z"&amp;ROW()-1&amp;"S1",FALSE()), INDIRECT("Z"&amp;ROW()&amp;"S1",FALSE())))</formula>
    </cfRule>
  </conditionalFormatting>
  <conditionalFormatting sqref="C61:C66">
    <cfRule type="expression" dxfId="210" priority="333">
      <formula>NOT(EXACT(INDIRECT("Z"&amp;ROW()-1&amp;"S1",FALSE()), INDIRECT("Z"&amp;ROW()&amp;"S1",FALSE())))</formula>
    </cfRule>
  </conditionalFormatting>
  <conditionalFormatting sqref="C61:C66">
    <cfRule type="expression" dxfId="209" priority="335">
      <formula>NOT(EXACT(INDIRECT("Z"&amp;ROW()-1&amp;"S1",FALSE()), INDIRECT("Z"&amp;ROW()&amp;"S1",FALSE())))</formula>
    </cfRule>
  </conditionalFormatting>
  <conditionalFormatting sqref="A25:D25">
    <cfRule type="expression" dxfId="208" priority="325">
      <formula>NOT(EXACT(INDIRECT("Z"&amp;ROW()-1&amp;"S1",FALSE()), INDIRECT("Z"&amp;ROW()&amp;"S1",FALSE())))</formula>
    </cfRule>
  </conditionalFormatting>
  <conditionalFormatting sqref="A24">
    <cfRule type="expression" dxfId="207" priority="327">
      <formula>NOT(EXACT(INDIRECT("Z"&amp;ROW()-1&amp;"S1",FALSE()), INDIRECT("Z"&amp;ROW()&amp;"S1",FALSE())))</formula>
    </cfRule>
  </conditionalFormatting>
  <conditionalFormatting sqref="D25">
    <cfRule type="dataBar" priority="324">
      <dataBar>
        <cfvo type="num" val="0"/>
        <cfvo type="num" val="2"/>
        <color rgb="FF638EC6"/>
      </dataBar>
    </cfRule>
  </conditionalFormatting>
  <conditionalFormatting sqref="A53:C55">
    <cfRule type="expression" dxfId="206" priority="293">
      <formula>NOT(EXACT(INDIRECT("Z"&amp;ROW()-1&amp;"S1",FALSE()), INDIRECT("Z"&amp;ROW()&amp;"S1",FALSE())))</formula>
    </cfRule>
  </conditionalFormatting>
  <conditionalFormatting sqref="D53:D55">
    <cfRule type="dataBar" priority="292">
      <dataBar>
        <cfvo type="num" val="0"/>
        <cfvo type="num" val="2"/>
        <color rgb="FF638EC6"/>
      </dataBar>
    </cfRule>
  </conditionalFormatting>
  <conditionalFormatting sqref="D53:D55">
    <cfRule type="expression" dxfId="205" priority="291">
      <formula>NOT(EXACT(INDIRECT("Z"&amp;ROW()-1&amp;"S1",FALSE()), INDIRECT("Z"&amp;ROW()&amp;"S1",FALSE())))</formula>
    </cfRule>
  </conditionalFormatting>
  <conditionalFormatting sqref="D53:D55">
    <cfRule type="expression" dxfId="204" priority="289">
      <formula>NOT(EXACT(INDIRECT("Z"&amp;ROW()-1&amp;"S1",FALSE()), INDIRECT("Z"&amp;ROW()&amp;"S1",FALSE())))</formula>
    </cfRule>
  </conditionalFormatting>
  <conditionalFormatting sqref="D53:D55">
    <cfRule type="expression" dxfId="203" priority="287">
      <formula>NOT(EXACT(INDIRECT("Z"&amp;ROW()-1&amp;"S1",FALSE()), INDIRECT("Z"&amp;ROW()&amp;"S1",FALSE())))</formula>
    </cfRule>
  </conditionalFormatting>
  <conditionalFormatting sqref="D53:D55">
    <cfRule type="dataBar" priority="288">
      <dataBar>
        <cfvo type="num" val="0"/>
        <cfvo type="num" val="2"/>
        <color rgb="FF638EC6"/>
      </dataBar>
    </cfRule>
  </conditionalFormatting>
  <conditionalFormatting sqref="D53:D55">
    <cfRule type="expression" dxfId="202" priority="279">
      <formula>NOT(EXACT(INDIRECT("Z"&amp;ROW()-1&amp;"S1",FALSE()), INDIRECT("Z"&amp;ROW()&amp;"S1",FALSE())))</formula>
    </cfRule>
  </conditionalFormatting>
  <conditionalFormatting sqref="D53:D55">
    <cfRule type="dataBar" priority="278">
      <dataBar>
        <cfvo type="num" val="0"/>
        <cfvo type="num" val="2"/>
        <color rgb="FF638EC6"/>
      </dataBar>
    </cfRule>
  </conditionalFormatting>
  <conditionalFormatting sqref="D53:D55">
    <cfRule type="expression" dxfId="201" priority="277">
      <formula>NOT(EXACT(INDIRECT("Z"&amp;ROW()-1&amp;"S1",FALSE()), INDIRECT("Z"&amp;ROW()&amp;"S1",FALSE())))</formula>
    </cfRule>
  </conditionalFormatting>
  <conditionalFormatting sqref="A53:C55">
    <cfRule type="expression" dxfId="200" priority="300">
      <formula>NOT(EXACT(INDIRECT("Z"&amp;ROW()-1&amp;"S1",FALSE()), INDIRECT("Z"&amp;ROW()&amp;"S1",FALSE())))</formula>
    </cfRule>
  </conditionalFormatting>
  <conditionalFormatting sqref="A53:C55">
    <cfRule type="expression" dxfId="199" priority="299">
      <formula>NOT(EXACT(INDIRECT("Z"&amp;ROW()-1&amp;"S1",FALSE()), INDIRECT("Z"&amp;ROW()&amp;"S1",FALSE())))</formula>
    </cfRule>
  </conditionalFormatting>
  <conditionalFormatting sqref="A53:C55">
    <cfRule type="expression" dxfId="198" priority="298">
      <formula>NOT(EXACT(INDIRECT("Z"&amp;ROW()-1&amp;"S1",FALSE()), INDIRECT("Z"&amp;ROW()&amp;"S1",FALSE())))</formula>
    </cfRule>
  </conditionalFormatting>
  <conditionalFormatting sqref="A53:C55">
    <cfRule type="expression" dxfId="197" priority="297">
      <formula>NOT(EXACT(INDIRECT("Z"&amp;ROW()-1&amp;"S1",FALSE()), INDIRECT("Z"&amp;ROW()&amp;"S1",FALSE())))</formula>
    </cfRule>
  </conditionalFormatting>
  <conditionalFormatting sqref="A53:C54">
    <cfRule type="expression" dxfId="196" priority="296">
      <formula>NOT(EXACT(INDIRECT("Z"&amp;ROW()-1&amp;"S1",FALSE()), INDIRECT("Z"&amp;ROW()&amp;"S1",FALSE())))</formula>
    </cfRule>
  </conditionalFormatting>
  <conditionalFormatting sqref="A53:C55">
    <cfRule type="expression" dxfId="195" priority="295">
      <formula>NOT(EXACT(INDIRECT("Z"&amp;ROW()-1&amp;"S1",FALSE()), INDIRECT("Z"&amp;ROW()&amp;"S1",FALSE())))</formula>
    </cfRule>
  </conditionalFormatting>
  <conditionalFormatting sqref="A53:C55">
    <cfRule type="expression" dxfId="194" priority="294">
      <formula>NOT(EXACT(INDIRECT("Z"&amp;ROW()-1&amp;"S1",FALSE()), INDIRECT("Z"&amp;ROW()&amp;"S1",FALSE())))</formula>
    </cfRule>
  </conditionalFormatting>
  <conditionalFormatting sqref="D53:D55">
    <cfRule type="dataBar" priority="290">
      <dataBar>
        <cfvo type="num" val="0"/>
        <cfvo type="num" val="2"/>
        <color rgb="FF638EC6"/>
      </dataBar>
    </cfRule>
  </conditionalFormatting>
  <conditionalFormatting sqref="D53:D55">
    <cfRule type="dataBar" priority="286">
      <dataBar>
        <cfvo type="num" val="0"/>
        <cfvo type="num" val="2"/>
        <color rgb="FF638EC6"/>
      </dataBar>
    </cfRule>
  </conditionalFormatting>
  <conditionalFormatting sqref="D53:D54">
    <cfRule type="expression" dxfId="193" priority="285">
      <formula>NOT(EXACT(INDIRECT("Z"&amp;ROW()-1&amp;"S1",FALSE()), INDIRECT("Z"&amp;ROW()&amp;"S1",FALSE())))</formula>
    </cfRule>
  </conditionalFormatting>
  <conditionalFormatting sqref="D53:D54">
    <cfRule type="dataBar" priority="284">
      <dataBar>
        <cfvo type="num" val="0"/>
        <cfvo type="num" val="2"/>
        <color rgb="FF638EC6"/>
      </dataBar>
    </cfRule>
  </conditionalFormatting>
  <conditionalFormatting sqref="D53:D55">
    <cfRule type="expression" dxfId="192" priority="281">
      <formula>NOT(EXACT(INDIRECT("Z"&amp;ROW()-1&amp;"S1",FALSE()), INDIRECT("Z"&amp;ROW()&amp;"S1",FALSE())))</formula>
    </cfRule>
  </conditionalFormatting>
  <conditionalFormatting sqref="D53:D55">
    <cfRule type="dataBar" priority="280">
      <dataBar>
        <cfvo type="num" val="0"/>
        <cfvo type="num" val="2"/>
        <color rgb="FF638EC6"/>
      </dataBar>
    </cfRule>
  </conditionalFormatting>
  <conditionalFormatting sqref="D53:D55">
    <cfRule type="dataBar" priority="276">
      <dataBar>
        <cfvo type="num" val="0"/>
        <cfvo type="num" val="2"/>
        <color rgb="FF638EC6"/>
      </dataBar>
    </cfRule>
  </conditionalFormatting>
  <conditionalFormatting sqref="D61">
    <cfRule type="expression" dxfId="191" priority="272">
      <formula>NOT(EXACT(INDIRECT("Z"&amp;ROW()-1&amp;"S1",FALSE()), INDIRECT("Z"&amp;ROW()&amp;"S1",FALSE())))</formula>
    </cfRule>
  </conditionalFormatting>
  <conditionalFormatting sqref="D61">
    <cfRule type="dataBar" priority="271">
      <dataBar>
        <cfvo type="num" val="0"/>
        <cfvo type="num" val="2"/>
        <color rgb="FF638EC6"/>
      </dataBar>
    </cfRule>
  </conditionalFormatting>
  <conditionalFormatting sqref="D61">
    <cfRule type="expression" dxfId="190" priority="270">
      <formula>NOT(EXACT(INDIRECT("Z"&amp;ROW()-1&amp;"S1",FALSE()), INDIRECT("Z"&amp;ROW()&amp;"S1",FALSE())))</formula>
    </cfRule>
  </conditionalFormatting>
  <conditionalFormatting sqref="D61">
    <cfRule type="expression" dxfId="189" priority="268">
      <formula>NOT(EXACT(INDIRECT("Z"&amp;ROW()-1&amp;"S1",FALSE()), INDIRECT("Z"&amp;ROW()&amp;"S1",FALSE())))</formula>
    </cfRule>
  </conditionalFormatting>
  <conditionalFormatting sqref="D61">
    <cfRule type="expression" dxfId="188" priority="266">
      <formula>NOT(EXACT(INDIRECT("Z"&amp;ROW()-1&amp;"S1",FALSE()), INDIRECT("Z"&amp;ROW()&amp;"S1",FALSE())))</formula>
    </cfRule>
  </conditionalFormatting>
  <conditionalFormatting sqref="D61">
    <cfRule type="dataBar" priority="267">
      <dataBar>
        <cfvo type="num" val="0"/>
        <cfvo type="num" val="2"/>
        <color rgb="FF638EC6"/>
      </dataBar>
    </cfRule>
  </conditionalFormatting>
  <conditionalFormatting sqref="D61">
    <cfRule type="expression" dxfId="187" priority="262">
      <formula>NOT(EXACT(INDIRECT("Z"&amp;ROW()-1&amp;"S1",FALSE()), INDIRECT("Z"&amp;ROW()&amp;"S1",FALSE())))</formula>
    </cfRule>
  </conditionalFormatting>
  <conditionalFormatting sqref="D61">
    <cfRule type="dataBar" priority="261">
      <dataBar>
        <cfvo type="num" val="0"/>
        <cfvo type="num" val="2"/>
        <color rgb="FF638EC6"/>
      </dataBar>
    </cfRule>
  </conditionalFormatting>
  <conditionalFormatting sqref="D61">
    <cfRule type="expression" dxfId="186" priority="260">
      <formula>NOT(EXACT(INDIRECT("Z"&amp;ROW()-1&amp;"S1",FALSE()), INDIRECT("Z"&amp;ROW()&amp;"S1",FALSE())))</formula>
    </cfRule>
  </conditionalFormatting>
  <conditionalFormatting sqref="D61">
    <cfRule type="dataBar" priority="269">
      <dataBar>
        <cfvo type="num" val="0"/>
        <cfvo type="num" val="2"/>
        <color rgb="FF638EC6"/>
      </dataBar>
    </cfRule>
  </conditionalFormatting>
  <conditionalFormatting sqref="D61">
    <cfRule type="dataBar" priority="265">
      <dataBar>
        <cfvo type="num" val="0"/>
        <cfvo type="num" val="2"/>
        <color rgb="FF638EC6"/>
      </dataBar>
    </cfRule>
  </conditionalFormatting>
  <conditionalFormatting sqref="D61">
    <cfRule type="expression" dxfId="185" priority="264">
      <formula>NOT(EXACT(INDIRECT("Z"&amp;ROW()-1&amp;"S1",FALSE()), INDIRECT("Z"&amp;ROW()&amp;"S1",FALSE())))</formula>
    </cfRule>
  </conditionalFormatting>
  <conditionalFormatting sqref="D61">
    <cfRule type="dataBar" priority="263">
      <dataBar>
        <cfvo type="num" val="0"/>
        <cfvo type="num" val="2"/>
        <color rgb="FF638EC6"/>
      </dataBar>
    </cfRule>
  </conditionalFormatting>
  <conditionalFormatting sqref="D61">
    <cfRule type="dataBar" priority="259">
      <dataBar>
        <cfvo type="num" val="0"/>
        <cfvo type="num" val="2"/>
        <color rgb="FF638EC6"/>
      </dataBar>
    </cfRule>
  </conditionalFormatting>
  <conditionalFormatting sqref="D62">
    <cfRule type="expression" dxfId="184" priority="258">
      <formula>NOT(EXACT(INDIRECT("Z"&amp;ROW()-1&amp;"S1",FALSE()), INDIRECT("Z"&amp;ROW()&amp;"S1",FALSE())))</formula>
    </cfRule>
  </conditionalFormatting>
  <conditionalFormatting sqref="D62">
    <cfRule type="dataBar" priority="257">
      <dataBar>
        <cfvo type="num" val="0"/>
        <cfvo type="num" val="2"/>
        <color rgb="FF638EC6"/>
      </dataBar>
    </cfRule>
  </conditionalFormatting>
  <conditionalFormatting sqref="D62">
    <cfRule type="expression" dxfId="183" priority="256">
      <formula>NOT(EXACT(INDIRECT("Z"&amp;ROW()-1&amp;"S1",FALSE()), INDIRECT("Z"&amp;ROW()&amp;"S1",FALSE())))</formula>
    </cfRule>
  </conditionalFormatting>
  <conditionalFormatting sqref="D62">
    <cfRule type="dataBar" priority="255">
      <dataBar>
        <cfvo type="num" val="0"/>
        <cfvo type="num" val="2"/>
        <color rgb="FF638EC6"/>
      </dataBar>
    </cfRule>
  </conditionalFormatting>
  <conditionalFormatting sqref="D62">
    <cfRule type="expression" dxfId="182" priority="254">
      <formula>NOT(EXACT(INDIRECT("Z"&amp;ROW()-1&amp;"S1",FALSE()), INDIRECT("Z"&amp;ROW()&amp;"S1",FALSE())))</formula>
    </cfRule>
  </conditionalFormatting>
  <conditionalFormatting sqref="D62">
    <cfRule type="dataBar" priority="253">
      <dataBar>
        <cfvo type="num" val="0"/>
        <cfvo type="num" val="2"/>
        <color rgb="FF638EC6"/>
      </dataBar>
    </cfRule>
  </conditionalFormatting>
  <conditionalFormatting sqref="D62">
    <cfRule type="expression" dxfId="181" priority="252">
      <formula>NOT(EXACT(INDIRECT("Z"&amp;ROW()-1&amp;"S1",FALSE()), INDIRECT("Z"&amp;ROW()&amp;"S1",FALSE())))</formula>
    </cfRule>
  </conditionalFormatting>
  <conditionalFormatting sqref="D62">
    <cfRule type="dataBar" priority="251">
      <dataBar>
        <cfvo type="num" val="0"/>
        <cfvo type="num" val="2"/>
        <color rgb="FF638EC6"/>
      </dataBar>
    </cfRule>
  </conditionalFormatting>
  <conditionalFormatting sqref="D62">
    <cfRule type="expression" dxfId="180" priority="250">
      <formula>NOT(EXACT(INDIRECT("Z"&amp;ROW()-1&amp;"S1",FALSE()), INDIRECT("Z"&amp;ROW()&amp;"S1",FALSE())))</formula>
    </cfRule>
  </conditionalFormatting>
  <conditionalFormatting sqref="D62">
    <cfRule type="dataBar" priority="249">
      <dataBar>
        <cfvo type="num" val="0"/>
        <cfvo type="num" val="2"/>
        <color rgb="FF638EC6"/>
      </dataBar>
    </cfRule>
  </conditionalFormatting>
  <conditionalFormatting sqref="D62">
    <cfRule type="expression" dxfId="179" priority="248">
      <formula>NOT(EXACT(INDIRECT("Z"&amp;ROW()-1&amp;"S1",FALSE()), INDIRECT("Z"&amp;ROW()&amp;"S1",FALSE())))</formula>
    </cfRule>
  </conditionalFormatting>
  <conditionalFormatting sqref="D62">
    <cfRule type="dataBar" priority="247">
      <dataBar>
        <cfvo type="num" val="0"/>
        <cfvo type="num" val="2"/>
        <color rgb="FF638EC6"/>
      </dataBar>
    </cfRule>
  </conditionalFormatting>
  <conditionalFormatting sqref="D62">
    <cfRule type="expression" dxfId="178" priority="246">
      <formula>NOT(EXACT(INDIRECT("Z"&amp;ROW()-1&amp;"S1",FALSE()), INDIRECT("Z"&amp;ROW()&amp;"S1",FALSE())))</formula>
    </cfRule>
  </conditionalFormatting>
  <conditionalFormatting sqref="D62">
    <cfRule type="dataBar" priority="245">
      <dataBar>
        <cfvo type="num" val="0"/>
        <cfvo type="num" val="2"/>
        <color rgb="FF638EC6"/>
      </dataBar>
    </cfRule>
  </conditionalFormatting>
  <conditionalFormatting sqref="D62">
    <cfRule type="expression" dxfId="177" priority="244">
      <formula>NOT(EXACT(INDIRECT("Z"&amp;ROW()-1&amp;"S1",FALSE()), INDIRECT("Z"&amp;ROW()&amp;"S1",FALSE())))</formula>
    </cfRule>
  </conditionalFormatting>
  <conditionalFormatting sqref="D62">
    <cfRule type="dataBar" priority="243">
      <dataBar>
        <cfvo type="num" val="0"/>
        <cfvo type="num" val="2"/>
        <color rgb="FF638EC6"/>
      </dataBar>
    </cfRule>
  </conditionalFormatting>
  <conditionalFormatting sqref="D64">
    <cfRule type="expression" dxfId="176" priority="242">
      <formula>NOT(EXACT(INDIRECT("Z"&amp;ROW()-1&amp;"S1",FALSE()), INDIRECT("Z"&amp;ROW()&amp;"S1",FALSE())))</formula>
    </cfRule>
  </conditionalFormatting>
  <conditionalFormatting sqref="D64">
    <cfRule type="dataBar" priority="241">
      <dataBar>
        <cfvo type="num" val="0"/>
        <cfvo type="num" val="2"/>
        <color rgb="FF638EC6"/>
      </dataBar>
    </cfRule>
  </conditionalFormatting>
  <conditionalFormatting sqref="D64">
    <cfRule type="expression" dxfId="175" priority="240">
      <formula>NOT(EXACT(INDIRECT("Z"&amp;ROW()-1&amp;"S1",FALSE()), INDIRECT("Z"&amp;ROW()&amp;"S1",FALSE())))</formula>
    </cfRule>
  </conditionalFormatting>
  <conditionalFormatting sqref="D64">
    <cfRule type="expression" dxfId="174" priority="238">
      <formula>NOT(EXACT(INDIRECT("Z"&amp;ROW()-1&amp;"S1",FALSE()), INDIRECT("Z"&amp;ROW()&amp;"S1",FALSE())))</formula>
    </cfRule>
  </conditionalFormatting>
  <conditionalFormatting sqref="D64">
    <cfRule type="expression" dxfId="173" priority="236">
      <formula>NOT(EXACT(INDIRECT("Z"&amp;ROW()-1&amp;"S1",FALSE()), INDIRECT("Z"&amp;ROW()&amp;"S1",FALSE())))</formula>
    </cfRule>
  </conditionalFormatting>
  <conditionalFormatting sqref="D64">
    <cfRule type="dataBar" priority="237">
      <dataBar>
        <cfvo type="num" val="0"/>
        <cfvo type="num" val="2"/>
        <color rgb="FF638EC6"/>
      </dataBar>
    </cfRule>
  </conditionalFormatting>
  <conditionalFormatting sqref="D64">
    <cfRule type="expression" dxfId="172" priority="232">
      <formula>NOT(EXACT(INDIRECT("Z"&amp;ROW()-1&amp;"S1",FALSE()), INDIRECT("Z"&amp;ROW()&amp;"S1",FALSE())))</formula>
    </cfRule>
  </conditionalFormatting>
  <conditionalFormatting sqref="D64">
    <cfRule type="dataBar" priority="231">
      <dataBar>
        <cfvo type="num" val="0"/>
        <cfvo type="num" val="2"/>
        <color rgb="FF638EC6"/>
      </dataBar>
    </cfRule>
  </conditionalFormatting>
  <conditionalFormatting sqref="D64">
    <cfRule type="expression" dxfId="171" priority="230">
      <formula>NOT(EXACT(INDIRECT("Z"&amp;ROW()-1&amp;"S1",FALSE()), INDIRECT("Z"&amp;ROW()&amp;"S1",FALSE())))</formula>
    </cfRule>
  </conditionalFormatting>
  <conditionalFormatting sqref="D64">
    <cfRule type="dataBar" priority="239">
      <dataBar>
        <cfvo type="num" val="0"/>
        <cfvo type="num" val="2"/>
        <color rgb="FF638EC6"/>
      </dataBar>
    </cfRule>
  </conditionalFormatting>
  <conditionalFormatting sqref="D64">
    <cfRule type="dataBar" priority="235">
      <dataBar>
        <cfvo type="num" val="0"/>
        <cfvo type="num" val="2"/>
        <color rgb="FF638EC6"/>
      </dataBar>
    </cfRule>
  </conditionalFormatting>
  <conditionalFormatting sqref="D64">
    <cfRule type="expression" dxfId="170" priority="234">
      <formula>NOT(EXACT(INDIRECT("Z"&amp;ROW()-1&amp;"S1",FALSE()), INDIRECT("Z"&amp;ROW()&amp;"S1",FALSE())))</formula>
    </cfRule>
  </conditionalFormatting>
  <conditionalFormatting sqref="D64">
    <cfRule type="dataBar" priority="233">
      <dataBar>
        <cfvo type="num" val="0"/>
        <cfvo type="num" val="2"/>
        <color rgb="FF638EC6"/>
      </dataBar>
    </cfRule>
  </conditionalFormatting>
  <conditionalFormatting sqref="D64">
    <cfRule type="dataBar" priority="229">
      <dataBar>
        <cfvo type="num" val="0"/>
        <cfvo type="num" val="2"/>
        <color rgb="FF638EC6"/>
      </dataBar>
    </cfRule>
  </conditionalFormatting>
  <conditionalFormatting sqref="D65:D66">
    <cfRule type="expression" dxfId="169" priority="212">
      <formula>NOT(EXACT(INDIRECT("Z"&amp;ROW()-1&amp;"S1",FALSE()), INDIRECT("Z"&amp;ROW()&amp;"S1",FALSE())))</formula>
    </cfRule>
  </conditionalFormatting>
  <conditionalFormatting sqref="D65:D66">
    <cfRule type="dataBar" priority="211">
      <dataBar>
        <cfvo type="num" val="0"/>
        <cfvo type="num" val="2"/>
        <color rgb="FF638EC6"/>
      </dataBar>
    </cfRule>
  </conditionalFormatting>
  <conditionalFormatting sqref="D65:D66">
    <cfRule type="expression" dxfId="168" priority="210">
      <formula>NOT(EXACT(INDIRECT("Z"&amp;ROW()-1&amp;"S1",FALSE()), INDIRECT("Z"&amp;ROW()&amp;"S1",FALSE())))</formula>
    </cfRule>
  </conditionalFormatting>
  <conditionalFormatting sqref="D65:D66">
    <cfRule type="expression" dxfId="167" priority="208">
      <formula>NOT(EXACT(INDIRECT("Z"&amp;ROW()-1&amp;"S1",FALSE()), INDIRECT("Z"&amp;ROW()&amp;"S1",FALSE())))</formula>
    </cfRule>
  </conditionalFormatting>
  <conditionalFormatting sqref="D65:D66">
    <cfRule type="expression" dxfId="166" priority="206">
      <formula>NOT(EXACT(INDIRECT("Z"&amp;ROW()-1&amp;"S1",FALSE()), INDIRECT("Z"&amp;ROW()&amp;"S1",FALSE())))</formula>
    </cfRule>
  </conditionalFormatting>
  <conditionalFormatting sqref="D65:D66">
    <cfRule type="dataBar" priority="207">
      <dataBar>
        <cfvo type="num" val="0"/>
        <cfvo type="num" val="2"/>
        <color rgb="FF638EC6"/>
      </dataBar>
    </cfRule>
  </conditionalFormatting>
  <conditionalFormatting sqref="D65:D66">
    <cfRule type="expression" dxfId="165" priority="202">
      <formula>NOT(EXACT(INDIRECT("Z"&amp;ROW()-1&amp;"S1",FALSE()), INDIRECT("Z"&amp;ROW()&amp;"S1",FALSE())))</formula>
    </cfRule>
  </conditionalFormatting>
  <conditionalFormatting sqref="D65:D66">
    <cfRule type="dataBar" priority="201">
      <dataBar>
        <cfvo type="num" val="0"/>
        <cfvo type="num" val="2"/>
        <color rgb="FF638EC6"/>
      </dataBar>
    </cfRule>
  </conditionalFormatting>
  <conditionalFormatting sqref="D65:D66">
    <cfRule type="expression" dxfId="164" priority="200">
      <formula>NOT(EXACT(INDIRECT("Z"&amp;ROW()-1&amp;"S1",FALSE()), INDIRECT("Z"&amp;ROW()&amp;"S1",FALSE())))</formula>
    </cfRule>
  </conditionalFormatting>
  <conditionalFormatting sqref="D65:D66">
    <cfRule type="dataBar" priority="209">
      <dataBar>
        <cfvo type="num" val="0"/>
        <cfvo type="num" val="2"/>
        <color rgb="FF638EC6"/>
      </dataBar>
    </cfRule>
  </conditionalFormatting>
  <conditionalFormatting sqref="D65:D66">
    <cfRule type="dataBar" priority="205">
      <dataBar>
        <cfvo type="num" val="0"/>
        <cfvo type="num" val="2"/>
        <color rgb="FF638EC6"/>
      </dataBar>
    </cfRule>
  </conditionalFormatting>
  <conditionalFormatting sqref="D65:D66">
    <cfRule type="expression" dxfId="163" priority="204">
      <formula>NOT(EXACT(INDIRECT("Z"&amp;ROW()-1&amp;"S1",FALSE()), INDIRECT("Z"&amp;ROW()&amp;"S1",FALSE())))</formula>
    </cfRule>
  </conditionalFormatting>
  <conditionalFormatting sqref="D65:D66">
    <cfRule type="dataBar" priority="203">
      <dataBar>
        <cfvo type="num" val="0"/>
        <cfvo type="num" val="2"/>
        <color rgb="FF638EC6"/>
      </dataBar>
    </cfRule>
  </conditionalFormatting>
  <conditionalFormatting sqref="D65:D66">
    <cfRule type="dataBar" priority="199">
      <dataBar>
        <cfvo type="num" val="0"/>
        <cfvo type="num" val="2"/>
        <color rgb="FF638EC6"/>
      </dataBar>
    </cfRule>
  </conditionalFormatting>
  <conditionalFormatting sqref="D60">
    <cfRule type="expression" dxfId="162" priority="198">
      <formula>NOT(EXACT(INDIRECT("Z"&amp;ROW()-1&amp;"S1",FALSE()), INDIRECT("Z"&amp;ROW()&amp;"S1",FALSE())))</formula>
    </cfRule>
  </conditionalFormatting>
  <conditionalFormatting sqref="D60">
    <cfRule type="expression" dxfId="161" priority="196">
      <formula>NOT(EXACT(INDIRECT("Z"&amp;ROW()-1&amp;"S1",FALSE()), INDIRECT("Z"&amp;ROW()&amp;"S1",FALSE())))</formula>
    </cfRule>
  </conditionalFormatting>
  <conditionalFormatting sqref="D60">
    <cfRule type="expression" dxfId="160" priority="192">
      <formula>NOT(EXACT(INDIRECT("Z"&amp;ROW()-1&amp;"S1",FALSE()), INDIRECT("Z"&amp;ROW()&amp;"S1",FALSE())))</formula>
    </cfRule>
  </conditionalFormatting>
  <conditionalFormatting sqref="D60">
    <cfRule type="dataBar" priority="197">
      <dataBar>
        <cfvo type="num" val="0"/>
        <cfvo type="num" val="2"/>
        <color rgb="FF638EC6"/>
      </dataBar>
    </cfRule>
  </conditionalFormatting>
  <conditionalFormatting sqref="D60">
    <cfRule type="dataBar" priority="195">
      <dataBar>
        <cfvo type="num" val="0"/>
        <cfvo type="num" val="2"/>
        <color rgb="FF638EC6"/>
      </dataBar>
    </cfRule>
  </conditionalFormatting>
  <conditionalFormatting sqref="D60">
    <cfRule type="expression" dxfId="159" priority="194">
      <formula>NOT(EXACT(INDIRECT("Z"&amp;ROW()-1&amp;"S1",FALSE()), INDIRECT("Z"&amp;ROW()&amp;"S1",FALSE())))</formula>
    </cfRule>
  </conditionalFormatting>
  <conditionalFormatting sqref="D60">
    <cfRule type="dataBar" priority="193">
      <dataBar>
        <cfvo type="num" val="0"/>
        <cfvo type="num" val="2"/>
        <color rgb="FF638EC6"/>
      </dataBar>
    </cfRule>
  </conditionalFormatting>
  <conditionalFormatting sqref="D60">
    <cfRule type="dataBar" priority="191">
      <dataBar>
        <cfvo type="num" val="0"/>
        <cfvo type="num" val="2"/>
        <color rgb="FF638EC6"/>
      </dataBar>
    </cfRule>
  </conditionalFormatting>
  <conditionalFormatting sqref="D60">
    <cfRule type="expression" dxfId="158" priority="190">
      <formula>NOT(EXACT(INDIRECT("Z"&amp;ROW()-1&amp;"S1",FALSE()), INDIRECT("Z"&amp;ROW()&amp;"S1",FALSE())))</formula>
    </cfRule>
  </conditionalFormatting>
  <conditionalFormatting sqref="D60">
    <cfRule type="dataBar" priority="189">
      <dataBar>
        <cfvo type="num" val="0"/>
        <cfvo type="num" val="2"/>
        <color rgb="FF638EC6"/>
      </dataBar>
    </cfRule>
  </conditionalFormatting>
  <conditionalFormatting sqref="D60">
    <cfRule type="expression" dxfId="157" priority="188">
      <formula>NOT(EXACT(INDIRECT("Z"&amp;ROW()-1&amp;"S1",FALSE()), INDIRECT("Z"&amp;ROW()&amp;"S1",FALSE())))</formula>
    </cfRule>
  </conditionalFormatting>
  <conditionalFormatting sqref="D60">
    <cfRule type="dataBar" priority="187">
      <dataBar>
        <cfvo type="num" val="0"/>
        <cfvo type="num" val="2"/>
        <color rgb="FF638EC6"/>
      </dataBar>
    </cfRule>
  </conditionalFormatting>
  <conditionalFormatting sqref="D60">
    <cfRule type="expression" dxfId="156" priority="186">
      <formula>NOT(EXACT(INDIRECT("Z"&amp;ROW()-1&amp;"S1",FALSE()), INDIRECT("Z"&amp;ROW()&amp;"S1",FALSE())))</formula>
    </cfRule>
  </conditionalFormatting>
  <conditionalFormatting sqref="D60">
    <cfRule type="dataBar" priority="185">
      <dataBar>
        <cfvo type="num" val="0"/>
        <cfvo type="num" val="2"/>
        <color rgb="FF638EC6"/>
      </dataBar>
    </cfRule>
  </conditionalFormatting>
  <conditionalFormatting sqref="D60">
    <cfRule type="expression" dxfId="155" priority="184">
      <formula>NOT(EXACT(INDIRECT("Z"&amp;ROW()-1&amp;"S1",FALSE()), INDIRECT("Z"&amp;ROW()&amp;"S1",FALSE())))</formula>
    </cfRule>
  </conditionalFormatting>
  <conditionalFormatting sqref="D60">
    <cfRule type="dataBar" priority="183">
      <dataBar>
        <cfvo type="num" val="0"/>
        <cfvo type="num" val="2"/>
        <color rgb="FF638EC6"/>
      </dataBar>
    </cfRule>
  </conditionalFormatting>
  <conditionalFormatting sqref="D63">
    <cfRule type="expression" dxfId="154" priority="182">
      <formula>NOT(EXACT(INDIRECT("Z"&amp;ROW()-1&amp;"S1",FALSE()), INDIRECT("Z"&amp;ROW()&amp;"S1",FALSE())))</formula>
    </cfRule>
  </conditionalFormatting>
  <conditionalFormatting sqref="D63">
    <cfRule type="expression" dxfId="153" priority="180">
      <formula>NOT(EXACT(INDIRECT("Z"&amp;ROW()-1&amp;"S1",FALSE()), INDIRECT("Z"&amp;ROW()&amp;"S1",FALSE())))</formula>
    </cfRule>
  </conditionalFormatting>
  <conditionalFormatting sqref="D63">
    <cfRule type="expression" dxfId="152" priority="176">
      <formula>NOT(EXACT(INDIRECT("Z"&amp;ROW()-1&amp;"S1",FALSE()), INDIRECT("Z"&amp;ROW()&amp;"S1",FALSE())))</formula>
    </cfRule>
  </conditionalFormatting>
  <conditionalFormatting sqref="D63">
    <cfRule type="dataBar" priority="181">
      <dataBar>
        <cfvo type="num" val="0"/>
        <cfvo type="num" val="2"/>
        <color rgb="FF638EC6"/>
      </dataBar>
    </cfRule>
  </conditionalFormatting>
  <conditionalFormatting sqref="D63">
    <cfRule type="dataBar" priority="179">
      <dataBar>
        <cfvo type="num" val="0"/>
        <cfvo type="num" val="2"/>
        <color rgb="FF638EC6"/>
      </dataBar>
    </cfRule>
  </conditionalFormatting>
  <conditionalFormatting sqref="D63">
    <cfRule type="expression" dxfId="151" priority="178">
      <formula>NOT(EXACT(INDIRECT("Z"&amp;ROW()-1&amp;"S1",FALSE()), INDIRECT("Z"&amp;ROW()&amp;"S1",FALSE())))</formula>
    </cfRule>
  </conditionalFormatting>
  <conditionalFormatting sqref="D63">
    <cfRule type="dataBar" priority="177">
      <dataBar>
        <cfvo type="num" val="0"/>
        <cfvo type="num" val="2"/>
        <color rgb="FF638EC6"/>
      </dataBar>
    </cfRule>
  </conditionalFormatting>
  <conditionalFormatting sqref="D63">
    <cfRule type="dataBar" priority="175">
      <dataBar>
        <cfvo type="num" val="0"/>
        <cfvo type="num" val="2"/>
        <color rgb="FF638EC6"/>
      </dataBar>
    </cfRule>
  </conditionalFormatting>
  <conditionalFormatting sqref="D63">
    <cfRule type="expression" dxfId="150" priority="174">
      <formula>NOT(EXACT(INDIRECT("Z"&amp;ROW()-1&amp;"S1",FALSE()), INDIRECT("Z"&amp;ROW()&amp;"S1",FALSE())))</formula>
    </cfRule>
  </conditionalFormatting>
  <conditionalFormatting sqref="D63">
    <cfRule type="dataBar" priority="173">
      <dataBar>
        <cfvo type="num" val="0"/>
        <cfvo type="num" val="2"/>
        <color rgb="FF638EC6"/>
      </dataBar>
    </cfRule>
  </conditionalFormatting>
  <conditionalFormatting sqref="D63">
    <cfRule type="expression" dxfId="149" priority="172">
      <formula>NOT(EXACT(INDIRECT("Z"&amp;ROW()-1&amp;"S1",FALSE()), INDIRECT("Z"&amp;ROW()&amp;"S1",FALSE())))</formula>
    </cfRule>
  </conditionalFormatting>
  <conditionalFormatting sqref="D63">
    <cfRule type="dataBar" priority="171">
      <dataBar>
        <cfvo type="num" val="0"/>
        <cfvo type="num" val="2"/>
        <color rgb="FF638EC6"/>
      </dataBar>
    </cfRule>
  </conditionalFormatting>
  <conditionalFormatting sqref="D63">
    <cfRule type="expression" dxfId="148" priority="170">
      <formula>NOT(EXACT(INDIRECT("Z"&amp;ROW()-1&amp;"S1",FALSE()), INDIRECT("Z"&amp;ROW()&amp;"S1",FALSE())))</formula>
    </cfRule>
  </conditionalFormatting>
  <conditionalFormatting sqref="D63">
    <cfRule type="dataBar" priority="169">
      <dataBar>
        <cfvo type="num" val="0"/>
        <cfvo type="num" val="2"/>
        <color rgb="FF638EC6"/>
      </dataBar>
    </cfRule>
  </conditionalFormatting>
  <conditionalFormatting sqref="D63">
    <cfRule type="expression" dxfId="147" priority="168">
      <formula>NOT(EXACT(INDIRECT("Z"&amp;ROW()-1&amp;"S1",FALSE()), INDIRECT("Z"&amp;ROW()&amp;"S1",FALSE())))</formula>
    </cfRule>
  </conditionalFormatting>
  <conditionalFormatting sqref="D63">
    <cfRule type="dataBar" priority="167">
      <dataBar>
        <cfvo type="num" val="0"/>
        <cfvo type="num" val="2"/>
        <color rgb="FF638EC6"/>
      </dataBar>
    </cfRule>
  </conditionalFormatting>
  <conditionalFormatting sqref="A86:A97">
    <cfRule type="expression" dxfId="146" priority="165">
      <formula>NOT(EXACT(INDIRECT("Z"&amp;ROW()-1&amp;"S1",FALSE()), INDIRECT("Z"&amp;ROW()&amp;"S1",FALSE())))</formula>
    </cfRule>
  </conditionalFormatting>
  <conditionalFormatting sqref="A82:A85">
    <cfRule type="expression" dxfId="145" priority="166">
      <formula>NOT(EXACT(INDIRECT("Z"&amp;ROW()-1&amp;"S1",FALSE()), INDIRECT("Z"&amp;ROW()&amp;"S1",FALSE())))</formula>
    </cfRule>
  </conditionalFormatting>
  <conditionalFormatting sqref="B82:C84">
    <cfRule type="expression" dxfId="144" priority="164">
      <formula>NOT(EXACT(INDIRECT("Z"&amp;ROW()-1&amp;"S1",FALSE()), INDIRECT("Z"&amp;ROW()&amp;"S1",FALSE())))</formula>
    </cfRule>
  </conditionalFormatting>
  <conditionalFormatting sqref="B82:C84">
    <cfRule type="expression" dxfId="143" priority="163">
      <formula>NOT(EXACT(INDIRECT("Z"&amp;ROW()-1&amp;"S1",FALSE()), INDIRECT("Z"&amp;ROW()&amp;"S1",FALSE())))</formula>
    </cfRule>
  </conditionalFormatting>
  <conditionalFormatting sqref="B82:C84">
    <cfRule type="expression" dxfId="142" priority="162">
      <formula>NOT(EXACT(INDIRECT("Z"&amp;ROW()-1&amp;"S1",FALSE()), INDIRECT("Z"&amp;ROW()&amp;"S1",FALSE())))</formula>
    </cfRule>
  </conditionalFormatting>
  <conditionalFormatting sqref="B82:C84">
    <cfRule type="expression" dxfId="141" priority="161">
      <formula>NOT(EXACT(INDIRECT("Z"&amp;ROW()-1&amp;"S1",FALSE()), INDIRECT("Z"&amp;ROW()&amp;"S1",FALSE())))</formula>
    </cfRule>
  </conditionalFormatting>
  <conditionalFormatting sqref="B82:C84">
    <cfRule type="expression" dxfId="140" priority="160">
      <formula>NOT(EXACT(INDIRECT("Z"&amp;ROW()-1&amp;"S1",FALSE()), INDIRECT("Z"&amp;ROW()&amp;"S1",FALSE())))</formula>
    </cfRule>
  </conditionalFormatting>
  <conditionalFormatting sqref="B82:C84">
    <cfRule type="expression" dxfId="139" priority="159">
      <formula>NOT(EXACT(INDIRECT("Z"&amp;ROW()-1&amp;"S1",FALSE()), INDIRECT("Z"&amp;ROW()&amp;"S1",FALSE())))</formula>
    </cfRule>
  </conditionalFormatting>
  <conditionalFormatting sqref="B82:C84">
    <cfRule type="expression" dxfId="138" priority="158">
      <formula>NOT(EXACT(INDIRECT("Z"&amp;ROW()-1&amp;"S1",FALSE()), INDIRECT("Z"&amp;ROW()&amp;"S1",FALSE())))</formula>
    </cfRule>
  </conditionalFormatting>
  <conditionalFormatting sqref="B85">
    <cfRule type="expression" dxfId="137" priority="151">
      <formula>NOT(EXACT(INDIRECT("Z"&amp;ROW()-1&amp;"S1",FALSE()), INDIRECT("Z"&amp;ROW()&amp;"S1",FALSE())))</formula>
    </cfRule>
  </conditionalFormatting>
  <conditionalFormatting sqref="C85">
    <cfRule type="expression" dxfId="136" priority="150">
      <formula>NOT(EXACT(INDIRECT("Z"&amp;ROW()-1&amp;"S1",FALSE()), INDIRECT("Z"&amp;ROW()&amp;"S1",FALSE())))</formula>
    </cfRule>
  </conditionalFormatting>
  <conditionalFormatting sqref="C85">
    <cfRule type="expression" dxfId="135" priority="148">
      <formula>NOT(EXACT(INDIRECT("Z"&amp;ROW()-1&amp;"S1",FALSE()), INDIRECT("Z"&amp;ROW()&amp;"S1",FALSE())))</formula>
    </cfRule>
  </conditionalFormatting>
  <conditionalFormatting sqref="C85">
    <cfRule type="expression" dxfId="134" priority="146">
      <formula>NOT(EXACT(INDIRECT("Z"&amp;ROW()-1&amp;"S1",FALSE()), INDIRECT("Z"&amp;ROW()&amp;"S1",FALSE())))</formula>
    </cfRule>
  </conditionalFormatting>
  <conditionalFormatting sqref="C85">
    <cfRule type="expression" dxfId="133" priority="145">
      <formula>NOT(EXACT(INDIRECT("Z"&amp;ROW()-1&amp;"S1",FALSE()), INDIRECT("Z"&amp;ROW()&amp;"S1",FALSE())))</formula>
    </cfRule>
  </conditionalFormatting>
  <conditionalFormatting sqref="C85">
    <cfRule type="expression" dxfId="132" priority="144">
      <formula>NOT(EXACT(INDIRECT("Z"&amp;ROW()-1&amp;"S1",FALSE()), INDIRECT("Z"&amp;ROW()&amp;"S1",FALSE())))</formula>
    </cfRule>
  </conditionalFormatting>
  <conditionalFormatting sqref="B85">
    <cfRule type="expression" dxfId="131" priority="157">
      <formula>NOT(EXACT(INDIRECT("Z"&amp;ROW()-1&amp;"S1",FALSE()), INDIRECT("Z"&amp;ROW()&amp;"S1",FALSE())))</formula>
    </cfRule>
  </conditionalFormatting>
  <conditionalFormatting sqref="B85">
    <cfRule type="expression" dxfId="130" priority="156">
      <formula>NOT(EXACT(INDIRECT("Z"&amp;ROW()-1&amp;"S1",FALSE()), INDIRECT("Z"&amp;ROW()&amp;"S1",FALSE())))</formula>
    </cfRule>
  </conditionalFormatting>
  <conditionalFormatting sqref="B85">
    <cfRule type="expression" dxfId="129" priority="155">
      <formula>NOT(EXACT(INDIRECT("Z"&amp;ROW()-1&amp;"S1",FALSE()), INDIRECT("Z"&amp;ROW()&amp;"S1",FALSE())))</formula>
    </cfRule>
  </conditionalFormatting>
  <conditionalFormatting sqref="B85">
    <cfRule type="expression" dxfId="128" priority="154">
      <formula>NOT(EXACT(INDIRECT("Z"&amp;ROW()-1&amp;"S1",FALSE()), INDIRECT("Z"&amp;ROW()&amp;"S1",FALSE())))</formula>
    </cfRule>
  </conditionalFormatting>
  <conditionalFormatting sqref="B85">
    <cfRule type="expression" dxfId="127" priority="153">
      <formula>NOT(EXACT(INDIRECT("Z"&amp;ROW()-1&amp;"S1",FALSE()), INDIRECT("Z"&amp;ROW()&amp;"S1",FALSE())))</formula>
    </cfRule>
  </conditionalFormatting>
  <conditionalFormatting sqref="B85">
    <cfRule type="expression" dxfId="126" priority="152">
      <formula>NOT(EXACT(INDIRECT("Z"&amp;ROW()-1&amp;"S1",FALSE()), INDIRECT("Z"&amp;ROW()&amp;"S1",FALSE())))</formula>
    </cfRule>
  </conditionalFormatting>
  <conditionalFormatting sqref="C85">
    <cfRule type="expression" dxfId="125" priority="147">
      <formula>NOT(EXACT(INDIRECT("Z"&amp;ROW()-1&amp;"S1",FALSE()), INDIRECT("Z"&amp;ROW()&amp;"S1",FALSE())))</formula>
    </cfRule>
  </conditionalFormatting>
  <conditionalFormatting sqref="C85">
    <cfRule type="expression" dxfId="124" priority="149">
      <formula>NOT(EXACT(INDIRECT("Z"&amp;ROW()-1&amp;"S1",FALSE()), INDIRECT("Z"&amp;ROW()&amp;"S1",FALSE())))</formula>
    </cfRule>
  </conditionalFormatting>
  <conditionalFormatting sqref="B86:C88">
    <cfRule type="expression" dxfId="123" priority="143">
      <formula>NOT(EXACT(INDIRECT("Z"&amp;ROW()-1&amp;"S1",FALSE()), INDIRECT("Z"&amp;ROW()&amp;"S1",FALSE())))</formula>
    </cfRule>
  </conditionalFormatting>
  <conditionalFormatting sqref="B86:C88">
    <cfRule type="expression" dxfId="122" priority="142">
      <formula>NOT(EXACT(INDIRECT("Z"&amp;ROW()-1&amp;"S1",FALSE()), INDIRECT("Z"&amp;ROW()&amp;"S1",FALSE())))</formula>
    </cfRule>
  </conditionalFormatting>
  <conditionalFormatting sqref="B86:C88">
    <cfRule type="expression" dxfId="121" priority="141">
      <formula>NOT(EXACT(INDIRECT("Z"&amp;ROW()-1&amp;"S1",FALSE()), INDIRECT("Z"&amp;ROW()&amp;"S1",FALSE())))</formula>
    </cfRule>
  </conditionalFormatting>
  <conditionalFormatting sqref="B86:C88">
    <cfRule type="expression" dxfId="120" priority="140">
      <formula>NOT(EXACT(INDIRECT("Z"&amp;ROW()-1&amp;"S1",FALSE()), INDIRECT("Z"&amp;ROW()&amp;"S1",FALSE())))</formula>
    </cfRule>
  </conditionalFormatting>
  <conditionalFormatting sqref="B86:C88">
    <cfRule type="expression" dxfId="119" priority="139">
      <formula>NOT(EXACT(INDIRECT("Z"&amp;ROW()-1&amp;"S1",FALSE()), INDIRECT("Z"&amp;ROW()&amp;"S1",FALSE())))</formula>
    </cfRule>
  </conditionalFormatting>
  <conditionalFormatting sqref="B86:C88">
    <cfRule type="expression" dxfId="118" priority="138">
      <formula>NOT(EXACT(INDIRECT("Z"&amp;ROW()-1&amp;"S1",FALSE()), INDIRECT("Z"&amp;ROW()&amp;"S1",FALSE())))</formula>
    </cfRule>
  </conditionalFormatting>
  <conditionalFormatting sqref="B86:C88">
    <cfRule type="expression" dxfId="117" priority="137">
      <formula>NOT(EXACT(INDIRECT("Z"&amp;ROW()-1&amp;"S1",FALSE()), INDIRECT("Z"&amp;ROW()&amp;"S1",FALSE())))</formula>
    </cfRule>
  </conditionalFormatting>
  <conditionalFormatting sqref="B89">
    <cfRule type="expression" dxfId="116" priority="130">
      <formula>NOT(EXACT(INDIRECT("Z"&amp;ROW()-1&amp;"S1",FALSE()), INDIRECT("Z"&amp;ROW()&amp;"S1",FALSE())))</formula>
    </cfRule>
  </conditionalFormatting>
  <conditionalFormatting sqref="C89">
    <cfRule type="expression" dxfId="115" priority="129">
      <formula>NOT(EXACT(INDIRECT("Z"&amp;ROW()-1&amp;"S1",FALSE()), INDIRECT("Z"&amp;ROW()&amp;"S1",FALSE())))</formula>
    </cfRule>
  </conditionalFormatting>
  <conditionalFormatting sqref="C89">
    <cfRule type="expression" dxfId="114" priority="127">
      <formula>NOT(EXACT(INDIRECT("Z"&amp;ROW()-1&amp;"S1",FALSE()), INDIRECT("Z"&amp;ROW()&amp;"S1",FALSE())))</formula>
    </cfRule>
  </conditionalFormatting>
  <conditionalFormatting sqref="C89">
    <cfRule type="expression" dxfId="113" priority="125">
      <formula>NOT(EXACT(INDIRECT("Z"&amp;ROW()-1&amp;"S1",FALSE()), INDIRECT("Z"&amp;ROW()&amp;"S1",FALSE())))</formula>
    </cfRule>
  </conditionalFormatting>
  <conditionalFormatting sqref="C89">
    <cfRule type="expression" dxfId="112" priority="124">
      <formula>NOT(EXACT(INDIRECT("Z"&amp;ROW()-1&amp;"S1",FALSE()), INDIRECT("Z"&amp;ROW()&amp;"S1",FALSE())))</formula>
    </cfRule>
  </conditionalFormatting>
  <conditionalFormatting sqref="C89">
    <cfRule type="expression" dxfId="111" priority="123">
      <formula>NOT(EXACT(INDIRECT("Z"&amp;ROW()-1&amp;"S1",FALSE()), INDIRECT("Z"&amp;ROW()&amp;"S1",FALSE())))</formula>
    </cfRule>
  </conditionalFormatting>
  <conditionalFormatting sqref="B89">
    <cfRule type="expression" dxfId="110" priority="136">
      <formula>NOT(EXACT(INDIRECT("Z"&amp;ROW()-1&amp;"S1",FALSE()), INDIRECT("Z"&amp;ROW()&amp;"S1",FALSE())))</formula>
    </cfRule>
  </conditionalFormatting>
  <conditionalFormatting sqref="B89">
    <cfRule type="expression" dxfId="109" priority="135">
      <formula>NOT(EXACT(INDIRECT("Z"&amp;ROW()-1&amp;"S1",FALSE()), INDIRECT("Z"&amp;ROW()&amp;"S1",FALSE())))</formula>
    </cfRule>
  </conditionalFormatting>
  <conditionalFormatting sqref="B89">
    <cfRule type="expression" dxfId="108" priority="134">
      <formula>NOT(EXACT(INDIRECT("Z"&amp;ROW()-1&amp;"S1",FALSE()), INDIRECT("Z"&amp;ROW()&amp;"S1",FALSE())))</formula>
    </cfRule>
  </conditionalFormatting>
  <conditionalFormatting sqref="B89">
    <cfRule type="expression" dxfId="107" priority="133">
      <formula>NOT(EXACT(INDIRECT("Z"&amp;ROW()-1&amp;"S1",FALSE()), INDIRECT("Z"&amp;ROW()&amp;"S1",FALSE())))</formula>
    </cfRule>
  </conditionalFormatting>
  <conditionalFormatting sqref="B89">
    <cfRule type="expression" dxfId="106" priority="132">
      <formula>NOT(EXACT(INDIRECT("Z"&amp;ROW()-1&amp;"S1",FALSE()), INDIRECT("Z"&amp;ROW()&amp;"S1",FALSE())))</formula>
    </cfRule>
  </conditionalFormatting>
  <conditionalFormatting sqref="B89">
    <cfRule type="expression" dxfId="105" priority="131">
      <formula>NOT(EXACT(INDIRECT("Z"&amp;ROW()-1&amp;"S1",FALSE()), INDIRECT("Z"&amp;ROW()&amp;"S1",FALSE())))</formula>
    </cfRule>
  </conditionalFormatting>
  <conditionalFormatting sqref="C89">
    <cfRule type="expression" dxfId="104" priority="126">
      <formula>NOT(EXACT(INDIRECT("Z"&amp;ROW()-1&amp;"S1",FALSE()), INDIRECT("Z"&amp;ROW()&amp;"S1",FALSE())))</formula>
    </cfRule>
  </conditionalFormatting>
  <conditionalFormatting sqref="C89">
    <cfRule type="expression" dxfId="103" priority="128">
      <formula>NOT(EXACT(INDIRECT("Z"&amp;ROW()-1&amp;"S1",FALSE()), INDIRECT("Z"&amp;ROW()&amp;"S1",FALSE())))</formula>
    </cfRule>
  </conditionalFormatting>
  <conditionalFormatting sqref="B90:C91 B92">
    <cfRule type="expression" dxfId="102" priority="122">
      <formula>NOT(EXACT(INDIRECT("Z"&amp;ROW()-1&amp;"S1",FALSE()), INDIRECT("Z"&amp;ROW()&amp;"S1",FALSE())))</formula>
    </cfRule>
  </conditionalFormatting>
  <conditionalFormatting sqref="B90:C91 B92">
    <cfRule type="expression" dxfId="101" priority="121">
      <formula>NOT(EXACT(INDIRECT("Z"&amp;ROW()-1&amp;"S1",FALSE()), INDIRECT("Z"&amp;ROW()&amp;"S1",FALSE())))</formula>
    </cfRule>
  </conditionalFormatting>
  <conditionalFormatting sqref="B90:C91 B92">
    <cfRule type="expression" dxfId="100" priority="120">
      <formula>NOT(EXACT(INDIRECT("Z"&amp;ROW()-1&amp;"S1",FALSE()), INDIRECT("Z"&amp;ROW()&amp;"S1",FALSE())))</formula>
    </cfRule>
  </conditionalFormatting>
  <conditionalFormatting sqref="B90:C91 B92">
    <cfRule type="expression" dxfId="99" priority="119">
      <formula>NOT(EXACT(INDIRECT("Z"&amp;ROW()-1&amp;"S1",FALSE()), INDIRECT("Z"&amp;ROW()&amp;"S1",FALSE())))</formula>
    </cfRule>
  </conditionalFormatting>
  <conditionalFormatting sqref="B90:C91 B92">
    <cfRule type="expression" dxfId="98" priority="118">
      <formula>NOT(EXACT(INDIRECT("Z"&amp;ROW()-1&amp;"S1",FALSE()), INDIRECT("Z"&amp;ROW()&amp;"S1",FALSE())))</formula>
    </cfRule>
  </conditionalFormatting>
  <conditionalFormatting sqref="B90:C91 B92">
    <cfRule type="expression" dxfId="97" priority="117">
      <formula>NOT(EXACT(INDIRECT("Z"&amp;ROW()-1&amp;"S1",FALSE()), INDIRECT("Z"&amp;ROW()&amp;"S1",FALSE())))</formula>
    </cfRule>
  </conditionalFormatting>
  <conditionalFormatting sqref="B90:C91 B92">
    <cfRule type="expression" dxfId="96" priority="116">
      <formula>NOT(EXACT(INDIRECT("Z"&amp;ROW()-1&amp;"S1",FALSE()), INDIRECT("Z"&amp;ROW()&amp;"S1",FALSE())))</formula>
    </cfRule>
  </conditionalFormatting>
  <conditionalFormatting sqref="B93">
    <cfRule type="expression" dxfId="95" priority="109">
      <formula>NOT(EXACT(INDIRECT("Z"&amp;ROW()-1&amp;"S1",FALSE()), INDIRECT("Z"&amp;ROW()&amp;"S1",FALSE())))</formula>
    </cfRule>
  </conditionalFormatting>
  <conditionalFormatting sqref="C93">
    <cfRule type="expression" dxfId="94" priority="108">
      <formula>NOT(EXACT(INDIRECT("Z"&amp;ROW()-1&amp;"S1",FALSE()), INDIRECT("Z"&amp;ROW()&amp;"S1",FALSE())))</formula>
    </cfRule>
  </conditionalFormatting>
  <conditionalFormatting sqref="C93">
    <cfRule type="expression" dxfId="93" priority="106">
      <formula>NOT(EXACT(INDIRECT("Z"&amp;ROW()-1&amp;"S1",FALSE()), INDIRECT("Z"&amp;ROW()&amp;"S1",FALSE())))</formula>
    </cfRule>
  </conditionalFormatting>
  <conditionalFormatting sqref="C93">
    <cfRule type="expression" dxfId="92" priority="104">
      <formula>NOT(EXACT(INDIRECT("Z"&amp;ROW()-1&amp;"S1",FALSE()), INDIRECT("Z"&amp;ROW()&amp;"S1",FALSE())))</formula>
    </cfRule>
  </conditionalFormatting>
  <conditionalFormatting sqref="C93">
    <cfRule type="expression" dxfId="91" priority="103">
      <formula>NOT(EXACT(INDIRECT("Z"&amp;ROW()-1&amp;"S1",FALSE()), INDIRECT("Z"&amp;ROW()&amp;"S1",FALSE())))</formula>
    </cfRule>
  </conditionalFormatting>
  <conditionalFormatting sqref="C93">
    <cfRule type="expression" dxfId="90" priority="102">
      <formula>NOT(EXACT(INDIRECT("Z"&amp;ROW()-1&amp;"S1",FALSE()), INDIRECT("Z"&amp;ROW()&amp;"S1",FALSE())))</formula>
    </cfRule>
  </conditionalFormatting>
  <conditionalFormatting sqref="B93">
    <cfRule type="expression" dxfId="89" priority="115">
      <formula>NOT(EXACT(INDIRECT("Z"&amp;ROW()-1&amp;"S1",FALSE()), INDIRECT("Z"&amp;ROW()&amp;"S1",FALSE())))</formula>
    </cfRule>
  </conditionalFormatting>
  <conditionalFormatting sqref="B93">
    <cfRule type="expression" dxfId="88" priority="114">
      <formula>NOT(EXACT(INDIRECT("Z"&amp;ROW()-1&amp;"S1",FALSE()), INDIRECT("Z"&amp;ROW()&amp;"S1",FALSE())))</formula>
    </cfRule>
  </conditionalFormatting>
  <conditionalFormatting sqref="B93">
    <cfRule type="expression" dxfId="87" priority="113">
      <formula>NOT(EXACT(INDIRECT("Z"&amp;ROW()-1&amp;"S1",FALSE()), INDIRECT("Z"&amp;ROW()&amp;"S1",FALSE())))</formula>
    </cfRule>
  </conditionalFormatting>
  <conditionalFormatting sqref="B93">
    <cfRule type="expression" dxfId="86" priority="112">
      <formula>NOT(EXACT(INDIRECT("Z"&amp;ROW()-1&amp;"S1",FALSE()), INDIRECT("Z"&amp;ROW()&amp;"S1",FALSE())))</formula>
    </cfRule>
  </conditionalFormatting>
  <conditionalFormatting sqref="B93">
    <cfRule type="expression" dxfId="85" priority="111">
      <formula>NOT(EXACT(INDIRECT("Z"&amp;ROW()-1&amp;"S1",FALSE()), INDIRECT("Z"&amp;ROW()&amp;"S1",FALSE())))</formula>
    </cfRule>
  </conditionalFormatting>
  <conditionalFormatting sqref="B93">
    <cfRule type="expression" dxfId="84" priority="110">
      <formula>NOT(EXACT(INDIRECT("Z"&amp;ROW()-1&amp;"S1",FALSE()), INDIRECT("Z"&amp;ROW()&amp;"S1",FALSE())))</formula>
    </cfRule>
  </conditionalFormatting>
  <conditionalFormatting sqref="C93">
    <cfRule type="expression" dxfId="83" priority="105">
      <formula>NOT(EXACT(INDIRECT("Z"&amp;ROW()-1&amp;"S1",FALSE()), INDIRECT("Z"&amp;ROW()&amp;"S1",FALSE())))</formula>
    </cfRule>
  </conditionalFormatting>
  <conditionalFormatting sqref="C93">
    <cfRule type="expression" dxfId="82" priority="107">
      <formula>NOT(EXACT(INDIRECT("Z"&amp;ROW()-1&amp;"S1",FALSE()), INDIRECT("Z"&amp;ROW()&amp;"S1",FALSE())))</formula>
    </cfRule>
  </conditionalFormatting>
  <conditionalFormatting sqref="B94:C95 C96">
    <cfRule type="expression" dxfId="81" priority="101">
      <formula>NOT(EXACT(INDIRECT("Z"&amp;ROW()-1&amp;"S1",FALSE()), INDIRECT("Z"&amp;ROW()&amp;"S1",FALSE())))</formula>
    </cfRule>
  </conditionalFormatting>
  <conditionalFormatting sqref="B94:C95 C96">
    <cfRule type="expression" dxfId="80" priority="100">
      <formula>NOT(EXACT(INDIRECT("Z"&amp;ROW()-1&amp;"S1",FALSE()), INDIRECT("Z"&amp;ROW()&amp;"S1",FALSE())))</formula>
    </cfRule>
  </conditionalFormatting>
  <conditionalFormatting sqref="B94:C95 C96">
    <cfRule type="expression" dxfId="79" priority="99">
      <formula>NOT(EXACT(INDIRECT("Z"&amp;ROW()-1&amp;"S1",FALSE()), INDIRECT("Z"&amp;ROW()&amp;"S1",FALSE())))</formula>
    </cfRule>
  </conditionalFormatting>
  <conditionalFormatting sqref="B94:C95 C96">
    <cfRule type="expression" dxfId="78" priority="98">
      <formula>NOT(EXACT(INDIRECT("Z"&amp;ROW()-1&amp;"S1",FALSE()), INDIRECT("Z"&amp;ROW()&amp;"S1",FALSE())))</formula>
    </cfRule>
  </conditionalFormatting>
  <conditionalFormatting sqref="B94:C95 C96">
    <cfRule type="expression" dxfId="77" priority="97">
      <formula>NOT(EXACT(INDIRECT("Z"&amp;ROW()-1&amp;"S1",FALSE()), INDIRECT("Z"&amp;ROW()&amp;"S1",FALSE())))</formula>
    </cfRule>
  </conditionalFormatting>
  <conditionalFormatting sqref="B94:C95 C96">
    <cfRule type="expression" dxfId="76" priority="96">
      <formula>NOT(EXACT(INDIRECT("Z"&amp;ROW()-1&amp;"S1",FALSE()), INDIRECT("Z"&amp;ROW()&amp;"S1",FALSE())))</formula>
    </cfRule>
  </conditionalFormatting>
  <conditionalFormatting sqref="B94:C95 C96">
    <cfRule type="expression" dxfId="75" priority="95">
      <formula>NOT(EXACT(INDIRECT("Z"&amp;ROW()-1&amp;"S1",FALSE()), INDIRECT("Z"&amp;ROW()&amp;"S1",FALSE())))</formula>
    </cfRule>
  </conditionalFormatting>
  <conditionalFormatting sqref="B97">
    <cfRule type="expression" dxfId="74" priority="88">
      <formula>NOT(EXACT(INDIRECT("Z"&amp;ROW()-1&amp;"S1",FALSE()), INDIRECT("Z"&amp;ROW()&amp;"S1",FALSE())))</formula>
    </cfRule>
  </conditionalFormatting>
  <conditionalFormatting sqref="C97">
    <cfRule type="expression" dxfId="73" priority="87">
      <formula>NOT(EXACT(INDIRECT("Z"&amp;ROW()-1&amp;"S1",FALSE()), INDIRECT("Z"&amp;ROW()&amp;"S1",FALSE())))</formula>
    </cfRule>
  </conditionalFormatting>
  <conditionalFormatting sqref="C97">
    <cfRule type="expression" dxfId="72" priority="85">
      <formula>NOT(EXACT(INDIRECT("Z"&amp;ROW()-1&amp;"S1",FALSE()), INDIRECT("Z"&amp;ROW()&amp;"S1",FALSE())))</formula>
    </cfRule>
  </conditionalFormatting>
  <conditionalFormatting sqref="C97">
    <cfRule type="expression" dxfId="71" priority="83">
      <formula>NOT(EXACT(INDIRECT("Z"&amp;ROW()-1&amp;"S1",FALSE()), INDIRECT("Z"&amp;ROW()&amp;"S1",FALSE())))</formula>
    </cfRule>
  </conditionalFormatting>
  <conditionalFormatting sqref="C97">
    <cfRule type="expression" dxfId="70" priority="82">
      <formula>NOT(EXACT(INDIRECT("Z"&amp;ROW()-1&amp;"S1",FALSE()), INDIRECT("Z"&amp;ROW()&amp;"S1",FALSE())))</formula>
    </cfRule>
  </conditionalFormatting>
  <conditionalFormatting sqref="C97">
    <cfRule type="expression" dxfId="69" priority="81">
      <formula>NOT(EXACT(INDIRECT("Z"&amp;ROW()-1&amp;"S1",FALSE()), INDIRECT("Z"&amp;ROW()&amp;"S1",FALSE())))</formula>
    </cfRule>
  </conditionalFormatting>
  <conditionalFormatting sqref="B97">
    <cfRule type="expression" dxfId="68" priority="94">
      <formula>NOT(EXACT(INDIRECT("Z"&amp;ROW()-1&amp;"S1",FALSE()), INDIRECT("Z"&amp;ROW()&amp;"S1",FALSE())))</formula>
    </cfRule>
  </conditionalFormatting>
  <conditionalFormatting sqref="B97">
    <cfRule type="expression" dxfId="67" priority="93">
      <formula>NOT(EXACT(INDIRECT("Z"&amp;ROW()-1&amp;"S1",FALSE()), INDIRECT("Z"&amp;ROW()&amp;"S1",FALSE())))</formula>
    </cfRule>
  </conditionalFormatting>
  <conditionalFormatting sqref="B97">
    <cfRule type="expression" dxfId="66" priority="92">
      <formula>NOT(EXACT(INDIRECT("Z"&amp;ROW()-1&amp;"S1",FALSE()), INDIRECT("Z"&amp;ROW()&amp;"S1",FALSE())))</formula>
    </cfRule>
  </conditionalFormatting>
  <conditionalFormatting sqref="B97">
    <cfRule type="expression" dxfId="65" priority="91">
      <formula>NOT(EXACT(INDIRECT("Z"&amp;ROW()-1&amp;"S1",FALSE()), INDIRECT("Z"&amp;ROW()&amp;"S1",FALSE())))</formula>
    </cfRule>
  </conditionalFormatting>
  <conditionalFormatting sqref="B97">
    <cfRule type="expression" dxfId="64" priority="90">
      <formula>NOT(EXACT(INDIRECT("Z"&amp;ROW()-1&amp;"S1",FALSE()), INDIRECT("Z"&amp;ROW()&amp;"S1",FALSE())))</formula>
    </cfRule>
  </conditionalFormatting>
  <conditionalFormatting sqref="B97">
    <cfRule type="expression" dxfId="63" priority="89">
      <formula>NOT(EXACT(INDIRECT("Z"&amp;ROW()-1&amp;"S1",FALSE()), INDIRECT("Z"&amp;ROW()&amp;"S1",FALSE())))</formula>
    </cfRule>
  </conditionalFormatting>
  <conditionalFormatting sqref="C97">
    <cfRule type="expression" dxfId="62" priority="84">
      <formula>NOT(EXACT(INDIRECT("Z"&amp;ROW()-1&amp;"S1",FALSE()), INDIRECT("Z"&amp;ROW()&amp;"S1",FALSE())))</formula>
    </cfRule>
  </conditionalFormatting>
  <conditionalFormatting sqref="C97">
    <cfRule type="expression" dxfId="61" priority="86">
      <formula>NOT(EXACT(INDIRECT("Z"&amp;ROW()-1&amp;"S1",FALSE()), INDIRECT("Z"&amp;ROW()&amp;"S1",FALSE())))</formula>
    </cfRule>
  </conditionalFormatting>
  <conditionalFormatting sqref="C92">
    <cfRule type="expression" dxfId="60" priority="80">
      <formula>NOT(EXACT(INDIRECT("Z"&amp;ROW()-1&amp;"S1",FALSE()), INDIRECT("Z"&amp;ROW()&amp;"S1",FALSE())))</formula>
    </cfRule>
  </conditionalFormatting>
  <conditionalFormatting sqref="C92">
    <cfRule type="expression" dxfId="59" priority="79">
      <formula>NOT(EXACT(INDIRECT("Z"&amp;ROW()-1&amp;"S1",FALSE()), INDIRECT("Z"&amp;ROW()&amp;"S1",FALSE())))</formula>
    </cfRule>
  </conditionalFormatting>
  <conditionalFormatting sqref="C92">
    <cfRule type="expression" dxfId="58" priority="78">
      <formula>NOT(EXACT(INDIRECT("Z"&amp;ROW()-1&amp;"S1",FALSE()), INDIRECT("Z"&amp;ROW()&amp;"S1",FALSE())))</formula>
    </cfRule>
  </conditionalFormatting>
  <conditionalFormatting sqref="C92">
    <cfRule type="expression" dxfId="57" priority="77">
      <formula>NOT(EXACT(INDIRECT("Z"&amp;ROW()-1&amp;"S1",FALSE()), INDIRECT("Z"&amp;ROW()&amp;"S1",FALSE())))</formula>
    </cfRule>
  </conditionalFormatting>
  <conditionalFormatting sqref="C92">
    <cfRule type="expression" dxfId="56" priority="76">
      <formula>NOT(EXACT(INDIRECT("Z"&amp;ROW()-1&amp;"S1",FALSE()), INDIRECT("Z"&amp;ROW()&amp;"S1",FALSE())))</formula>
    </cfRule>
  </conditionalFormatting>
  <conditionalFormatting sqref="C92">
    <cfRule type="expression" dxfId="55" priority="75">
      <formula>NOT(EXACT(INDIRECT("Z"&amp;ROW()-1&amp;"S1",FALSE()), INDIRECT("Z"&amp;ROW()&amp;"S1",FALSE())))</formula>
    </cfRule>
  </conditionalFormatting>
  <conditionalFormatting sqref="C92">
    <cfRule type="expression" dxfId="54" priority="74">
      <formula>NOT(EXACT(INDIRECT("Z"&amp;ROW()-1&amp;"S1",FALSE()), INDIRECT("Z"&amp;ROW()&amp;"S1",FALSE())))</formula>
    </cfRule>
  </conditionalFormatting>
  <conditionalFormatting sqref="B96">
    <cfRule type="expression" dxfId="53" priority="73">
      <formula>NOT(EXACT(INDIRECT("Z"&amp;ROW()-1&amp;"S1",FALSE()), INDIRECT("Z"&amp;ROW()&amp;"S1",FALSE())))</formula>
    </cfRule>
  </conditionalFormatting>
  <conditionalFormatting sqref="B96">
    <cfRule type="expression" dxfId="52" priority="72">
      <formula>NOT(EXACT(INDIRECT("Z"&amp;ROW()-1&amp;"S1",FALSE()), INDIRECT("Z"&amp;ROW()&amp;"S1",FALSE())))</formula>
    </cfRule>
  </conditionalFormatting>
  <conditionalFormatting sqref="B96">
    <cfRule type="expression" dxfId="51" priority="71">
      <formula>NOT(EXACT(INDIRECT("Z"&amp;ROW()-1&amp;"S1",FALSE()), INDIRECT("Z"&amp;ROW()&amp;"S1",FALSE())))</formula>
    </cfRule>
  </conditionalFormatting>
  <conditionalFormatting sqref="B96">
    <cfRule type="expression" dxfId="50" priority="70">
      <formula>NOT(EXACT(INDIRECT("Z"&amp;ROW()-1&amp;"S1",FALSE()), INDIRECT("Z"&amp;ROW()&amp;"S1",FALSE())))</formula>
    </cfRule>
  </conditionalFormatting>
  <conditionalFormatting sqref="B96">
    <cfRule type="expression" dxfId="49" priority="69">
      <formula>NOT(EXACT(INDIRECT("Z"&amp;ROW()-1&amp;"S1",FALSE()), INDIRECT("Z"&amp;ROW()&amp;"S1",FALSE())))</formula>
    </cfRule>
  </conditionalFormatting>
  <conditionalFormatting sqref="B96">
    <cfRule type="expression" dxfId="48" priority="68">
      <formula>NOT(EXACT(INDIRECT("Z"&amp;ROW()-1&amp;"S1",FALSE()), INDIRECT("Z"&amp;ROW()&amp;"S1",FALSE())))</formula>
    </cfRule>
  </conditionalFormatting>
  <conditionalFormatting sqref="B96">
    <cfRule type="expression" dxfId="47" priority="67">
      <formula>NOT(EXACT(INDIRECT("Z"&amp;ROW()-1&amp;"S1",FALSE()), INDIRECT("Z"&amp;ROW()&amp;"S1",FALSE())))</formula>
    </cfRule>
  </conditionalFormatting>
  <conditionalFormatting sqref="D84">
    <cfRule type="expression" dxfId="46" priority="64">
      <formula>NOT(EXACT(INDIRECT("Z"&amp;ROW()-1&amp;"S1",FALSE()), INDIRECT("Z"&amp;ROW()&amp;"S1",FALSE())))</formula>
    </cfRule>
  </conditionalFormatting>
  <conditionalFormatting sqref="D84">
    <cfRule type="dataBar" priority="63">
      <dataBar>
        <cfvo type="num" val="0"/>
        <cfvo type="num" val="2"/>
        <color rgb="FF638EC6"/>
      </dataBar>
    </cfRule>
  </conditionalFormatting>
  <conditionalFormatting sqref="D84">
    <cfRule type="expression" dxfId="45" priority="62">
      <formula>NOT(EXACT(INDIRECT("Z"&amp;ROW()-1&amp;"S1",FALSE()), INDIRECT("Z"&amp;ROW()&amp;"S1",FALSE())))</formula>
    </cfRule>
  </conditionalFormatting>
  <conditionalFormatting sqref="D84">
    <cfRule type="dataBar" priority="61">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88">
    <cfRule type="expression" dxfId="43"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2">
    <cfRule type="expression" dxfId="41"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6">
    <cfRule type="expression" dxfId="40" priority="45">
      <formula>NOT(EXACT(INDIRECT("Z"&amp;ROW()-1&amp;"S1",FALSE()), INDIRECT("Z"&amp;ROW()&amp;"S1",FALSE())))</formula>
    </cfRule>
  </conditionalFormatting>
  <conditionalFormatting sqref="D96">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E98:E99">
    <cfRule type="expression" dxfId="38"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7"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6"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5" priority="33">
      <formula>NOT(EXACT(INDIRECT("Z"&amp;ROW()-1&amp;"S1",FALSE()), INDIRECT("Z"&amp;ROW()&amp;"S1",FALSE())))</formula>
    </cfRule>
  </conditionalFormatting>
  <conditionalFormatting sqref="C98">
    <cfRule type="expression" dxfId="34" priority="32">
      <formula>NOT(EXACT(INDIRECT("Z"&amp;ROW()-1&amp;"S1",FALSE()), INDIRECT("Z"&amp;ROW()&amp;"S1",FALSE())))</formula>
    </cfRule>
  </conditionalFormatting>
  <conditionalFormatting sqref="C98">
    <cfRule type="expression" dxfId="33" priority="31">
      <formula>NOT(EXACT(INDIRECT("Z"&amp;ROW()-1&amp;"S1",FALSE()), INDIRECT("Z"&amp;ROW()&amp;"S1",FALSE())))</formula>
    </cfRule>
  </conditionalFormatting>
  <conditionalFormatting sqref="C98">
    <cfRule type="expression" dxfId="32" priority="30">
      <formula>NOT(EXACT(INDIRECT("Z"&amp;ROW()-1&amp;"S1",FALSE()), INDIRECT("Z"&amp;ROW()&amp;"S1",FALSE())))</formula>
    </cfRule>
  </conditionalFormatting>
  <conditionalFormatting sqref="C98">
    <cfRule type="expression" dxfId="31" priority="29">
      <formula>NOT(EXACT(INDIRECT("Z"&amp;ROW()-1&amp;"S1",FALSE()), INDIRECT("Z"&amp;ROW()&amp;"S1",FALSE())))</formula>
    </cfRule>
  </conditionalFormatting>
  <conditionalFormatting sqref="C98">
    <cfRule type="expression" dxfId="30" priority="28">
      <formula>NOT(EXACT(INDIRECT("Z"&amp;ROW()-1&amp;"S1",FALSE()), INDIRECT("Z"&amp;ROW()&amp;"S1",FALSE())))</formula>
    </cfRule>
  </conditionalFormatting>
  <conditionalFormatting sqref="C98">
    <cfRule type="expression" dxfId="29" priority="27">
      <formula>NOT(EXACT(INDIRECT("Z"&amp;ROW()-1&amp;"S1",FALSE()), INDIRECT("Z"&amp;ROW()&amp;"S1",FALSE())))</formula>
    </cfRule>
  </conditionalFormatting>
  <conditionalFormatting sqref="C98">
    <cfRule type="expression" dxfId="28" priority="26">
      <formula>NOT(EXACT(INDIRECT("Z"&amp;ROW()-1&amp;"S1",FALSE()), INDIRECT("Z"&amp;ROW()&amp;"S1",FALSE())))</formula>
    </cfRule>
  </conditionalFormatting>
  <conditionalFormatting sqref="B99">
    <cfRule type="expression" dxfId="27" priority="19">
      <formula>NOT(EXACT(INDIRECT("Z"&amp;ROW()-1&amp;"S1",FALSE()), INDIRECT("Z"&amp;ROW()&amp;"S1",FALSE())))</formula>
    </cfRule>
  </conditionalFormatting>
  <conditionalFormatting sqref="C99">
    <cfRule type="expression" dxfId="26" priority="18">
      <formula>NOT(EXACT(INDIRECT("Z"&amp;ROW()-1&amp;"S1",FALSE()), INDIRECT("Z"&amp;ROW()&amp;"S1",FALSE())))</formula>
    </cfRule>
  </conditionalFormatting>
  <conditionalFormatting sqref="C99">
    <cfRule type="expression" dxfId="25" priority="16">
      <formula>NOT(EXACT(INDIRECT("Z"&amp;ROW()-1&amp;"S1",FALSE()), INDIRECT("Z"&amp;ROW()&amp;"S1",FALSE())))</formula>
    </cfRule>
  </conditionalFormatting>
  <conditionalFormatting sqref="C99">
    <cfRule type="expression" dxfId="24" priority="14">
      <formula>NOT(EXACT(INDIRECT("Z"&amp;ROW()-1&amp;"S1",FALSE()), INDIRECT("Z"&amp;ROW()&amp;"S1",FALSE())))</formula>
    </cfRule>
  </conditionalFormatting>
  <conditionalFormatting sqref="C99">
    <cfRule type="expression" dxfId="23" priority="13">
      <formula>NOT(EXACT(INDIRECT("Z"&amp;ROW()-1&amp;"S1",FALSE()), INDIRECT("Z"&amp;ROW()&amp;"S1",FALSE())))</formula>
    </cfRule>
  </conditionalFormatting>
  <conditionalFormatting sqref="C99">
    <cfRule type="expression" dxfId="22" priority="12">
      <formula>NOT(EXACT(INDIRECT("Z"&amp;ROW()-1&amp;"S1",FALSE()), INDIRECT("Z"&amp;ROW()&amp;"S1",FALSE())))</formula>
    </cfRule>
  </conditionalFormatting>
  <conditionalFormatting sqref="B99">
    <cfRule type="expression" dxfId="21" priority="25">
      <formula>NOT(EXACT(INDIRECT("Z"&amp;ROW()-1&amp;"S1",FALSE()), INDIRECT("Z"&amp;ROW()&amp;"S1",FALSE())))</formula>
    </cfRule>
  </conditionalFormatting>
  <conditionalFormatting sqref="B99">
    <cfRule type="expression" dxfId="20" priority="24">
      <formula>NOT(EXACT(INDIRECT("Z"&amp;ROW()-1&amp;"S1",FALSE()), INDIRECT("Z"&amp;ROW()&amp;"S1",FALSE())))</formula>
    </cfRule>
  </conditionalFormatting>
  <conditionalFormatting sqref="B99">
    <cfRule type="expression" dxfId="19" priority="23">
      <formula>NOT(EXACT(INDIRECT("Z"&amp;ROW()-1&amp;"S1",FALSE()), INDIRECT("Z"&amp;ROW()&amp;"S1",FALSE())))</formula>
    </cfRule>
  </conditionalFormatting>
  <conditionalFormatting sqref="B99">
    <cfRule type="expression" dxfId="18" priority="22">
      <formula>NOT(EXACT(INDIRECT("Z"&amp;ROW()-1&amp;"S1",FALSE()), INDIRECT("Z"&amp;ROW()&amp;"S1",FALSE())))</formula>
    </cfRule>
  </conditionalFormatting>
  <conditionalFormatting sqref="B99">
    <cfRule type="expression" dxfId="17" priority="21">
      <formula>NOT(EXACT(INDIRECT("Z"&amp;ROW()-1&amp;"S1",FALSE()), INDIRECT("Z"&amp;ROW()&amp;"S1",FALSE())))</formula>
    </cfRule>
  </conditionalFormatting>
  <conditionalFormatting sqref="B99">
    <cfRule type="expression" dxfId="16" priority="20">
      <formula>NOT(EXACT(INDIRECT("Z"&amp;ROW()-1&amp;"S1",FALSE()), INDIRECT("Z"&amp;ROW()&amp;"S1",FALSE())))</formula>
    </cfRule>
  </conditionalFormatting>
  <conditionalFormatting sqref="C99">
    <cfRule type="expression" dxfId="15" priority="15">
      <formula>NOT(EXACT(INDIRECT("Z"&amp;ROW()-1&amp;"S1",FALSE()), INDIRECT("Z"&amp;ROW()&amp;"S1",FALSE())))</formula>
    </cfRule>
  </conditionalFormatting>
  <conditionalFormatting sqref="C99">
    <cfRule type="expression" dxfId="14" priority="17">
      <formula>NOT(EXACT(INDIRECT("Z"&amp;ROW()-1&amp;"S1",FALSE()), INDIRECT("Z"&amp;ROW()&amp;"S1",FALSE())))</formula>
    </cfRule>
  </conditionalFormatting>
  <conditionalFormatting sqref="B98">
    <cfRule type="expression" dxfId="13" priority="11">
      <formula>NOT(EXACT(INDIRECT("Z"&amp;ROW()-1&amp;"S1",FALSE()), INDIRECT("Z"&amp;ROW()&amp;"S1",FALSE())))</formula>
    </cfRule>
  </conditionalFormatting>
  <conditionalFormatting sqref="B98">
    <cfRule type="expression" dxfId="12" priority="10">
      <formula>NOT(EXACT(INDIRECT("Z"&amp;ROW()-1&amp;"S1",FALSE()), INDIRECT("Z"&amp;ROW()&amp;"S1",FALSE())))</formula>
    </cfRule>
  </conditionalFormatting>
  <conditionalFormatting sqref="B98">
    <cfRule type="expression" dxfId="11" priority="9">
      <formula>NOT(EXACT(INDIRECT("Z"&amp;ROW()-1&amp;"S1",FALSE()), INDIRECT("Z"&amp;ROW()&amp;"S1",FALSE())))</formula>
    </cfRule>
  </conditionalFormatting>
  <conditionalFormatting sqref="B98">
    <cfRule type="expression" dxfId="10" priority="8">
      <formula>NOT(EXACT(INDIRECT("Z"&amp;ROW()-1&amp;"S1",FALSE()), INDIRECT("Z"&amp;ROW()&amp;"S1",FALSE())))</formula>
    </cfRule>
  </conditionalFormatting>
  <conditionalFormatting sqref="B98">
    <cfRule type="expression" dxfId="9" priority="7">
      <formula>NOT(EXACT(INDIRECT("Z"&amp;ROW()-1&amp;"S1",FALSE()), INDIRECT("Z"&amp;ROW()&amp;"S1",FALSE())))</formula>
    </cfRule>
  </conditionalFormatting>
  <conditionalFormatting sqref="B98">
    <cfRule type="expression" dxfId="8" priority="6">
      <formula>NOT(EXACT(INDIRECT("Z"&amp;ROW()-1&amp;"S1",FALSE()), INDIRECT("Z"&amp;ROW()&amp;"S1",FALSE())))</formula>
    </cfRule>
  </conditionalFormatting>
  <conditionalFormatting sqref="B98">
    <cfRule type="expression" dxfId="7" priority="5">
      <formula>NOT(EXACT(INDIRECT("Z"&amp;ROW()-1&amp;"S1",FALSE()), INDIRECT("Z"&amp;ROW()&amp;"S1",FALSE())))</formula>
    </cfRule>
  </conditionalFormatting>
  <conditionalFormatting sqref="D98">
    <cfRule type="expression" dxfId="6"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5"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topLeftCell="G1" workbookViewId="0">
      <selection activeCell="L18" sqref="L18"/>
    </sheetView>
  </sheetViews>
  <sheetFormatPr defaultColWidth="11.54296875" defaultRowHeight="14.5"/>
  <cols>
    <col min="1" max="2" width="10.7265625" customWidth="1"/>
    <col min="3" max="3" width="14.81640625" bestFit="1" customWidth="1"/>
    <col min="4" max="4" width="13.54296875" bestFit="1" customWidth="1"/>
    <col min="5" max="6" width="10.7265625" style="20" customWidth="1"/>
    <col min="7" max="7" width="11.7265625" style="19" bestFit="1" customWidth="1"/>
    <col min="8" max="8" width="10.7265625" style="19" customWidth="1"/>
    <col min="9" max="9" width="10.7265625" style="22" customWidth="1"/>
    <col min="10" max="13" width="10.7265625" style="19" customWidth="1"/>
    <col min="14" max="14" width="14.81640625" style="22" bestFit="1" customWidth="1"/>
    <col min="15" max="15" width="12.1796875" bestFit="1" customWidth="1"/>
    <col min="16" max="16" width="10.81640625" bestFit="1" customWidth="1"/>
    <col min="17" max="17" width="15.453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4"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topLeftCell="C1" workbookViewId="0">
      <selection activeCell="T4" sqref="T4"/>
    </sheetView>
  </sheetViews>
  <sheetFormatPr defaultColWidth="11.453125" defaultRowHeight="14.5"/>
  <cols>
    <col min="1" max="1" width="10.7265625" style="83" customWidth="1"/>
    <col min="2" max="2" width="15.54296875" style="83" bestFit="1" customWidth="1"/>
    <col min="3" max="3" width="13.54296875" style="83" bestFit="1" customWidth="1"/>
    <col min="4" max="4" width="12.1796875" style="90" bestFit="1" customWidth="1"/>
    <col min="5" max="5" width="10.54296875" style="90" bestFit="1" customWidth="1"/>
    <col min="6" max="6" width="11.1796875" style="90" bestFit="1" customWidth="1"/>
    <col min="7" max="7" width="12.453125" style="90" bestFit="1" customWidth="1"/>
    <col min="8" max="8" width="10.81640625" style="90" bestFit="1" customWidth="1"/>
    <col min="9" max="9" width="11.453125" style="90" bestFit="1" customWidth="1"/>
    <col min="10" max="11" width="10.7265625" style="91" customWidth="1"/>
    <col min="12" max="12" width="12.453125" style="90" bestFit="1" customWidth="1"/>
    <col min="13" max="13" width="12.1796875" style="91" bestFit="1" customWidth="1"/>
    <col min="14" max="14" width="12" style="90" bestFit="1" customWidth="1"/>
    <col min="15" max="15" width="11.7265625" style="91" bestFit="1" customWidth="1"/>
    <col min="16" max="16" width="12.453125" style="91" bestFit="1" customWidth="1"/>
    <col min="17" max="19" width="12.1796875" style="91" customWidth="1"/>
    <col min="20" max="20" width="14.81640625" style="91" bestFit="1" customWidth="1"/>
    <col min="21" max="21" width="10.7265625" style="91" customWidth="1"/>
    <col min="22" max="22" width="14.7265625" style="91" bestFit="1" customWidth="1"/>
    <col min="23" max="16384" width="11.453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944000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0</v>
      </c>
      <c r="P3" s="89">
        <v>0</v>
      </c>
      <c r="Q3" s="89">
        <v>0</v>
      </c>
      <c r="R3" s="89">
        <v>0</v>
      </c>
      <c r="S3" s="89">
        <v>7.0000000000000007E-2</v>
      </c>
      <c r="T3" s="89">
        <v>100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3" priority="2">
      <formula>NOT(EXACT(INDIRECT("Z"&amp;ROW()-1&amp;"S1",FALSE()), INDIRECT("Z"&amp;ROW()&amp;"S1",FALSE())))</formula>
    </cfRule>
  </conditionalFormatting>
  <conditionalFormatting sqref="A2:A4">
    <cfRule type="expression" dxfId="2"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1"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topLeftCell="A28" workbookViewId="0">
      <selection activeCell="D13" sqref="D13"/>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69" t="s">
        <v>101</v>
      </c>
    </row>
    <row r="2" spans="1:3">
      <c r="A2" s="4">
        <v>0</v>
      </c>
      <c r="B2" s="37">
        <v>42563.5</v>
      </c>
    </row>
    <row r="3" spans="1:3">
      <c r="A3" s="4">
        <v>1</v>
      </c>
      <c r="B3" s="37">
        <v>41400</v>
      </c>
    </row>
    <row r="4" spans="1:3">
      <c r="A4" s="4">
        <v>2</v>
      </c>
      <c r="B4" s="37">
        <v>39889.25</v>
      </c>
    </row>
    <row r="5" spans="1:3">
      <c r="A5" s="4">
        <v>3</v>
      </c>
      <c r="B5" s="37">
        <v>38650.25</v>
      </c>
    </row>
    <row r="6" spans="1:3">
      <c r="A6" s="4">
        <v>4</v>
      </c>
      <c r="B6" s="37">
        <v>38793.5</v>
      </c>
      <c r="C6" s="98"/>
    </row>
    <row r="7" spans="1:3">
      <c r="A7" s="4">
        <v>5</v>
      </c>
      <c r="B7" s="37">
        <v>38580.5</v>
      </c>
    </row>
    <row r="8" spans="1:3">
      <c r="A8" s="4">
        <v>6</v>
      </c>
      <c r="B8" s="37">
        <v>37765.5</v>
      </c>
    </row>
    <row r="9" spans="1:3">
      <c r="A9" s="4">
        <v>7</v>
      </c>
      <c r="B9" s="37">
        <v>38363.5</v>
      </c>
    </row>
    <row r="10" spans="1:3">
      <c r="A10" s="4">
        <v>8</v>
      </c>
      <c r="B10" s="37">
        <v>38806.5</v>
      </c>
    </row>
    <row r="11" spans="1:3">
      <c r="A11" s="4">
        <v>9</v>
      </c>
      <c r="B11" s="37">
        <v>41282.75</v>
      </c>
    </row>
    <row r="12" spans="1:3">
      <c r="A12" s="4">
        <v>10</v>
      </c>
      <c r="B12" s="37">
        <v>43815.25</v>
      </c>
    </row>
    <row r="13" spans="1:3">
      <c r="A13" s="4">
        <v>11</v>
      </c>
      <c r="B13" s="37">
        <v>47359</v>
      </c>
    </row>
    <row r="14" spans="1:3">
      <c r="A14" s="4">
        <v>12</v>
      </c>
      <c r="B14" s="37">
        <v>48967</v>
      </c>
    </row>
    <row r="15" spans="1:3">
      <c r="A15" s="4">
        <v>13</v>
      </c>
      <c r="B15" s="37">
        <v>48355.25</v>
      </c>
    </row>
    <row r="16" spans="1:3">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2020-06-29T12:06:36Z</dcterms:modified>
</cp:coreProperties>
</file>