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425" windowHeight="1102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0" i="10" l="1"/>
  <c r="D79" i="10"/>
  <c r="D77" i="10"/>
  <c r="D63" i="10"/>
  <c r="D62" i="10"/>
  <c r="D60" i="10"/>
  <c r="D59" i="10"/>
  <c r="D56" i="10"/>
  <c r="D53" i="10"/>
  <c r="D51" i="10"/>
  <c r="D49" i="10"/>
  <c r="D45" i="10"/>
  <c r="D33" i="10"/>
  <c r="D32" i="10"/>
  <c r="D30" i="10"/>
  <c r="E99" i="10" l="1"/>
  <c r="E98" i="10"/>
  <c r="E12" i="5" l="1"/>
  <c r="E2" i="7"/>
  <c r="E97" i="10"/>
  <c r="E96" i="10"/>
  <c r="E95" i="10"/>
  <c r="E94" i="10"/>
  <c r="D94" i="10"/>
  <c r="E93" i="10"/>
  <c r="E92" i="10"/>
  <c r="E91" i="10"/>
  <c r="E90" i="10"/>
  <c r="D90" i="10"/>
  <c r="E89" i="10"/>
  <c r="E88" i="10"/>
  <c r="E87" i="10"/>
  <c r="E86" i="10"/>
  <c r="D86" i="10"/>
  <c r="E85" i="10"/>
  <c r="E84" i="10"/>
  <c r="E83" i="10"/>
  <c r="E82" i="10"/>
  <c r="D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<sst xmlns="http://schemas.openxmlformats.org/spreadsheetml/2006/main" count="617" uniqueCount="131">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</sst>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6"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1" fillId="24" borderId="0" xfId="0" applyFont="1" applyFill="1" applyAlignment="1">
      <alignment horizontal="left"/>
    </xf>
    <xf numFmtId="3" fontId="51" fillId="28" borderId="0" xfId="0" applyNumberFormat="1" applyFont="1" applyFill="1" applyAlignment="1">
      <alignment horizontal="right" indent="2"/>
    </xf>
    <xf numFmtId="2" fontId="51" fillId="28" borderId="0" xfId="0" applyNumberFormat="1" applyFont="1" applyFill="1" applyAlignment="1">
      <alignment horizontal="right" indent="2"/>
    </xf>
    <xf numFmtId="0" fontId="51" fillId="28" borderId="0" xfId="0"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alignment horizontal="center"/>
    </xf>
    <xf numFmtId="2" fontId="26" fillId="28" borderId="0" xfId="0" applyNumberFormat="1" applyFont="1" applyFill="1" applyAlignment="1">
      <alignment horizontal="right" indent="2"/>
    </xf>
    <xf numFmtId="2" fontId="0" fillId="0" borderId="0" xfId="0" applyNumberFormat="1" applyAlignment="1">
      <alignment horizontal="left"/>
    </xf>
    <xf numFmtId="2" fontId="25" fillId="28" borderId="0" xfId="0" applyNumberFormat="1" applyFont="1" applyFill="1" applyAlignment="1">
      <alignment horizontal="righ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5"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2578125" defaultRowHeight="15"/>
  <cols>
    <col min="1" max="1" width="14.140625" style="30" customWidth="1"/>
    <col min="2" max="2" width="17.28515625" style="30" bestFit="1" customWidth="1"/>
    <col min="3" max="3" width="74.85546875" style="30" bestFit="1" customWidth="1"/>
    <col min="4" max="16384" width="11.42578125" style="30"/>
  </cols>
  <sheetData>
    <row r="1" spans="1:3">
      <c r="A1" s="28" t="s">
        <v>63</v>
      </c>
      <c r="B1" s="29" t="s">
        <v>65</v>
      </c>
      <c r="C1" s="29" t="s">
        <v>66</v>
      </c>
    </row>
    <row r="2" spans="1:3">
      <c r="A2" s="31" t="s">
        <v>70</v>
      </c>
      <c r="B2" s="43">
        <v>2040</v>
      </c>
      <c r="C2" s="27" t="s">
        <v>71</v>
      </c>
    </row>
    <row r="3" spans="1:3" ht="30">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8722" workbookViewId="0">
      <selection activeCell="C8762" sqref="C8762"/>
    </sheetView>
  </sheetViews>
  <sheetFormatPr defaultColWidth="11.42578125" defaultRowHeight="15"/>
  <cols>
    <col min="1" max="1" width="5.7109375" style="1" customWidth="1"/>
    <col min="2" max="2" width="13.28515625" style="14" bestFit="1" customWidth="1"/>
    <col min="3" max="3" width="16.28515625" style="14" bestFit="1" customWidth="1"/>
    <col min="4" max="4" width="16.42578125" style="14" bestFit="1" customWidth="1"/>
    <col min="5" max="5" width="19.140625" style="14" bestFit="1" customWidth="1"/>
    <col min="6" max="6" width="14.140625" style="14" bestFit="1" customWidth="1"/>
    <col min="7" max="16384" width="11.42578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1.0506477974885391</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2578125" defaultRowHeight="15"/>
  <cols>
    <col min="1" max="1" width="5.7109375" style="1" customWidth="1"/>
    <col min="2" max="16384" width="11.42578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2578125" defaultRowHeight="15"/>
  <cols>
    <col min="1" max="1" width="5.7109375" style="1" customWidth="1"/>
    <col min="2" max="16384" width="11.42578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2578125" defaultRowHeight="15"/>
  <cols>
    <col min="2" max="2" width="12.710937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workbookViewId="0">
      <selection activeCell="D14" sqref="D14"/>
    </sheetView>
  </sheetViews>
  <sheetFormatPr defaultColWidth="11.42578125" defaultRowHeight="15"/>
  <cols>
    <col min="1" max="1" width="10.7109375" style="3" customWidth="1"/>
    <col min="2" max="2" width="17.85546875" style="3" bestFit="1" customWidth="1"/>
    <col min="3" max="3" width="8.42578125" style="3" bestFit="1" customWidth="1"/>
    <col min="4" max="4" width="10.7109375" style="9" customWidth="1"/>
    <col min="5" max="5" width="11.140625" style="9" bestFit="1" customWidth="1"/>
    <col min="6" max="6" width="13.85546875" style="10" bestFit="1" customWidth="1"/>
    <col min="7" max="16384" width="11.42578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4</v>
      </c>
      <c r="E10" s="44" t="s">
        <v>26</v>
      </c>
      <c r="F10" s="40" t="s">
        <v>26</v>
      </c>
    </row>
    <row r="11" spans="1:6">
      <c r="A11" s="36" t="s">
        <v>76</v>
      </c>
      <c r="B11" s="36" t="s">
        <v>35</v>
      </c>
      <c r="C11" s="36" t="s">
        <v>6</v>
      </c>
      <c r="D11" s="40">
        <v>25</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145.80000000000001</v>
      </c>
      <c r="E13" s="44" t="s">
        <v>26</v>
      </c>
      <c r="F13" s="46" t="s">
        <v>26</v>
      </c>
    </row>
    <row r="14" spans="1:6">
      <c r="A14" s="36" t="s">
        <v>76</v>
      </c>
      <c r="B14" s="45" t="s">
        <v>82</v>
      </c>
      <c r="C14" s="45" t="s">
        <v>6</v>
      </c>
      <c r="D14" s="44">
        <v>0</v>
      </c>
      <c r="E14" s="44" t="s">
        <v>26</v>
      </c>
      <c r="F14" s="40" t="s">
        <v>26</v>
      </c>
    </row>
    <row r="15" spans="1:6">
      <c r="A15" s="36" t="s">
        <v>76</v>
      </c>
      <c r="B15" s="45" t="s">
        <v>83</v>
      </c>
      <c r="C15" s="45" t="s">
        <v>6</v>
      </c>
      <c r="D15" s="44">
        <v>0</v>
      </c>
      <c r="E15" s="44" t="s">
        <v>26</v>
      </c>
      <c r="F15" s="40" t="s">
        <v>26</v>
      </c>
    </row>
    <row r="16" spans="1:6">
      <c r="A16" s="36" t="s">
        <v>76</v>
      </c>
      <c r="B16" s="36" t="s">
        <v>84</v>
      </c>
      <c r="C16" s="36" t="s">
        <v>6</v>
      </c>
      <c r="D16" s="40">
        <v>27</v>
      </c>
      <c r="E16" s="44">
        <v>50000000</v>
      </c>
      <c r="F16" s="8" t="s">
        <v>26</v>
      </c>
    </row>
    <row r="17" spans="1:6">
      <c r="A17" s="36" t="s">
        <v>76</v>
      </c>
      <c r="B17" s="36" t="s">
        <v>37</v>
      </c>
      <c r="C17" s="36" t="s">
        <v>6</v>
      </c>
      <c r="D17" s="44">
        <v>15.2</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t="s">
        <v>26</v>
      </c>
      <c r="F20" s="8" t="s">
        <v>26</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378" priority="6">
      <formula>NOT(EXACT(INDIRECT("Z"&amp;ROW()-1&amp;"S1",FALSE()), INDIRECT("Z"&amp;ROW()&amp;"S1",FALSE())))</formula>
    </cfRule>
  </conditionalFormatting>
  <conditionalFormatting sqref="B17:C17">
    <cfRule type="expression" dxfId="377" priority="5">
      <formula>NOT(EXACT(INDIRECT("Z"&amp;ROW()-1&amp;"S1",FALSE()), INDIRECT("Z"&amp;ROW()&amp;"S1",FALSE())))</formula>
    </cfRule>
  </conditionalFormatting>
  <conditionalFormatting sqref="B18:C18">
    <cfRule type="expression" dxfId="376" priority="4">
      <formula>NOT(EXACT(INDIRECT("Z"&amp;ROW()-1&amp;"S1",FALSE()), INDIRECT("Z"&amp;ROW()&amp;"S1",FALSE())))</formula>
    </cfRule>
  </conditionalFormatting>
  <conditionalFormatting sqref="B19:C19">
    <cfRule type="expression" dxfId="375" priority="3">
      <formula>NOT(EXACT(INDIRECT("Z"&amp;ROW()-1&amp;"S1",FALSE()), INDIRECT("Z"&amp;ROW()&amp;"S1",FALSE())))</formula>
    </cfRule>
  </conditionalFormatting>
  <conditionalFormatting sqref="B11:C11 C12 F11">
    <cfRule type="expression" dxfId="374" priority="8">
      <formula>NOT(EXACT(INDIRECT("Z"&amp;ROW()-1&amp;"S1",FALSE()), INDIRECT("Z"&amp;ROW()&amp;"S1",FALSE())))</formula>
    </cfRule>
  </conditionalFormatting>
  <conditionalFormatting sqref="B12:C12">
    <cfRule type="expression" dxfId="373" priority="7">
      <formula>NOT(EXACT(INDIRECT("Z"&amp;ROW()-1&amp;"S1",FALSE()), INDIRECT("Z"&amp;ROW()&amp;"S1",FALSE())))</formula>
    </cfRule>
  </conditionalFormatting>
  <conditionalFormatting sqref="D11">
    <cfRule type="expression" dxfId="372" priority="2">
      <formula>NOT(EXACT(INDIRECT("Z"&amp;ROW()-1&amp;"S1",FALSE()), INDIRECT("Z"&amp;ROW()&amp;"S1",FALSE())))</formula>
    </cfRule>
  </conditionalFormatting>
  <conditionalFormatting sqref="D16">
    <cfRule type="expression" dxfId="37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3"/>
  <sheetViews>
    <sheetView workbookViewId="0">
      <pane xSplit="2" ySplit="1" topLeftCell="E15" activePane="bottomRight" state="frozen"/>
      <selection pane="topRight" activeCell="C1" sqref="C1"/>
      <selection pane="bottomLeft" activeCell="A2" sqref="A2"/>
      <selection pane="bottomRight" activeCell="K46" sqref="K46"/>
    </sheetView>
  </sheetViews>
  <sheetFormatPr defaultColWidth="11.42578125" defaultRowHeight="15"/>
  <cols>
    <col min="1" max="1" width="10.7109375" style="3" customWidth="1"/>
    <col min="2" max="2" width="16.28515625" style="3" bestFit="1" customWidth="1"/>
    <col min="3" max="3" width="10.7109375" style="22" customWidth="1"/>
    <col min="4" max="4" width="11.140625" style="22" bestFit="1" customWidth="1"/>
    <col min="5" max="5" width="15.140625" style="22" customWidth="1"/>
    <col min="6" max="6" width="10.7109375" style="70" customWidth="1"/>
    <col min="7" max="7" width="24" style="74" customWidth="1"/>
    <col min="8" max="8" width="13.140625" style="74" bestFit="1" customWidth="1"/>
    <col min="9" max="9" width="10.7109375" style="22" customWidth="1"/>
    <col min="10" max="10" width="10.5703125" style="70" customWidth="1"/>
    <col min="11" max="11" width="14.85546875" style="22" bestFit="1" customWidth="1"/>
    <col min="12" max="12" width="14.85546875" style="70" bestFit="1" customWidth="1"/>
    <col min="13" max="13" width="11.42578125" style="70"/>
    <col min="14" max="16384" width="11.42578125" style="3"/>
  </cols>
  <sheetData>
    <row r="1" spans="1:13" s="11" customFormat="1">
      <c r="A1" s="11" t="s">
        <v>47</v>
      </c>
      <c r="B1" s="11" t="s">
        <v>46</v>
      </c>
      <c r="C1" s="20" t="s">
        <v>10</v>
      </c>
      <c r="D1" s="20" t="s">
        <v>11</v>
      </c>
      <c r="E1" s="20" t="s">
        <v>53</v>
      </c>
      <c r="F1" s="68" t="s">
        <v>59</v>
      </c>
      <c r="G1" s="72" t="s">
        <v>13</v>
      </c>
      <c r="H1" s="72" t="s">
        <v>14</v>
      </c>
      <c r="I1" s="20" t="s">
        <v>15</v>
      </c>
      <c r="J1" s="68" t="s">
        <v>72</v>
      </c>
      <c r="K1" s="20" t="s">
        <v>16</v>
      </c>
      <c r="L1" s="20" t="s">
        <v>17</v>
      </c>
      <c r="M1" s="20" t="s">
        <v>61</v>
      </c>
    </row>
    <row r="2" spans="1:13">
      <c r="A2" s="36" t="s">
        <v>76</v>
      </c>
      <c r="B2" s="36" t="s">
        <v>86</v>
      </c>
      <c r="C2" s="25">
        <v>0</v>
      </c>
      <c r="D2" s="25">
        <v>0</v>
      </c>
      <c r="E2" s="25" t="s">
        <v>26</v>
      </c>
      <c r="F2" s="25">
        <v>0</v>
      </c>
      <c r="G2" s="73">
        <v>2079847</v>
      </c>
      <c r="H2" s="75">
        <v>96500</v>
      </c>
      <c r="I2" s="25">
        <v>5</v>
      </c>
      <c r="J2" s="25">
        <v>0</v>
      </c>
      <c r="K2" s="76">
        <v>4.8000000000000001E-2</v>
      </c>
      <c r="L2" s="77">
        <v>30</v>
      </c>
      <c r="M2" s="71" t="e">
        <v>#N/A</v>
      </c>
    </row>
    <row r="3" spans="1:13">
      <c r="A3" s="36" t="s">
        <v>76</v>
      </c>
      <c r="B3" s="36" t="s">
        <v>87</v>
      </c>
      <c r="C3" s="25">
        <v>0</v>
      </c>
      <c r="D3" s="25">
        <v>4426</v>
      </c>
      <c r="E3" s="25" t="s">
        <v>26</v>
      </c>
      <c r="F3" s="25">
        <v>0</v>
      </c>
      <c r="G3" s="73">
        <v>2079847</v>
      </c>
      <c r="H3" s="75">
        <v>96500</v>
      </c>
      <c r="I3" s="25">
        <v>5</v>
      </c>
      <c r="J3" s="25">
        <v>0</v>
      </c>
      <c r="K3" s="76">
        <v>4.8000000000000001E-2</v>
      </c>
      <c r="L3" s="77">
        <v>30</v>
      </c>
      <c r="M3" s="71" t="e">
        <v>#N/A</v>
      </c>
    </row>
    <row r="4" spans="1:13">
      <c r="A4" s="36" t="s">
        <v>76</v>
      </c>
      <c r="B4" s="36" t="s">
        <v>88</v>
      </c>
      <c r="C4" s="25">
        <v>0</v>
      </c>
      <c r="D4" s="25" t="s">
        <v>26</v>
      </c>
      <c r="E4" s="25" t="s">
        <v>26</v>
      </c>
      <c r="F4" s="25">
        <v>0</v>
      </c>
      <c r="G4" s="73">
        <v>2079847</v>
      </c>
      <c r="H4" s="75">
        <v>96500</v>
      </c>
      <c r="I4" s="25">
        <v>5</v>
      </c>
      <c r="J4" s="25">
        <v>0</v>
      </c>
      <c r="K4" s="76">
        <v>4.8000000000000001E-2</v>
      </c>
      <c r="L4" s="77">
        <v>30</v>
      </c>
      <c r="M4" s="71" t="e">
        <v>#N/A</v>
      </c>
    </row>
    <row r="5" spans="1:13">
      <c r="A5" s="36" t="s">
        <v>76</v>
      </c>
      <c r="B5" s="36" t="s">
        <v>89</v>
      </c>
      <c r="C5" s="25">
        <v>0</v>
      </c>
      <c r="D5" s="25">
        <v>0</v>
      </c>
      <c r="E5" s="25" t="s">
        <v>26</v>
      </c>
      <c r="F5" s="25">
        <v>0</v>
      </c>
      <c r="G5" s="73">
        <v>911000</v>
      </c>
      <c r="H5" s="75">
        <v>17300</v>
      </c>
      <c r="I5" s="25">
        <v>5</v>
      </c>
      <c r="J5" s="25">
        <v>0</v>
      </c>
      <c r="K5" s="76">
        <v>2.5000000000000001E-2</v>
      </c>
      <c r="L5" s="77">
        <v>30</v>
      </c>
      <c r="M5" s="71" t="e">
        <v>#N/A</v>
      </c>
    </row>
    <row r="6" spans="1:13">
      <c r="A6" s="36" t="s">
        <v>76</v>
      </c>
      <c r="B6" s="36" t="s">
        <v>90</v>
      </c>
      <c r="C6" s="25">
        <v>0</v>
      </c>
      <c r="D6" s="25">
        <v>0</v>
      </c>
      <c r="E6" s="25" t="s">
        <v>26</v>
      </c>
      <c r="F6" s="25">
        <v>0</v>
      </c>
      <c r="G6" s="73">
        <v>911000</v>
      </c>
      <c r="H6" s="75">
        <v>18220</v>
      </c>
      <c r="I6" s="25">
        <v>5</v>
      </c>
      <c r="J6" s="25">
        <v>0</v>
      </c>
      <c r="K6" s="76">
        <v>2.5000000000000001E-2</v>
      </c>
      <c r="L6" s="77">
        <v>30</v>
      </c>
      <c r="M6" s="71" t="e">
        <v>#N/A</v>
      </c>
    </row>
    <row r="7" spans="1:13">
      <c r="A7" s="36" t="s">
        <v>76</v>
      </c>
      <c r="B7" s="36" t="s">
        <v>91</v>
      </c>
      <c r="C7" s="25">
        <v>0</v>
      </c>
      <c r="D7" s="25">
        <v>12108</v>
      </c>
      <c r="E7" s="25" t="s">
        <v>26</v>
      </c>
      <c r="F7" s="25">
        <v>0</v>
      </c>
      <c r="G7" s="73">
        <v>911000</v>
      </c>
      <c r="H7" s="75">
        <v>18220</v>
      </c>
      <c r="I7" s="25">
        <v>5</v>
      </c>
      <c r="J7" s="25">
        <v>0</v>
      </c>
      <c r="K7" s="76">
        <v>2.5000000000000001E-2</v>
      </c>
      <c r="L7" s="77">
        <v>30</v>
      </c>
      <c r="M7" s="71" t="e">
        <v>#N/A</v>
      </c>
    </row>
    <row r="8" spans="1:13">
      <c r="A8" s="36" t="s">
        <v>76</v>
      </c>
      <c r="B8" s="36" t="s">
        <v>92</v>
      </c>
      <c r="C8" s="25">
        <v>0</v>
      </c>
      <c r="D8" s="25" t="s">
        <v>26</v>
      </c>
      <c r="E8" s="25" t="s">
        <v>26</v>
      </c>
      <c r="F8" s="25">
        <v>0</v>
      </c>
      <c r="G8" s="73">
        <v>911000</v>
      </c>
      <c r="H8" s="75">
        <v>18220</v>
      </c>
      <c r="I8" s="25">
        <v>5</v>
      </c>
      <c r="J8" s="25">
        <v>0</v>
      </c>
      <c r="K8" s="76">
        <v>2.5000000000000001E-2</v>
      </c>
      <c r="L8" s="77">
        <v>30</v>
      </c>
      <c r="M8" s="71" t="e">
        <v>#N/A</v>
      </c>
    </row>
    <row r="9" spans="1:13">
      <c r="A9" s="36" t="s">
        <v>76</v>
      </c>
      <c r="B9" s="36" t="s">
        <v>93</v>
      </c>
      <c r="C9" s="25">
        <v>0</v>
      </c>
      <c r="D9" s="25">
        <v>0</v>
      </c>
      <c r="E9" s="25" t="s">
        <v>26</v>
      </c>
      <c r="F9" s="25">
        <v>0</v>
      </c>
      <c r="G9" s="73">
        <v>527204</v>
      </c>
      <c r="H9" s="75">
        <v>10544</v>
      </c>
      <c r="I9" s="25">
        <v>0</v>
      </c>
      <c r="J9" s="25">
        <v>0</v>
      </c>
      <c r="K9" s="76">
        <v>2.1000000000000001E-2</v>
      </c>
      <c r="L9" s="77">
        <v>30</v>
      </c>
      <c r="M9" s="71" t="e">
        <v>#N/A</v>
      </c>
    </row>
    <row r="10" spans="1:13">
      <c r="A10" s="36" t="s">
        <v>76</v>
      </c>
      <c r="B10" s="36" t="s">
        <v>94</v>
      </c>
      <c r="C10" s="25">
        <v>0</v>
      </c>
      <c r="D10" s="25">
        <v>0</v>
      </c>
      <c r="E10" s="25" t="s">
        <v>26</v>
      </c>
      <c r="F10" s="25">
        <v>0</v>
      </c>
      <c r="G10" s="73">
        <v>527204</v>
      </c>
      <c r="H10" s="75">
        <v>10544</v>
      </c>
      <c r="I10" s="25">
        <v>0</v>
      </c>
      <c r="J10" s="25">
        <v>0</v>
      </c>
      <c r="K10" s="76">
        <v>2.1000000000000001E-2</v>
      </c>
      <c r="L10" s="77">
        <v>30</v>
      </c>
      <c r="M10" s="71" t="e">
        <v>#N/A</v>
      </c>
    </row>
    <row r="11" spans="1:13">
      <c r="A11" s="36" t="s">
        <v>76</v>
      </c>
      <c r="B11" s="36" t="s">
        <v>95</v>
      </c>
      <c r="C11" s="25">
        <v>0</v>
      </c>
      <c r="D11" s="25">
        <v>10326</v>
      </c>
      <c r="E11" s="25" t="s">
        <v>26</v>
      </c>
      <c r="F11" s="25">
        <v>0</v>
      </c>
      <c r="G11" s="73">
        <v>527204</v>
      </c>
      <c r="H11" s="75">
        <v>10544</v>
      </c>
      <c r="I11" s="25">
        <v>0</v>
      </c>
      <c r="J11" s="25">
        <v>0</v>
      </c>
      <c r="K11" s="76">
        <v>2.1000000000000001E-2</v>
      </c>
      <c r="L11" s="77">
        <v>30</v>
      </c>
      <c r="M11" s="71" t="e">
        <v>#N/A</v>
      </c>
    </row>
    <row r="12" spans="1:13">
      <c r="A12" s="36" t="s">
        <v>76</v>
      </c>
      <c r="B12" s="36" t="s">
        <v>45</v>
      </c>
      <c r="C12" s="25">
        <v>0</v>
      </c>
      <c r="D12" s="25" t="s">
        <v>26</v>
      </c>
      <c r="E12" s="25" t="s">
        <v>26</v>
      </c>
      <c r="F12" s="25">
        <v>0</v>
      </c>
      <c r="G12" s="73">
        <v>527204</v>
      </c>
      <c r="H12" s="75">
        <v>10544</v>
      </c>
      <c r="I12" s="25">
        <v>0</v>
      </c>
      <c r="J12" s="25">
        <v>0</v>
      </c>
      <c r="K12" s="76">
        <v>2.1000000000000001E-2</v>
      </c>
      <c r="L12" s="77">
        <v>30</v>
      </c>
      <c r="M12" s="71" t="e">
        <v>#N/A</v>
      </c>
    </row>
    <row r="13" spans="1:13">
      <c r="A13" s="36" t="s">
        <v>76</v>
      </c>
      <c r="B13" s="36" t="s">
        <v>96</v>
      </c>
      <c r="C13" s="25">
        <v>0</v>
      </c>
      <c r="D13" s="25" t="s">
        <v>26</v>
      </c>
      <c r="E13" s="25" t="s">
        <v>26</v>
      </c>
      <c r="F13" s="25">
        <v>0</v>
      </c>
      <c r="G13" s="73">
        <v>0</v>
      </c>
      <c r="H13" s="75">
        <v>0</v>
      </c>
      <c r="I13" s="25">
        <v>0</v>
      </c>
      <c r="J13" s="25">
        <v>0</v>
      </c>
      <c r="K13" s="76">
        <v>0.02</v>
      </c>
      <c r="L13" s="24">
        <v>99</v>
      </c>
      <c r="M13" s="71" t="e">
        <v>#N/A</v>
      </c>
    </row>
    <row r="14" spans="1:13">
      <c r="A14" s="36" t="s">
        <v>76</v>
      </c>
      <c r="B14" s="36" t="s">
        <v>35</v>
      </c>
      <c r="C14" s="25">
        <v>0</v>
      </c>
      <c r="D14" s="25" t="s">
        <v>26</v>
      </c>
      <c r="E14" s="25" t="s">
        <v>26</v>
      </c>
      <c r="F14" s="25">
        <v>0</v>
      </c>
      <c r="G14" s="73">
        <v>3290000</v>
      </c>
      <c r="H14" s="75">
        <v>165000</v>
      </c>
      <c r="I14" s="25">
        <v>1</v>
      </c>
      <c r="J14" s="25">
        <v>0</v>
      </c>
      <c r="K14" s="76">
        <v>2.7E-2</v>
      </c>
      <c r="L14" s="24">
        <v>30</v>
      </c>
      <c r="M14" s="71" t="e">
        <v>#N/A</v>
      </c>
    </row>
    <row r="15" spans="1:13">
      <c r="A15" s="36" t="s">
        <v>76</v>
      </c>
      <c r="B15" s="36" t="s">
        <v>97</v>
      </c>
      <c r="C15" s="25">
        <v>0</v>
      </c>
      <c r="D15" s="25">
        <v>0</v>
      </c>
      <c r="E15" s="25" t="s">
        <v>26</v>
      </c>
      <c r="F15" s="25">
        <v>0</v>
      </c>
      <c r="G15" s="73">
        <v>3678954</v>
      </c>
      <c r="H15" s="75">
        <v>239132</v>
      </c>
      <c r="I15" s="25">
        <v>1</v>
      </c>
      <c r="J15" s="25">
        <v>0</v>
      </c>
      <c r="K15" s="76">
        <v>2.7E-2</v>
      </c>
      <c r="L15" s="24">
        <v>30</v>
      </c>
      <c r="M15" s="71" t="e">
        <v>#N/A</v>
      </c>
    </row>
    <row r="16" spans="1:13">
      <c r="A16" s="36" t="s">
        <v>76</v>
      </c>
      <c r="B16" s="36" t="s">
        <v>84</v>
      </c>
      <c r="C16" s="25">
        <v>0</v>
      </c>
      <c r="D16" s="25" t="s">
        <v>26</v>
      </c>
      <c r="E16" s="25" t="s">
        <v>26</v>
      </c>
      <c r="F16" s="25">
        <v>0</v>
      </c>
      <c r="G16" s="73">
        <v>3678954</v>
      </c>
      <c r="H16" s="75">
        <v>239132</v>
      </c>
      <c r="I16" s="25">
        <v>1</v>
      </c>
      <c r="J16" s="25">
        <v>0</v>
      </c>
      <c r="K16" s="76">
        <v>2.7E-2</v>
      </c>
      <c r="L16" s="24">
        <v>30</v>
      </c>
      <c r="M16" s="71" t="e">
        <v>#N/A</v>
      </c>
    </row>
    <row r="17" spans="1:13">
      <c r="A17" s="36" t="s">
        <v>76</v>
      </c>
      <c r="B17" s="36" t="s">
        <v>98</v>
      </c>
      <c r="C17" s="25">
        <v>0</v>
      </c>
      <c r="D17" s="25">
        <v>1388</v>
      </c>
      <c r="E17" s="25" t="s">
        <v>26</v>
      </c>
      <c r="F17" s="25">
        <v>0</v>
      </c>
      <c r="G17" s="73">
        <v>6891402</v>
      </c>
      <c r="H17" s="75">
        <v>363250</v>
      </c>
      <c r="I17" s="25">
        <v>9.24</v>
      </c>
      <c r="J17" s="25">
        <v>0</v>
      </c>
      <c r="K17" s="76">
        <v>2.7E-2</v>
      </c>
      <c r="L17" s="24">
        <v>30</v>
      </c>
      <c r="M17" s="71" t="e">
        <v>#N/A</v>
      </c>
    </row>
    <row r="18" spans="1:13">
      <c r="A18" s="36" t="s">
        <v>76</v>
      </c>
      <c r="B18" s="36" t="s">
        <v>99</v>
      </c>
      <c r="C18" s="25">
        <v>0</v>
      </c>
      <c r="D18" s="25" t="s">
        <v>26</v>
      </c>
      <c r="E18" s="25" t="s">
        <v>26</v>
      </c>
      <c r="F18" s="25">
        <v>0</v>
      </c>
      <c r="G18" s="73">
        <v>2650000</v>
      </c>
      <c r="H18" s="75">
        <v>53000</v>
      </c>
      <c r="I18" s="25">
        <v>0</v>
      </c>
      <c r="J18" s="25">
        <v>0</v>
      </c>
      <c r="K18" s="76">
        <v>7.0000000000000007E-2</v>
      </c>
      <c r="L18" s="24">
        <v>10</v>
      </c>
      <c r="M18" s="71" t="e">
        <v>#N/A</v>
      </c>
    </row>
    <row r="19" spans="1:13">
      <c r="A19" s="36" t="s">
        <v>76</v>
      </c>
      <c r="B19" s="36" t="s">
        <v>100</v>
      </c>
      <c r="C19" s="25">
        <v>0</v>
      </c>
      <c r="D19" s="25" t="s">
        <v>26</v>
      </c>
      <c r="E19" s="25" t="s">
        <v>26</v>
      </c>
      <c r="F19" s="25">
        <v>0</v>
      </c>
      <c r="G19" s="73">
        <v>238000</v>
      </c>
      <c r="H19" s="75">
        <v>0</v>
      </c>
      <c r="I19" s="25">
        <v>0</v>
      </c>
      <c r="J19" s="25">
        <v>0</v>
      </c>
      <c r="K19" s="76">
        <v>7.0000000000000007E-2</v>
      </c>
      <c r="L19" s="24">
        <v>10</v>
      </c>
      <c r="M19" s="71" t="e">
        <v>#N/A</v>
      </c>
    </row>
    <row r="20" spans="1:13">
      <c r="A20" s="36" t="s">
        <v>76</v>
      </c>
      <c r="B20" s="36" t="s">
        <v>101</v>
      </c>
      <c r="C20" s="25">
        <v>0</v>
      </c>
      <c r="D20" s="25" t="s">
        <v>26</v>
      </c>
      <c r="E20" s="25" t="s">
        <v>26</v>
      </c>
      <c r="F20" s="25">
        <v>0</v>
      </c>
      <c r="G20" s="73">
        <v>366000</v>
      </c>
      <c r="H20" s="75">
        <v>13000</v>
      </c>
      <c r="I20" s="25">
        <v>0</v>
      </c>
      <c r="J20" s="25">
        <v>0</v>
      </c>
      <c r="K20" s="76">
        <v>7.0000000000000007E-2</v>
      </c>
      <c r="L20" s="24">
        <v>20</v>
      </c>
      <c r="M20" s="71" t="e">
        <v>#N/A</v>
      </c>
    </row>
    <row r="21" spans="1:13">
      <c r="A21" s="36" t="s">
        <v>76</v>
      </c>
      <c r="B21" s="36" t="s">
        <v>102</v>
      </c>
      <c r="C21" s="25">
        <v>0</v>
      </c>
      <c r="D21" s="25" t="s">
        <v>26</v>
      </c>
      <c r="E21" s="25" t="s">
        <v>26</v>
      </c>
      <c r="F21" s="25">
        <v>0</v>
      </c>
      <c r="G21" s="73">
        <v>408750</v>
      </c>
      <c r="H21" s="75">
        <v>10800</v>
      </c>
      <c r="I21" s="25">
        <v>3</v>
      </c>
      <c r="J21" s="25">
        <v>0</v>
      </c>
      <c r="K21" s="76">
        <v>5.1999999999999998E-2</v>
      </c>
      <c r="L21" s="24">
        <v>30</v>
      </c>
      <c r="M21" s="71" t="e">
        <v>#N/A</v>
      </c>
    </row>
    <row r="22" spans="1:13">
      <c r="A22" s="36" t="s">
        <v>76</v>
      </c>
      <c r="B22" s="36" t="s">
        <v>103</v>
      </c>
      <c r="C22" s="25">
        <v>0</v>
      </c>
      <c r="D22" s="25">
        <v>0</v>
      </c>
      <c r="E22" s="25" t="s">
        <v>26</v>
      </c>
      <c r="F22" s="25">
        <v>0</v>
      </c>
      <c r="G22" s="73">
        <v>408750</v>
      </c>
      <c r="H22" s="75">
        <v>10800</v>
      </c>
      <c r="I22" s="25">
        <v>3</v>
      </c>
      <c r="J22" s="25">
        <v>0</v>
      </c>
      <c r="K22" s="76">
        <v>5.1999999999999998E-2</v>
      </c>
      <c r="L22" s="24">
        <v>30</v>
      </c>
      <c r="M22" s="71" t="e">
        <v>#N/A</v>
      </c>
    </row>
    <row r="23" spans="1:13">
      <c r="A23" s="36" t="s">
        <v>76</v>
      </c>
      <c r="B23" s="36" t="s">
        <v>104</v>
      </c>
      <c r="C23" s="25">
        <v>0</v>
      </c>
      <c r="D23" s="25">
        <v>0</v>
      </c>
      <c r="E23" s="25" t="s">
        <v>26</v>
      </c>
      <c r="F23" s="25">
        <v>0</v>
      </c>
      <c r="G23" s="73">
        <v>408750</v>
      </c>
      <c r="H23" s="75">
        <v>10800</v>
      </c>
      <c r="I23" s="25">
        <v>3</v>
      </c>
      <c r="J23" s="25">
        <v>0</v>
      </c>
      <c r="K23" s="76">
        <v>5.1999999999999998E-2</v>
      </c>
      <c r="L23" s="24">
        <v>30</v>
      </c>
      <c r="M23" s="71" t="e">
        <v>#N/A</v>
      </c>
    </row>
    <row r="24" spans="1:13">
      <c r="A24" s="36" t="s">
        <v>76</v>
      </c>
      <c r="B24" s="36" t="s">
        <v>105</v>
      </c>
      <c r="C24" s="25">
        <v>0</v>
      </c>
      <c r="D24" s="25">
        <v>9142</v>
      </c>
      <c r="E24" s="25" t="s">
        <v>26</v>
      </c>
      <c r="F24" s="25">
        <v>0</v>
      </c>
      <c r="G24" s="73">
        <v>408750</v>
      </c>
      <c r="H24" s="75">
        <v>10800</v>
      </c>
      <c r="I24" s="25">
        <v>3</v>
      </c>
      <c r="J24" s="25">
        <v>0</v>
      </c>
      <c r="K24" s="76">
        <v>5.1999999999999998E-2</v>
      </c>
      <c r="L24" s="24">
        <v>30</v>
      </c>
      <c r="M24" s="71" t="e">
        <v>#N/A</v>
      </c>
    </row>
    <row r="25" spans="1:13">
      <c r="A25" s="36" t="s">
        <v>76</v>
      </c>
      <c r="B25" s="36" t="s">
        <v>106</v>
      </c>
      <c r="C25" s="25">
        <v>0</v>
      </c>
      <c r="D25" s="25" t="s">
        <v>26</v>
      </c>
      <c r="E25" s="25" t="s">
        <v>26</v>
      </c>
      <c r="F25" s="25">
        <v>0</v>
      </c>
      <c r="G25" s="73">
        <v>0</v>
      </c>
      <c r="H25" s="75">
        <v>0</v>
      </c>
      <c r="I25" s="25">
        <v>0</v>
      </c>
      <c r="J25" s="25">
        <v>0</v>
      </c>
      <c r="K25" s="76">
        <v>0.02</v>
      </c>
      <c r="L25" s="24">
        <v>30</v>
      </c>
      <c r="M25" s="71" t="e">
        <v>#N/A</v>
      </c>
    </row>
    <row r="26" spans="1:13">
      <c r="A26" s="36" t="s">
        <v>76</v>
      </c>
      <c r="B26" s="36" t="s">
        <v>107</v>
      </c>
      <c r="C26" s="25">
        <v>0</v>
      </c>
      <c r="D26" s="25" t="s">
        <v>26</v>
      </c>
      <c r="E26" s="25" t="s">
        <v>26</v>
      </c>
      <c r="F26" s="25">
        <v>0</v>
      </c>
      <c r="G26" s="73">
        <v>0</v>
      </c>
      <c r="H26" s="75">
        <v>0</v>
      </c>
      <c r="I26" s="25">
        <v>0</v>
      </c>
      <c r="J26" s="25">
        <v>0</v>
      </c>
      <c r="K26" s="76">
        <v>0.02</v>
      </c>
      <c r="L26" s="24">
        <v>30</v>
      </c>
      <c r="M26" s="71" t="e">
        <v>#N/A</v>
      </c>
    </row>
    <row r="27" spans="1:13">
      <c r="A27" s="36" t="s">
        <v>76</v>
      </c>
      <c r="B27" s="36" t="s">
        <v>108</v>
      </c>
      <c r="C27" s="25">
        <v>0</v>
      </c>
      <c r="D27" s="25" t="s">
        <v>26</v>
      </c>
      <c r="E27" s="25" t="s">
        <v>26</v>
      </c>
      <c r="F27" s="25">
        <v>0</v>
      </c>
      <c r="G27" s="73">
        <v>800000</v>
      </c>
      <c r="H27" s="75">
        <v>30000</v>
      </c>
      <c r="I27" s="25">
        <v>4</v>
      </c>
      <c r="J27" s="25">
        <v>0</v>
      </c>
      <c r="K27" s="76">
        <v>5.1999999999999998E-2</v>
      </c>
      <c r="L27" s="24">
        <v>30</v>
      </c>
      <c r="M27" s="71" t="e">
        <v>#N/A</v>
      </c>
    </row>
    <row r="28" spans="1:13">
      <c r="A28" s="36" t="s">
        <v>76</v>
      </c>
      <c r="B28" s="36" t="s">
        <v>109</v>
      </c>
      <c r="C28" s="25">
        <v>0</v>
      </c>
      <c r="D28" s="25">
        <v>0</v>
      </c>
      <c r="E28" s="25" t="s">
        <v>26</v>
      </c>
      <c r="F28" s="25">
        <v>0</v>
      </c>
      <c r="G28" s="73">
        <v>800000</v>
      </c>
      <c r="H28" s="75">
        <v>30000</v>
      </c>
      <c r="I28" s="25">
        <v>4</v>
      </c>
      <c r="J28" s="25">
        <v>0</v>
      </c>
      <c r="K28" s="76">
        <v>5.1999999999999998E-2</v>
      </c>
      <c r="L28" s="24">
        <v>30</v>
      </c>
      <c r="M28" s="71" t="e">
        <v>#N/A</v>
      </c>
    </row>
    <row r="29" spans="1:13">
      <c r="A29" s="36" t="s">
        <v>76</v>
      </c>
      <c r="B29" s="36" t="s">
        <v>110</v>
      </c>
      <c r="C29" s="25">
        <v>0</v>
      </c>
      <c r="D29" s="25">
        <v>0</v>
      </c>
      <c r="E29" s="25" t="s">
        <v>26</v>
      </c>
      <c r="F29" s="25">
        <v>0</v>
      </c>
      <c r="G29" s="73">
        <v>800000</v>
      </c>
      <c r="H29" s="75">
        <v>30000</v>
      </c>
      <c r="I29" s="25">
        <v>4</v>
      </c>
      <c r="J29" s="25">
        <v>0</v>
      </c>
      <c r="K29" s="76">
        <v>5.1999999999999998E-2</v>
      </c>
      <c r="L29" s="24">
        <v>30</v>
      </c>
      <c r="M29" s="71" t="e">
        <v>#N/A</v>
      </c>
    </row>
    <row r="30" spans="1:13">
      <c r="A30" s="36" t="s">
        <v>76</v>
      </c>
      <c r="B30" s="36" t="s">
        <v>111</v>
      </c>
      <c r="C30" s="25">
        <v>0</v>
      </c>
      <c r="D30" s="25">
        <v>10570</v>
      </c>
      <c r="E30" s="25" t="s">
        <v>26</v>
      </c>
      <c r="F30" s="25">
        <v>0</v>
      </c>
      <c r="G30" s="73">
        <v>800000</v>
      </c>
      <c r="H30" s="75">
        <v>30000</v>
      </c>
      <c r="I30" s="25">
        <v>4</v>
      </c>
      <c r="J30" s="25">
        <v>0</v>
      </c>
      <c r="K30" s="76">
        <v>5.1999999999999998E-2</v>
      </c>
      <c r="L30" s="24">
        <v>30</v>
      </c>
      <c r="M30" s="71" t="e">
        <v>#N/A</v>
      </c>
    </row>
    <row r="31" spans="1:13">
      <c r="A31" s="36" t="s">
        <v>76</v>
      </c>
      <c r="B31" s="36" t="s">
        <v>112</v>
      </c>
      <c r="C31" s="25">
        <v>0</v>
      </c>
      <c r="D31" s="25" t="s">
        <v>26</v>
      </c>
      <c r="E31" s="25" t="s">
        <v>26</v>
      </c>
      <c r="F31" s="25">
        <v>0</v>
      </c>
      <c r="G31" s="73">
        <v>0</v>
      </c>
      <c r="H31" s="75">
        <v>0</v>
      </c>
      <c r="I31" s="25">
        <v>0</v>
      </c>
      <c r="J31" s="25">
        <v>0</v>
      </c>
      <c r="K31" s="76">
        <v>0.02</v>
      </c>
      <c r="L31" s="24">
        <v>99</v>
      </c>
      <c r="M31" s="71" t="e">
        <v>#N/A</v>
      </c>
    </row>
    <row r="32" spans="1:13">
      <c r="A32" s="36" t="s">
        <v>76</v>
      </c>
      <c r="B32" s="36" t="s">
        <v>113</v>
      </c>
      <c r="C32" s="25">
        <v>0</v>
      </c>
      <c r="D32" s="25" t="s">
        <v>26</v>
      </c>
      <c r="E32" s="25" t="s">
        <v>26</v>
      </c>
      <c r="F32" s="25">
        <v>0</v>
      </c>
      <c r="G32" s="73">
        <v>0</v>
      </c>
      <c r="H32" s="75">
        <v>0</v>
      </c>
      <c r="I32" s="25">
        <v>0</v>
      </c>
      <c r="J32" s="25">
        <v>0</v>
      </c>
      <c r="K32" s="76">
        <v>0.02</v>
      </c>
      <c r="L32" s="24">
        <v>99</v>
      </c>
      <c r="M32" s="71" t="e">
        <v>#N/A</v>
      </c>
    </row>
    <row r="33" spans="1:13">
      <c r="A33" s="36" t="s">
        <v>76</v>
      </c>
      <c r="B33" s="36" t="s">
        <v>114</v>
      </c>
      <c r="C33" s="25">
        <v>0</v>
      </c>
      <c r="D33" s="25">
        <v>22458</v>
      </c>
      <c r="E33" s="25" t="s">
        <v>26</v>
      </c>
      <c r="F33" s="25">
        <v>0</v>
      </c>
      <c r="G33" s="73">
        <v>1500000</v>
      </c>
      <c r="H33" s="75">
        <v>35000</v>
      </c>
      <c r="I33" s="25">
        <v>5</v>
      </c>
      <c r="J33" s="25">
        <v>0</v>
      </c>
      <c r="K33" s="76">
        <v>5.6000000000000001E-2</v>
      </c>
      <c r="L33" s="24">
        <v>40</v>
      </c>
      <c r="M33" s="71" t="e">
        <v>#N/A</v>
      </c>
    </row>
    <row r="34" spans="1:13">
      <c r="A34" s="36" t="s">
        <v>76</v>
      </c>
      <c r="B34" s="36" t="s">
        <v>38</v>
      </c>
      <c r="C34" s="25">
        <v>0</v>
      </c>
      <c r="D34" s="25">
        <v>21067</v>
      </c>
      <c r="E34" s="25" t="s">
        <v>26</v>
      </c>
      <c r="F34" s="25">
        <v>0</v>
      </c>
      <c r="G34" s="73">
        <v>1700000</v>
      </c>
      <c r="H34" s="75">
        <v>40000</v>
      </c>
      <c r="I34" s="25">
        <v>10</v>
      </c>
      <c r="J34" s="25">
        <v>0</v>
      </c>
      <c r="K34" s="76">
        <v>5.6000000000000001E-2</v>
      </c>
      <c r="L34" s="24">
        <v>40</v>
      </c>
      <c r="M34" s="71" t="e">
        <v>#N/A</v>
      </c>
    </row>
    <row r="35" spans="1:13">
      <c r="A35" s="36" t="s">
        <v>76</v>
      </c>
      <c r="B35" s="36" t="s">
        <v>115</v>
      </c>
      <c r="C35" s="25">
        <v>0</v>
      </c>
      <c r="D35" s="69">
        <v>8100</v>
      </c>
      <c r="E35" s="25" t="s">
        <v>26</v>
      </c>
      <c r="F35" s="25">
        <v>0</v>
      </c>
      <c r="G35" s="73">
        <v>3500000</v>
      </c>
      <c r="H35" s="75">
        <v>109000</v>
      </c>
      <c r="I35" s="25">
        <v>8</v>
      </c>
      <c r="J35" s="25">
        <v>0</v>
      </c>
      <c r="K35" s="76">
        <v>5.6000000000000001E-2</v>
      </c>
      <c r="L35" s="24">
        <v>50</v>
      </c>
      <c r="M35" s="71" t="e">
        <v>#N/A</v>
      </c>
    </row>
    <row r="36" spans="1:13">
      <c r="A36" s="36" t="s">
        <v>76</v>
      </c>
      <c r="B36" s="36" t="s">
        <v>116</v>
      </c>
      <c r="C36" s="25">
        <v>0</v>
      </c>
      <c r="D36" s="69">
        <v>5595</v>
      </c>
      <c r="E36" s="25" t="s">
        <v>26</v>
      </c>
      <c r="F36" s="25">
        <v>0</v>
      </c>
      <c r="G36" s="73">
        <v>4000000</v>
      </c>
      <c r="H36" s="75">
        <v>15000</v>
      </c>
      <c r="I36" s="25">
        <v>0</v>
      </c>
      <c r="J36" s="25">
        <v>0</v>
      </c>
      <c r="K36" s="76">
        <v>2.7E-2</v>
      </c>
      <c r="L36" s="24">
        <v>100</v>
      </c>
      <c r="M36" s="71" t="e">
        <v>#N/A</v>
      </c>
    </row>
    <row r="37" spans="1:13">
      <c r="A37" s="36" t="s">
        <v>76</v>
      </c>
      <c r="B37" s="36" t="s">
        <v>117</v>
      </c>
      <c r="C37" s="25">
        <v>0</v>
      </c>
      <c r="D37" s="25" t="s">
        <v>26</v>
      </c>
      <c r="E37" s="25" t="s">
        <v>26</v>
      </c>
      <c r="F37" s="25">
        <v>0</v>
      </c>
      <c r="G37" s="73">
        <v>2835000</v>
      </c>
      <c r="H37" s="75">
        <v>30618</v>
      </c>
      <c r="I37" s="25">
        <v>12.6</v>
      </c>
      <c r="J37" s="25">
        <v>0</v>
      </c>
      <c r="K37" s="76">
        <v>7.0000000000000007E-2</v>
      </c>
      <c r="L37" s="24">
        <v>40</v>
      </c>
      <c r="M37" s="71" t="e">
        <v>#N/A</v>
      </c>
    </row>
    <row r="38" spans="1:13">
      <c r="A38" s="36" t="s">
        <v>76</v>
      </c>
      <c r="B38" s="36" t="s">
        <v>118</v>
      </c>
      <c r="C38" s="25">
        <v>0</v>
      </c>
      <c r="D38" s="25" t="s">
        <v>26</v>
      </c>
      <c r="E38" s="25" t="s">
        <v>26</v>
      </c>
      <c r="F38" s="25">
        <v>0</v>
      </c>
      <c r="G38" s="73">
        <v>2673000</v>
      </c>
      <c r="H38" s="75">
        <v>15649</v>
      </c>
      <c r="I38" s="25">
        <v>11</v>
      </c>
      <c r="J38" s="25">
        <v>0</v>
      </c>
      <c r="K38" s="76">
        <v>7.0000000000000007E-2</v>
      </c>
      <c r="L38" s="24">
        <v>40</v>
      </c>
      <c r="M38" s="71" t="e">
        <v>#N/A</v>
      </c>
    </row>
    <row r="39" spans="1:13">
      <c r="A39" s="36" t="s">
        <v>76</v>
      </c>
      <c r="B39" s="36" t="s">
        <v>119</v>
      </c>
      <c r="C39" s="25">
        <v>0</v>
      </c>
      <c r="D39" s="25" t="s">
        <v>26</v>
      </c>
      <c r="E39" s="25" t="s">
        <v>26</v>
      </c>
      <c r="F39" s="25">
        <v>0</v>
      </c>
      <c r="G39" s="73">
        <v>3159000</v>
      </c>
      <c r="H39" s="75">
        <v>38880</v>
      </c>
      <c r="I39" s="25">
        <v>8.4</v>
      </c>
      <c r="J39" s="25">
        <v>0</v>
      </c>
      <c r="K39" s="76">
        <v>7.0000000000000007E-2</v>
      </c>
      <c r="L39" s="24">
        <v>40</v>
      </c>
      <c r="M39" s="71" t="e">
        <v>#N/A</v>
      </c>
    </row>
    <row r="40" spans="1:13">
      <c r="A40" s="36" t="s">
        <v>76</v>
      </c>
      <c r="B40" s="36" t="s">
        <v>120</v>
      </c>
      <c r="C40" s="25">
        <v>0</v>
      </c>
      <c r="D40" s="25" t="s">
        <v>26</v>
      </c>
      <c r="E40" s="25" t="s">
        <v>26</v>
      </c>
      <c r="F40" s="25">
        <v>0</v>
      </c>
      <c r="G40" s="73">
        <v>1296000</v>
      </c>
      <c r="H40" s="75">
        <v>8845</v>
      </c>
      <c r="I40" s="25">
        <v>7</v>
      </c>
      <c r="J40" s="25">
        <v>0</v>
      </c>
      <c r="K40" s="76">
        <v>7.0000000000000007E-2</v>
      </c>
      <c r="L40" s="24">
        <v>30</v>
      </c>
      <c r="M40" s="71" t="e">
        <v>#N/A</v>
      </c>
    </row>
    <row r="41" spans="1:13">
      <c r="A41" s="36" t="s">
        <v>76</v>
      </c>
      <c r="B41" s="36" t="s">
        <v>121</v>
      </c>
      <c r="C41" s="25">
        <v>0</v>
      </c>
      <c r="D41" s="25" t="s">
        <v>26</v>
      </c>
      <c r="E41" s="25" t="s">
        <v>26</v>
      </c>
      <c r="F41" s="25">
        <v>0</v>
      </c>
      <c r="G41" s="73">
        <v>0</v>
      </c>
      <c r="H41" s="75">
        <v>999999</v>
      </c>
      <c r="I41" s="25">
        <v>999</v>
      </c>
      <c r="J41" s="25">
        <v>0</v>
      </c>
      <c r="K41" s="76">
        <v>7.0000000000000007E-2</v>
      </c>
      <c r="L41" s="24">
        <v>10</v>
      </c>
      <c r="M41" s="71" t="e">
        <v>#N/A</v>
      </c>
    </row>
    <row r="44" spans="1:13">
      <c r="G44" s="22"/>
      <c r="H44" s="22"/>
    </row>
    <row r="45" spans="1:13">
      <c r="G45" s="22"/>
      <c r="H45" s="22"/>
    </row>
    <row r="46" spans="1:13">
      <c r="G46" s="22"/>
      <c r="H46" s="22"/>
    </row>
    <row r="47" spans="1:13">
      <c r="G47" s="22"/>
      <c r="H47" s="22"/>
    </row>
    <row r="48" spans="1:13">
      <c r="G48" s="22"/>
      <c r="H48" s="22"/>
    </row>
    <row r="49" spans="7:8">
      <c r="G49" s="22"/>
      <c r="H49" s="22"/>
    </row>
    <row r="50" spans="7:8">
      <c r="G50" s="22"/>
      <c r="H50" s="22"/>
    </row>
    <row r="51" spans="7:8">
      <c r="G51" s="22"/>
      <c r="H51" s="22"/>
    </row>
    <row r="52" spans="7:8">
      <c r="G52" s="22"/>
      <c r="H52" s="22"/>
    </row>
    <row r="53" spans="7:8">
      <c r="G53" s="22"/>
      <c r="H53" s="22"/>
    </row>
  </sheetData>
  <autoFilter ref="A1:K26"/>
  <phoneticPr fontId="0" type="noConversion"/>
  <conditionalFormatting sqref="A42:XFD43 N1:XFD41 A54:XFD1048576 A44:F53 J44:XFD53">
    <cfRule type="expression" dxfId="370" priority="165">
      <formula>NOT(EXACT(INDIRECT("Z"&amp;ROW()-1&amp;"S1",FALSE()), INDIRECT("Z"&amp;ROW()&amp;"S1",FALSE())))</formula>
    </cfRule>
  </conditionalFormatting>
  <conditionalFormatting sqref="K1:M1 A1:I1">
    <cfRule type="expression" dxfId="369" priority="148">
      <formula>NOT(EXACT(INDIRECT("Z"&amp;ROW()-1&amp;"S1",FALSE()), INDIRECT("Z"&amp;ROW()&amp;"S1",FALSE())))</formula>
    </cfRule>
  </conditionalFormatting>
  <conditionalFormatting sqref="J1">
    <cfRule type="expression" dxfId="368" priority="133">
      <formula>NOT(EXACT(INDIRECT("Z"&amp;ROW()-1&amp;"S1",FALSE()), INDIRECT("Z"&amp;ROW()&amp;"S1",FALSE())))</formula>
    </cfRule>
  </conditionalFormatting>
  <conditionalFormatting sqref="G18:H20">
    <cfRule type="expression" dxfId="367" priority="121">
      <formula>NOT(EXACT(INDIRECT("Z"&amp;ROW()-1&amp;"S1",FALSE()), INDIRECT("Z"&amp;ROW()&amp;"S1",FALSE())))</formula>
    </cfRule>
  </conditionalFormatting>
  <conditionalFormatting sqref="C2:C41 E2:F41 M2:M41 G13:H13 G15:H15 H14 H2:H12">
    <cfRule type="expression" dxfId="366" priority="120">
      <formula>NOT(EXACT(INDIRECT("Z"&amp;ROW()-1&amp;"S1",FALSE()), INDIRECT("Z"&amp;ROW()&amp;"S1",FALSE())))</formula>
    </cfRule>
  </conditionalFormatting>
  <conditionalFormatting sqref="G25:H25">
    <cfRule type="expression" dxfId="365" priority="119">
      <formula>NOT(EXACT(INDIRECT("Z"&amp;ROW()-1&amp;"S1",FALSE()), INDIRECT("Z"&amp;ROW()&amp;"S1",FALSE())))</formula>
    </cfRule>
  </conditionalFormatting>
  <conditionalFormatting sqref="G26:H26">
    <cfRule type="expression" dxfId="364" priority="118">
      <formula>NOT(EXACT(INDIRECT("Z"&amp;ROW()-1&amp;"S1",FALSE()), INDIRECT("Z"&amp;ROW()&amp;"S1",FALSE())))</formula>
    </cfRule>
  </conditionalFormatting>
  <conditionalFormatting sqref="B5:B14">
    <cfRule type="expression" dxfId="363" priority="113">
      <formula>NOT(EXACT(INDIRECT("Z"&amp;ROW()-1&amp;"S1",FALSE()), INDIRECT("Z"&amp;ROW()&amp;"S1",FALSE())))</formula>
    </cfRule>
  </conditionalFormatting>
  <conditionalFormatting sqref="G17:H17">
    <cfRule type="expression" dxfId="362" priority="116">
      <formula>NOT(EXACT(INDIRECT("Z"&amp;ROW()-1&amp;"S1",FALSE()), INDIRECT("Z"&amp;ROW()&amp;"S1",FALSE())))</formula>
    </cfRule>
  </conditionalFormatting>
  <conditionalFormatting sqref="A41">
    <cfRule type="expression" dxfId="361" priority="111">
      <formula>NOT(EXACT(INDIRECT("Z"&amp;ROW()-1&amp;"S1",FALSE()), INDIRECT("Z"&amp;ROW()&amp;"S1",FALSE())))</formula>
    </cfRule>
  </conditionalFormatting>
  <conditionalFormatting sqref="J2:J41">
    <cfRule type="expression" dxfId="360" priority="115">
      <formula>NOT(EXACT(INDIRECT("Z"&amp;ROW()-1&amp;"S1",FALSE()), INDIRECT("Z"&amp;ROW()&amp;"S1",FALSE())))</formula>
    </cfRule>
  </conditionalFormatting>
  <conditionalFormatting sqref="A2:B2 B3:B4 B15:B37 A3:A40">
    <cfRule type="expression" dxfId="359" priority="114">
      <formula>NOT(EXACT(INDIRECT("Z"&amp;ROW()-1&amp;"S1",FALSE()), INDIRECT("Z"&amp;ROW()&amp;"S1",FALSE())))</formula>
    </cfRule>
  </conditionalFormatting>
  <conditionalFormatting sqref="B38:B40">
    <cfRule type="expression" dxfId="358" priority="112">
      <formula>NOT(EXACT(INDIRECT("Z"&amp;ROW()-1&amp;"S1",FALSE()), INDIRECT("Z"&amp;ROW()&amp;"S1",FALSE())))</formula>
    </cfRule>
  </conditionalFormatting>
  <conditionalFormatting sqref="B41">
    <cfRule type="expression" dxfId="357" priority="110">
      <formula>NOT(EXACT(INDIRECT("Z"&amp;ROW()-1&amp;"S1",FALSE()), INDIRECT("Z"&amp;ROW()&amp;"S1",FALSE())))</formula>
    </cfRule>
  </conditionalFormatting>
  <conditionalFormatting sqref="G2:G4">
    <cfRule type="expression" dxfId="356" priority="97">
      <formula>NOT(EXACT(INDIRECT("Z"&amp;ROW()-1&amp;"S1",FALSE()), INDIRECT("Z"&amp;ROW()&amp;"S1",FALSE())))</formula>
    </cfRule>
  </conditionalFormatting>
  <conditionalFormatting sqref="G5:G8">
    <cfRule type="expression" dxfId="355" priority="96">
      <formula>NOT(EXACT(INDIRECT("Z"&amp;ROW()-1&amp;"S1",FALSE()), INDIRECT("Z"&amp;ROW()&amp;"S1",FALSE())))</formula>
    </cfRule>
  </conditionalFormatting>
  <conditionalFormatting sqref="G9:G12">
    <cfRule type="expression" dxfId="354" priority="95">
      <formula>NOT(EXACT(INDIRECT("Z"&amp;ROW()-1&amp;"S1",FALSE()), INDIRECT("Z"&amp;ROW()&amp;"S1",FALSE())))</formula>
    </cfRule>
  </conditionalFormatting>
  <conditionalFormatting sqref="G14">
    <cfRule type="expression" dxfId="353" priority="94">
      <formula>NOT(EXACT(INDIRECT("Z"&amp;ROW()-1&amp;"S1",FALSE()), INDIRECT("Z"&amp;ROW()&amp;"S1",FALSE())))</formula>
    </cfRule>
  </conditionalFormatting>
  <conditionalFormatting sqref="G31:H36">
    <cfRule type="expression" dxfId="352" priority="91">
      <formula>NOT(EXACT(INDIRECT("Z"&amp;ROW()-1&amp;"S1",FALSE()), INDIRECT("Z"&amp;ROW()&amp;"S1",FALSE())))</formula>
    </cfRule>
  </conditionalFormatting>
  <conditionalFormatting sqref="G21:H24">
    <cfRule type="expression" dxfId="351" priority="90">
      <formula>NOT(EXACT(INDIRECT("Z"&amp;ROW()-1&amp;"S1",FALSE()), INDIRECT("Z"&amp;ROW()&amp;"S1",FALSE())))</formula>
    </cfRule>
  </conditionalFormatting>
  <conditionalFormatting sqref="G37:G40">
    <cfRule type="expression" dxfId="350" priority="70">
      <formula>NOT(EXACT(INDIRECT("Z"&amp;ROW()-1&amp;"S1",FALSE()), INDIRECT("Z"&amp;ROW()&amp;"S1",FALSE())))</formula>
    </cfRule>
  </conditionalFormatting>
  <conditionalFormatting sqref="G41">
    <cfRule type="expression" dxfId="349" priority="69">
      <formula>NOT(EXACT(INDIRECT("Z"&amp;ROW()-1&amp;"S1",FALSE()), INDIRECT("Z"&amp;ROW()&amp;"S1",FALSE())))</formula>
    </cfRule>
  </conditionalFormatting>
  <conditionalFormatting sqref="H37:H40">
    <cfRule type="expression" dxfId="348" priority="68">
      <formula>NOT(EXACT(INDIRECT("Z"&amp;ROW()-1&amp;"S1",FALSE()), INDIRECT("Z"&amp;ROW()&amp;"S1",FALSE())))</formula>
    </cfRule>
  </conditionalFormatting>
  <conditionalFormatting sqref="H41">
    <cfRule type="expression" dxfId="347" priority="67">
      <formula>NOT(EXACT(INDIRECT("Z"&amp;ROW()-1&amp;"S1",FALSE()), INDIRECT("Z"&amp;ROW()&amp;"S1",FALSE())))</formula>
    </cfRule>
  </conditionalFormatting>
  <conditionalFormatting sqref="D2:D4 D6:D8 D29:D34 D10:D27">
    <cfRule type="expression" dxfId="346" priority="52">
      <formula>NOT(EXACT(INDIRECT("Z"&amp;ROW()-1&amp;"S1",FALSE()), INDIRECT("Z"&amp;ROW()&amp;"S1",FALSE())))</formula>
    </cfRule>
  </conditionalFormatting>
  <conditionalFormatting sqref="D35">
    <cfRule type="expression" dxfId="345" priority="49">
      <formula>NOT(EXACT(INDIRECT("Z"&amp;ROW()-1&amp;"S1",FALSE()), INDIRECT("Z"&amp;ROW()&amp;"S1",FALSE())))</formula>
    </cfRule>
  </conditionalFormatting>
  <conditionalFormatting sqref="D36">
    <cfRule type="expression" dxfId="344" priority="51">
      <formula>NOT(EXACT(INDIRECT("Z"&amp;ROW()-1&amp;"S1",FALSE()), INDIRECT("Z"&amp;ROW()&amp;"S1",FALSE())))</formula>
    </cfRule>
  </conditionalFormatting>
  <conditionalFormatting sqref="D35">
    <cfRule type="expression" dxfId="343" priority="50">
      <formula>NOT(EXACT(INDIRECT("Z"&amp;ROW()-1&amp;"S1",FALSE()), INDIRECT("Z"&amp;ROW()&amp;"S1",FALSE())))</formula>
    </cfRule>
  </conditionalFormatting>
  <conditionalFormatting sqref="D37:D40">
    <cfRule type="expression" dxfId="342" priority="48">
      <formula>NOT(EXACT(INDIRECT("Z"&amp;ROW()-1&amp;"S1",FALSE()), INDIRECT("Z"&amp;ROW()&amp;"S1",FALSE())))</formula>
    </cfRule>
  </conditionalFormatting>
  <conditionalFormatting sqref="D5">
    <cfRule type="expression" dxfId="341" priority="47">
      <formula>NOT(EXACT(INDIRECT("Z"&amp;ROW()-1&amp;"S1",FALSE()), INDIRECT("Z"&amp;ROW()&amp;"S1",FALSE())))</formula>
    </cfRule>
  </conditionalFormatting>
  <conditionalFormatting sqref="D9">
    <cfRule type="expression" dxfId="340" priority="46">
      <formula>NOT(EXACT(INDIRECT("Z"&amp;ROW()-1&amp;"S1",FALSE()), INDIRECT("Z"&amp;ROW()&amp;"S1",FALSE())))</formula>
    </cfRule>
  </conditionalFormatting>
  <conditionalFormatting sqref="D28">
    <cfRule type="expression" dxfId="339" priority="45">
      <formula>NOT(EXACT(INDIRECT("Z"&amp;ROW()-1&amp;"S1",FALSE()), INDIRECT("Z"&amp;ROW()&amp;"S1",FALSE())))</formula>
    </cfRule>
  </conditionalFormatting>
  <conditionalFormatting sqref="D41">
    <cfRule type="expression" dxfId="338" priority="44">
      <formula>NOT(EXACT(INDIRECT("Z"&amp;ROW()-1&amp;"S1",FALSE()), INDIRECT("Z"&amp;ROW()&amp;"S1",FALSE())))</formula>
    </cfRule>
  </conditionalFormatting>
  <conditionalFormatting sqref="G16">
    <cfRule type="expression" dxfId="337" priority="42">
      <formula>NOT(EXACT(INDIRECT("Z"&amp;ROW()-1&amp;"S1",FALSE()), INDIRECT("Z"&amp;ROW()&amp;"S1",FALSE())))</formula>
    </cfRule>
  </conditionalFormatting>
  <conditionalFormatting sqref="H16">
    <cfRule type="expression" dxfId="336" priority="41">
      <formula>NOT(EXACT(INDIRECT("Z"&amp;ROW()-1&amp;"S1",FALSE()), INDIRECT("Z"&amp;ROW()&amp;"S1",FALSE())))</formula>
    </cfRule>
  </conditionalFormatting>
  <conditionalFormatting sqref="G27:G30">
    <cfRule type="expression" dxfId="335" priority="40">
      <formula>NOT(EXACT(INDIRECT("Z"&amp;ROW()-1&amp;"S1",FALSE()), INDIRECT("Z"&amp;ROW()&amp;"S1",FALSE())))</formula>
    </cfRule>
  </conditionalFormatting>
  <conditionalFormatting sqref="H27:H30">
    <cfRule type="expression" dxfId="334" priority="39">
      <formula>NOT(EXACT(INDIRECT("Z"&amp;ROW()-1&amp;"S1",FALSE()), INDIRECT("Z"&amp;ROW()&amp;"S1",FALSE())))</formula>
    </cfRule>
  </conditionalFormatting>
  <conditionalFormatting sqref="K22:K36 K2:K14">
    <cfRule type="expression" dxfId="333" priority="38">
      <formula>NOT(EXACT(INDIRECT("Z"&amp;ROW()-1&amp;"S1",FALSE()), INDIRECT("Z"&amp;ROW()&amp;"S1",FALSE())))</formula>
    </cfRule>
  </conditionalFormatting>
  <conditionalFormatting sqref="K27">
    <cfRule type="expression" dxfId="332" priority="37">
      <formula>NOT(EXACT(INDIRECT("Z"&amp;ROW()-1&amp;"S1",FALSE()), INDIRECT("Z"&amp;ROW()&amp;"S1",FALSE())))</formula>
    </cfRule>
  </conditionalFormatting>
  <conditionalFormatting sqref="K16">
    <cfRule type="expression" dxfId="331" priority="36">
      <formula>NOT(EXACT(INDIRECT("Z"&amp;ROW()-1&amp;"S1",FALSE()), INDIRECT("Z"&amp;ROW()&amp;"S1",FALSE())))</formula>
    </cfRule>
  </conditionalFormatting>
  <conditionalFormatting sqref="K16">
    <cfRule type="expression" dxfId="330" priority="35">
      <formula>NOT(EXACT(INDIRECT("Z"&amp;ROW()-1&amp;"S1",FALSE()), INDIRECT("Z"&amp;ROW()&amp;"S1",FALSE())))</formula>
    </cfRule>
  </conditionalFormatting>
  <conditionalFormatting sqref="K16">
    <cfRule type="expression" dxfId="329" priority="34">
      <formula>NOT(EXACT(INDIRECT("Z"&amp;ROW()-1&amp;"S1",FALSE()), INDIRECT("Z"&amp;ROW()&amp;"S1",FALSE())))</formula>
    </cfRule>
  </conditionalFormatting>
  <conditionalFormatting sqref="K16">
    <cfRule type="expression" dxfId="328" priority="33">
      <formula>NOT(EXACT(INDIRECT("Z"&amp;ROW()-1&amp;"S1",FALSE()), INDIRECT("Z"&amp;ROW()&amp;"S1",FALSE())))</formula>
    </cfRule>
  </conditionalFormatting>
  <conditionalFormatting sqref="K16">
    <cfRule type="expression" dxfId="327" priority="32">
      <formula>NOT(EXACT(INDIRECT("Z"&amp;ROW()-1&amp;"S1",FALSE()), INDIRECT("Z"&amp;ROW()&amp;"S1",FALSE())))</formula>
    </cfRule>
  </conditionalFormatting>
  <conditionalFormatting sqref="K37:K40">
    <cfRule type="expression" dxfId="326" priority="31">
      <formula>NOT(EXACT(INDIRECT("Z"&amp;ROW()-1&amp;"S1",FALSE()), INDIRECT("Z"&amp;ROW()&amp;"S1",FALSE())))</formula>
    </cfRule>
  </conditionalFormatting>
  <conditionalFormatting sqref="K15">
    <cfRule type="expression" dxfId="325" priority="30">
      <formula>NOT(EXACT(INDIRECT("Z"&amp;ROW()-1&amp;"S1",FALSE()), INDIRECT("Z"&amp;ROW()&amp;"S1",FALSE())))</formula>
    </cfRule>
  </conditionalFormatting>
  <conditionalFormatting sqref="K15">
    <cfRule type="expression" dxfId="324" priority="29">
      <formula>NOT(EXACT(INDIRECT("Z"&amp;ROW()-1&amp;"S1",FALSE()), INDIRECT("Z"&amp;ROW()&amp;"S1",FALSE())))</formula>
    </cfRule>
  </conditionalFormatting>
  <conditionalFormatting sqref="K15">
    <cfRule type="expression" dxfId="323" priority="28">
      <formula>NOT(EXACT(INDIRECT("Z"&amp;ROW()-1&amp;"S1",FALSE()), INDIRECT("Z"&amp;ROW()&amp;"S1",FALSE())))</formula>
    </cfRule>
  </conditionalFormatting>
  <conditionalFormatting sqref="K15">
    <cfRule type="expression" dxfId="322" priority="27">
      <formula>NOT(EXACT(INDIRECT("Z"&amp;ROW()-1&amp;"S1",FALSE()), INDIRECT("Z"&amp;ROW()&amp;"S1",FALSE())))</formula>
    </cfRule>
  </conditionalFormatting>
  <conditionalFormatting sqref="K15">
    <cfRule type="expression" dxfId="321" priority="26">
      <formula>NOT(EXACT(INDIRECT("Z"&amp;ROW()-1&amp;"S1",FALSE()), INDIRECT("Z"&amp;ROW()&amp;"S1",FALSE())))</formula>
    </cfRule>
  </conditionalFormatting>
  <conditionalFormatting sqref="K28">
    <cfRule type="expression" dxfId="320" priority="25">
      <formula>NOT(EXACT(INDIRECT("Z"&amp;ROW()-1&amp;"S1",FALSE()), INDIRECT("Z"&amp;ROW()&amp;"S1",FALSE())))</formula>
    </cfRule>
  </conditionalFormatting>
  <conditionalFormatting sqref="K29">
    <cfRule type="expression" dxfId="319" priority="24">
      <formula>NOT(EXACT(INDIRECT("Z"&amp;ROW()-1&amp;"S1",FALSE()), INDIRECT("Z"&amp;ROW()&amp;"S1",FALSE())))</formula>
    </cfRule>
  </conditionalFormatting>
  <conditionalFormatting sqref="K30">
    <cfRule type="expression" dxfId="318" priority="23">
      <formula>NOT(EXACT(INDIRECT("Z"&amp;ROW()-1&amp;"S1",FALSE()), INDIRECT("Z"&amp;ROW()&amp;"S1",FALSE())))</formula>
    </cfRule>
  </conditionalFormatting>
  <conditionalFormatting sqref="K22:K24">
    <cfRule type="expression" dxfId="317" priority="22">
      <formula>NOT(EXACT(INDIRECT("Z"&amp;ROW()-1&amp;"S1",FALSE()), INDIRECT("Z"&amp;ROW()&amp;"S1",FALSE())))</formula>
    </cfRule>
  </conditionalFormatting>
  <conditionalFormatting sqref="K27">
    <cfRule type="expression" dxfId="316" priority="21">
      <formula>NOT(EXACT(INDIRECT("Z"&amp;ROW()-1&amp;"S1",FALSE()), INDIRECT("Z"&amp;ROW()&amp;"S1",FALSE())))</formula>
    </cfRule>
  </conditionalFormatting>
  <conditionalFormatting sqref="K17">
    <cfRule type="expression" dxfId="315" priority="20">
      <formula>NOT(EXACT(INDIRECT("Z"&amp;ROW()-1&amp;"S1",FALSE()), INDIRECT("Z"&amp;ROW()&amp;"S1",FALSE())))</formula>
    </cfRule>
  </conditionalFormatting>
  <conditionalFormatting sqref="K17">
    <cfRule type="expression" dxfId="314" priority="19">
      <formula>NOT(EXACT(INDIRECT("Z"&amp;ROW()-1&amp;"S1",FALSE()), INDIRECT("Z"&amp;ROW()&amp;"S1",FALSE())))</formula>
    </cfRule>
  </conditionalFormatting>
  <conditionalFormatting sqref="K17">
    <cfRule type="expression" dxfId="313" priority="18">
      <formula>NOT(EXACT(INDIRECT("Z"&amp;ROW()-1&amp;"S1",FALSE()), INDIRECT("Z"&amp;ROW()&amp;"S1",FALSE())))</formula>
    </cfRule>
  </conditionalFormatting>
  <conditionalFormatting sqref="K17">
    <cfRule type="expression" dxfId="312" priority="17">
      <formula>NOT(EXACT(INDIRECT("Z"&amp;ROW()-1&amp;"S1",FALSE()), INDIRECT("Z"&amp;ROW()&amp;"S1",FALSE())))</formula>
    </cfRule>
  </conditionalFormatting>
  <conditionalFormatting sqref="K17">
    <cfRule type="expression" dxfId="311" priority="16">
      <formula>NOT(EXACT(INDIRECT("Z"&amp;ROW()-1&amp;"S1",FALSE()), INDIRECT("Z"&amp;ROW()&amp;"S1",FALSE())))</formula>
    </cfRule>
  </conditionalFormatting>
  <conditionalFormatting sqref="K21">
    <cfRule type="expression" dxfId="310" priority="15">
      <formula>NOT(EXACT(INDIRECT("Z"&amp;ROW()-1&amp;"S1",FALSE()), INDIRECT("Z"&amp;ROW()&amp;"S1",FALSE())))</formula>
    </cfRule>
  </conditionalFormatting>
  <conditionalFormatting sqref="K21">
    <cfRule type="expression" dxfId="309" priority="14">
      <formula>NOT(EXACT(INDIRECT("Z"&amp;ROW()-1&amp;"S1",FALSE()), INDIRECT("Z"&amp;ROW()&amp;"S1",FALSE())))</formula>
    </cfRule>
  </conditionalFormatting>
  <conditionalFormatting sqref="K21">
    <cfRule type="expression" dxfId="308" priority="13">
      <formula>NOT(EXACT(INDIRECT("Z"&amp;ROW()-1&amp;"S1",FALSE()), INDIRECT("Z"&amp;ROW()&amp;"S1",FALSE())))</formula>
    </cfRule>
  </conditionalFormatting>
  <conditionalFormatting sqref="K21">
    <cfRule type="expression" dxfId="307" priority="12">
      <formula>NOT(EXACT(INDIRECT("Z"&amp;ROW()-1&amp;"S1",FALSE()), INDIRECT("Z"&amp;ROW()&amp;"S1",FALSE())))</formula>
    </cfRule>
  </conditionalFormatting>
  <conditionalFormatting sqref="K21">
    <cfRule type="expression" dxfId="306" priority="11">
      <formula>NOT(EXACT(INDIRECT("Z"&amp;ROW()-1&amp;"S1",FALSE()), INDIRECT("Z"&amp;ROW()&amp;"S1",FALSE())))</formula>
    </cfRule>
  </conditionalFormatting>
  <conditionalFormatting sqref="K41">
    <cfRule type="expression" dxfId="305" priority="10">
      <formula>NOT(EXACT(INDIRECT("Z"&amp;ROW()-1&amp;"S1",FALSE()), INDIRECT("Z"&amp;ROW()&amp;"S1",FALSE())))</formula>
    </cfRule>
  </conditionalFormatting>
  <conditionalFormatting sqref="K18">
    <cfRule type="expression" dxfId="304" priority="9">
      <formula>NOT(EXACT(INDIRECT("Z"&amp;ROW()-1&amp;"S1",FALSE()), INDIRECT("Z"&amp;ROW()&amp;"S1",FALSE())))</formula>
    </cfRule>
  </conditionalFormatting>
  <conditionalFormatting sqref="K19">
    <cfRule type="expression" dxfId="303" priority="8">
      <formula>NOT(EXACT(INDIRECT("Z"&amp;ROW()-1&amp;"S1",FALSE()), INDIRECT("Z"&amp;ROW()&amp;"S1",FALSE())))</formula>
    </cfRule>
  </conditionalFormatting>
  <conditionalFormatting sqref="K20">
    <cfRule type="expression" dxfId="302" priority="7">
      <formula>NOT(EXACT(INDIRECT("Z"&amp;ROW()-1&amp;"S1",FALSE()), INDIRECT("Z"&amp;ROW()&amp;"S1",FALSE())))</formula>
    </cfRule>
  </conditionalFormatting>
  <conditionalFormatting sqref="I2:I36">
    <cfRule type="expression" dxfId="301" priority="6">
      <formula>NOT(EXACT(INDIRECT("Z"&amp;ROW()-1&amp;"S1",FALSE()), INDIRECT("Z"&amp;ROW()&amp;"S1",FALSE())))</formula>
    </cfRule>
  </conditionalFormatting>
  <conditionalFormatting sqref="I37:I40">
    <cfRule type="expression" dxfId="300" priority="5">
      <formula>NOT(EXACT(INDIRECT("Z"&amp;ROW()-1&amp;"S1",FALSE()), INDIRECT("Z"&amp;ROW()&amp;"S1",FALSE())))</formula>
    </cfRule>
  </conditionalFormatting>
  <conditionalFormatting sqref="I41">
    <cfRule type="expression" dxfId="299" priority="4">
      <formula>NOT(EXACT(INDIRECT("Z"&amp;ROW()-1&amp;"S1",FALSE()), INDIRECT("Z"&amp;ROW()&amp;"S1",FALSE())))</formula>
    </cfRule>
  </conditionalFormatting>
  <conditionalFormatting sqref="L2:L40">
    <cfRule type="expression" dxfId="298" priority="3">
      <formula>NOT(EXACT(INDIRECT("Z"&amp;ROW()-1&amp;"S1",FALSE()), INDIRECT("Z"&amp;ROW()&amp;"S1",FALSE())))</formula>
    </cfRule>
  </conditionalFormatting>
  <conditionalFormatting sqref="L41">
    <cfRule type="expression" dxfId="297" priority="2">
      <formula>NOT(EXACT(INDIRECT("Z"&amp;ROW()-1&amp;"S1",FALSE()), INDIRECT("Z"&amp;ROW()&amp;"S1",FALSE())))</formula>
    </cfRule>
  </conditionalFormatting>
  <conditionalFormatting sqref="G44:I53">
    <cfRule type="expression" dxfId="1"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workbookViewId="0">
      <selection activeCell="D1" sqref="D1"/>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1/0.583</f>
        <v>1.7152658662092626</v>
      </c>
      <c r="E30" s="50" t="e">
        <f>NA()</f>
        <v>#N/A</v>
      </c>
    </row>
    <row r="31" spans="1:5">
      <c r="A31" s="36" t="s">
        <v>112</v>
      </c>
      <c r="B31" s="59" t="s">
        <v>82</v>
      </c>
      <c r="C31" s="54" t="s">
        <v>43</v>
      </c>
      <c r="D31" s="50">
        <v>1</v>
      </c>
      <c r="E31" s="50" t="e">
        <f>NA()</f>
        <v>#N/A</v>
      </c>
    </row>
    <row r="32" spans="1:5">
      <c r="A32" s="52" t="s">
        <v>112</v>
      </c>
      <c r="B32" s="52" t="s">
        <v>24</v>
      </c>
      <c r="C32" s="52" t="s">
        <v>43</v>
      </c>
      <c r="D32" s="53">
        <f>0.201/0.583</f>
        <v>0.34476843910806182</v>
      </c>
      <c r="E32" s="50" t="e">
        <f>NA()</f>
        <v>#N/A</v>
      </c>
    </row>
    <row r="33" spans="1:5">
      <c r="A33" s="36" t="s">
        <v>113</v>
      </c>
      <c r="B33" s="54" t="s">
        <v>81</v>
      </c>
      <c r="C33" s="54" t="s">
        <v>42</v>
      </c>
      <c r="D33" s="25">
        <f>1/0.59</f>
        <v>1.6949152542372883</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1/0.55</f>
        <v>1.8181818181818181</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4" t="s">
        <v>36</v>
      </c>
      <c r="C49" s="54" t="s">
        <v>42</v>
      </c>
      <c r="D49" s="50">
        <f>1/0.83</f>
        <v>1.2048192771084338</v>
      </c>
      <c r="E49" s="50" t="e">
        <f>NA()</f>
        <v>#N/A</v>
      </c>
    </row>
    <row r="50" spans="1:5">
      <c r="A50" s="51" t="s">
        <v>101</v>
      </c>
      <c r="B50" s="52" t="s">
        <v>81</v>
      </c>
      <c r="C50" s="52" t="s">
        <v>43</v>
      </c>
      <c r="D50" s="53">
        <v>1</v>
      </c>
      <c r="E50" s="50" t="e">
        <f>NA()</f>
        <v>#N/A</v>
      </c>
    </row>
    <row r="51" spans="1:5">
      <c r="A51" s="55" t="s">
        <v>98</v>
      </c>
      <c r="B51" s="54" t="s">
        <v>80</v>
      </c>
      <c r="C51" s="54" t="s">
        <v>42</v>
      </c>
      <c r="D51" s="50">
        <f>1/0.13</f>
        <v>7.6923076923076916</v>
      </c>
      <c r="E51" s="50" t="e">
        <f>NA()</f>
        <v>#N/A</v>
      </c>
    </row>
    <row r="52" spans="1:5">
      <c r="A52" s="51" t="s">
        <v>98</v>
      </c>
      <c r="B52" s="52" t="s">
        <v>36</v>
      </c>
      <c r="C52" s="52" t="s">
        <v>43</v>
      </c>
      <c r="D52" s="53">
        <v>1</v>
      </c>
      <c r="E52" s="50" t="e">
        <f>NA()</f>
        <v>#N/A</v>
      </c>
    </row>
    <row r="53" spans="1:5">
      <c r="A53" s="55" t="s">
        <v>97</v>
      </c>
      <c r="B53" s="54" t="s">
        <v>84</v>
      </c>
      <c r="C53" s="54" t="s">
        <v>42</v>
      </c>
      <c r="D53" s="50">
        <f>1/0.383</f>
        <v>2.6109660574412534</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1/0.383</f>
        <v>2.6109660574412534</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61" t="s">
        <v>114</v>
      </c>
      <c r="B59" s="54" t="s">
        <v>37</v>
      </c>
      <c r="C59" s="54" t="s">
        <v>42</v>
      </c>
      <c r="D59" s="50">
        <f>1/0.46</f>
        <v>2.1739130434782608</v>
      </c>
      <c r="E59" s="50" t="e">
        <f>NA()</f>
        <v>#N/A</v>
      </c>
    </row>
    <row r="60" spans="1:5">
      <c r="A60" s="61" t="s">
        <v>114</v>
      </c>
      <c r="B60" s="54" t="s">
        <v>24</v>
      </c>
      <c r="C60" s="54" t="s">
        <v>43</v>
      </c>
      <c r="D60" s="50">
        <f>0.337/0.46</f>
        <v>0.7326086956521739</v>
      </c>
      <c r="E60" s="50" t="e">
        <f>NA()</f>
        <v>#N/A</v>
      </c>
    </row>
    <row r="61" spans="1:5">
      <c r="A61" s="62" t="s">
        <v>114</v>
      </c>
      <c r="B61" s="52" t="s">
        <v>36</v>
      </c>
      <c r="C61" s="52" t="s">
        <v>43</v>
      </c>
      <c r="D61" s="53">
        <v>1</v>
      </c>
      <c r="E61" s="50" t="e">
        <f>NA()</f>
        <v>#N/A</v>
      </c>
    </row>
    <row r="62" spans="1:5">
      <c r="A62" s="61" t="s">
        <v>38</v>
      </c>
      <c r="B62" s="54" t="s">
        <v>38</v>
      </c>
      <c r="C62" s="54" t="s">
        <v>42</v>
      </c>
      <c r="D62" s="50">
        <f>1/0.46</f>
        <v>2.1739130434782608</v>
      </c>
      <c r="E62" s="50" t="e">
        <f>NA()</f>
        <v>#N/A</v>
      </c>
    </row>
    <row r="63" spans="1:5">
      <c r="A63" s="61" t="s">
        <v>38</v>
      </c>
      <c r="B63" s="54" t="s">
        <v>24</v>
      </c>
      <c r="C63" s="54" t="s">
        <v>43</v>
      </c>
      <c r="D63" s="50">
        <f>0.407/0.46</f>
        <v>0.88478260869565206</v>
      </c>
      <c r="E63" s="50" t="e">
        <f>NA()</f>
        <v>#N/A</v>
      </c>
    </row>
    <row r="64" spans="1:5">
      <c r="A64" s="62" t="s">
        <v>38</v>
      </c>
      <c r="B64" s="52" t="s">
        <v>36</v>
      </c>
      <c r="C64" s="52" t="s">
        <v>43</v>
      </c>
      <c r="D64" s="53">
        <v>1</v>
      </c>
      <c r="E64" s="50" t="e">
        <f>NA()</f>
        <v>#N/A</v>
      </c>
    </row>
    <row r="65" spans="1:5">
      <c r="A65" s="61" t="s">
        <v>115</v>
      </c>
      <c r="B65" s="54" t="s">
        <v>85</v>
      </c>
      <c r="C65" s="54" t="s">
        <v>42</v>
      </c>
      <c r="D65" s="50">
        <f>1/0.33</f>
        <v>3.0303030303030303</v>
      </c>
      <c r="E65" s="50" t="e">
        <f>NA()</f>
        <v>#N/A</v>
      </c>
    </row>
    <row r="66" spans="1:5">
      <c r="A66" s="62" t="s">
        <v>115</v>
      </c>
      <c r="B66" s="52" t="s">
        <v>36</v>
      </c>
      <c r="C66" s="52" t="s">
        <v>43</v>
      </c>
      <c r="D66" s="53">
        <v>1</v>
      </c>
      <c r="E66" s="50" t="e">
        <f>NA()</f>
        <v>#N/A</v>
      </c>
    </row>
    <row r="67" spans="1:5">
      <c r="A67" s="55" t="s">
        <v>102</v>
      </c>
      <c r="B67" s="54" t="s">
        <v>83</v>
      </c>
      <c r="C67" s="54" t="s">
        <v>42</v>
      </c>
      <c r="D67" s="50">
        <v>1</v>
      </c>
      <c r="E67" s="50" t="e">
        <f>NA()</f>
        <v>#N/A</v>
      </c>
    </row>
    <row r="68" spans="1:5">
      <c r="A68" s="51" t="s">
        <v>102</v>
      </c>
      <c r="B68" s="52" t="s">
        <v>36</v>
      </c>
      <c r="C68" s="52" t="s">
        <v>43</v>
      </c>
      <c r="D68" s="53">
        <v>1</v>
      </c>
      <c r="E68" s="50" t="e">
        <f>NA()</f>
        <v>#N/A</v>
      </c>
    </row>
    <row r="69" spans="1:5">
      <c r="A69" s="55" t="s">
        <v>103</v>
      </c>
      <c r="B69" s="54" t="s">
        <v>83</v>
      </c>
      <c r="C69" s="54" t="s">
        <v>42</v>
      </c>
      <c r="D69" s="50">
        <v>1</v>
      </c>
      <c r="E69" s="50" t="e">
        <f>NA()</f>
        <v>#N/A</v>
      </c>
    </row>
    <row r="70" spans="1:5">
      <c r="A70" s="51" t="s">
        <v>103</v>
      </c>
      <c r="B70" s="52" t="s">
        <v>36</v>
      </c>
      <c r="C70" s="52" t="s">
        <v>43</v>
      </c>
      <c r="D70" s="53">
        <v>1</v>
      </c>
      <c r="E70" s="50" t="e">
        <f>NA()</f>
        <v>#N/A</v>
      </c>
    </row>
    <row r="71" spans="1:5">
      <c r="A71" s="55" t="s">
        <v>104</v>
      </c>
      <c r="B71" s="54" t="s">
        <v>83</v>
      </c>
      <c r="C71" s="54" t="s">
        <v>42</v>
      </c>
      <c r="D71" s="50">
        <v>1</v>
      </c>
      <c r="E71" s="50" t="e">
        <f>NA()</f>
        <v>#N/A</v>
      </c>
    </row>
    <row r="72" spans="1:5">
      <c r="A72" s="51" t="s">
        <v>104</v>
      </c>
      <c r="B72" s="52" t="s">
        <v>36</v>
      </c>
      <c r="C72" s="52" t="s">
        <v>43</v>
      </c>
      <c r="D72" s="53">
        <v>1</v>
      </c>
      <c r="E72" s="50" t="e">
        <f>NA()</f>
        <v>#N/A</v>
      </c>
    </row>
    <row r="73" spans="1:5">
      <c r="A73" s="55" t="s">
        <v>103</v>
      </c>
      <c r="B73" s="54" t="s">
        <v>83</v>
      </c>
      <c r="C73" s="54" t="s">
        <v>42</v>
      </c>
      <c r="D73" s="50">
        <v>1</v>
      </c>
      <c r="E73" s="50" t="e">
        <f>NA()</f>
        <v>#N/A</v>
      </c>
    </row>
    <row r="74" spans="1:5">
      <c r="A74" s="51" t="s">
        <v>103</v>
      </c>
      <c r="B74" s="52" t="s">
        <v>36</v>
      </c>
      <c r="C74" s="52" t="s">
        <v>43</v>
      </c>
      <c r="D74" s="53">
        <v>1</v>
      </c>
      <c r="E74" s="50" t="e">
        <f>NA()</f>
        <v>#N/A</v>
      </c>
    </row>
    <row r="75" spans="1:5">
      <c r="A75" s="55" t="s">
        <v>104</v>
      </c>
      <c r="B75" s="54" t="s">
        <v>83</v>
      </c>
      <c r="C75" s="54" t="s">
        <v>42</v>
      </c>
      <c r="D75" s="50">
        <v>1</v>
      </c>
      <c r="E75" s="50" t="e">
        <f>NA()</f>
        <v>#N/A</v>
      </c>
    </row>
    <row r="76" spans="1:5">
      <c r="A76" s="51" t="s">
        <v>104</v>
      </c>
      <c r="B76" s="52" t="s">
        <v>36</v>
      </c>
      <c r="C76" s="52" t="s">
        <v>43</v>
      </c>
      <c r="D76" s="53">
        <v>1</v>
      </c>
      <c r="E76" s="50" t="e">
        <f>NA()</f>
        <v>#N/A</v>
      </c>
    </row>
    <row r="77" spans="1:5">
      <c r="A77" s="55" t="s">
        <v>106</v>
      </c>
      <c r="B77" s="54" t="s">
        <v>7</v>
      </c>
      <c r="C77" s="54" t="s">
        <v>42</v>
      </c>
      <c r="D77" s="50">
        <f>1/0.41</f>
        <v>2.4390243902439024</v>
      </c>
      <c r="E77" s="50" t="e">
        <f>NA()</f>
        <v>#N/A</v>
      </c>
    </row>
    <row r="78" spans="1:5">
      <c r="A78" s="55" t="s">
        <v>106</v>
      </c>
      <c r="B78" s="54" t="s">
        <v>83</v>
      </c>
      <c r="C78" s="54" t="s">
        <v>43</v>
      </c>
      <c r="D78" s="50">
        <v>1</v>
      </c>
      <c r="E78" s="50" t="e">
        <f>NA()</f>
        <v>#N/A</v>
      </c>
    </row>
    <row r="79" spans="1:5">
      <c r="A79" s="51" t="s">
        <v>106</v>
      </c>
      <c r="B79" s="52" t="s">
        <v>24</v>
      </c>
      <c r="C79" s="52" t="s">
        <v>43</v>
      </c>
      <c r="D79" s="53">
        <f>0.201/0.41</f>
        <v>0.49024390243902444</v>
      </c>
      <c r="E79" s="50" t="e">
        <f>NA()</f>
        <v>#N/A</v>
      </c>
    </row>
    <row r="80" spans="1:5">
      <c r="A80" s="55" t="s">
        <v>107</v>
      </c>
      <c r="B80" s="54" t="s">
        <v>81</v>
      </c>
      <c r="C80" s="54" t="s">
        <v>42</v>
      </c>
      <c r="D80" s="50">
        <f>1/0.41</f>
        <v>2.4390243902439024</v>
      </c>
      <c r="E80" s="50" t="e">
        <f>NA()</f>
        <v>#N/A</v>
      </c>
    </row>
    <row r="81" spans="1:6">
      <c r="A81" s="51" t="s">
        <v>107</v>
      </c>
      <c r="B81" s="52" t="s">
        <v>83</v>
      </c>
      <c r="C81" s="52" t="s">
        <v>43</v>
      </c>
      <c r="D81" s="53">
        <v>1</v>
      </c>
      <c r="E81" s="50" t="e">
        <f>NA()</f>
        <v>#N/A</v>
      </c>
    </row>
    <row r="82" spans="1:6">
      <c r="A82" s="36" t="s">
        <v>117</v>
      </c>
      <c r="B82" s="54" t="s">
        <v>37</v>
      </c>
      <c r="C82" s="54" t="s">
        <v>42</v>
      </c>
      <c r="D82" s="50">
        <f>1/0.32</f>
        <v>3.125</v>
      </c>
      <c r="E82" s="50" t="e">
        <f>NA()</f>
        <v>#N/A</v>
      </c>
    </row>
    <row r="83" spans="1:6">
      <c r="A83" s="36" t="s">
        <v>117</v>
      </c>
      <c r="B83" s="54" t="s">
        <v>24</v>
      </c>
      <c r="C83" s="54" t="s">
        <v>43</v>
      </c>
      <c r="D83" s="50">
        <v>0.12</v>
      </c>
      <c r="E83" s="50" t="e">
        <f>NA()</f>
        <v>#N/A</v>
      </c>
      <c r="F83" s="70"/>
    </row>
    <row r="84" spans="1:6">
      <c r="A84" s="36" t="s">
        <v>117</v>
      </c>
      <c r="B84" s="54" t="s">
        <v>79</v>
      </c>
      <c r="C84" s="54" t="s">
        <v>43</v>
      </c>
      <c r="D84" s="50">
        <v>0.61</v>
      </c>
      <c r="E84" s="50" t="e">
        <f>NA()</f>
        <v>#N/A</v>
      </c>
    </row>
    <row r="85" spans="1:6">
      <c r="A85" s="52" t="s">
        <v>117</v>
      </c>
      <c r="B85" s="52" t="s">
        <v>36</v>
      </c>
      <c r="C85" s="52" t="s">
        <v>43</v>
      </c>
      <c r="D85" s="53">
        <v>1</v>
      </c>
      <c r="E85" s="50" t="e">
        <f>NA()</f>
        <v>#N/A</v>
      </c>
    </row>
    <row r="86" spans="1:6">
      <c r="A86" s="36" t="s">
        <v>118</v>
      </c>
      <c r="B86" s="54" t="s">
        <v>37</v>
      </c>
      <c r="C86" s="54" t="s">
        <v>42</v>
      </c>
      <c r="D86" s="50">
        <f>1/0.32</f>
        <v>3.125</v>
      </c>
      <c r="E86" s="50" t="e">
        <f>NA()</f>
        <v>#N/A</v>
      </c>
    </row>
    <row r="87" spans="1:6">
      <c r="A87" s="36" t="s">
        <v>118</v>
      </c>
      <c r="B87" s="54" t="s">
        <v>24</v>
      </c>
      <c r="C87" s="54" t="s">
        <v>43</v>
      </c>
      <c r="D87" s="50">
        <v>0.12</v>
      </c>
      <c r="E87" s="50" t="e">
        <f>NA()</f>
        <v>#N/A</v>
      </c>
    </row>
    <row r="88" spans="1:6">
      <c r="A88" s="36" t="s">
        <v>118</v>
      </c>
      <c r="B88" s="54" t="s">
        <v>79</v>
      </c>
      <c r="C88" s="54" t="s">
        <v>43</v>
      </c>
      <c r="D88" s="50">
        <v>0.61</v>
      </c>
      <c r="E88" s="50" t="e">
        <f>NA()</f>
        <v>#N/A</v>
      </c>
      <c r="F88" s="70"/>
    </row>
    <row r="89" spans="1:6">
      <c r="A89" s="52" t="s">
        <v>118</v>
      </c>
      <c r="B89" s="52" t="s">
        <v>36</v>
      </c>
      <c r="C89" s="52" t="s">
        <v>43</v>
      </c>
      <c r="D89" s="53">
        <v>1</v>
      </c>
      <c r="E89" s="50" t="e">
        <f>NA()</f>
        <v>#N/A</v>
      </c>
    </row>
    <row r="90" spans="1:6">
      <c r="A90" s="36" t="s">
        <v>119</v>
      </c>
      <c r="B90" s="54" t="s">
        <v>37</v>
      </c>
      <c r="C90" s="54" t="s">
        <v>42</v>
      </c>
      <c r="D90" s="50">
        <f>1/0.35</f>
        <v>2.8571428571428572</v>
      </c>
      <c r="E90" s="50" t="e">
        <f>NA()</f>
        <v>#N/A</v>
      </c>
    </row>
    <row r="91" spans="1:6">
      <c r="A91" s="36" t="s">
        <v>119</v>
      </c>
      <c r="B91" s="54" t="s">
        <v>24</v>
      </c>
      <c r="C91" s="54" t="s">
        <v>43</v>
      </c>
      <c r="D91" s="50">
        <v>7.5999999999999998E-2</v>
      </c>
      <c r="E91" s="50" t="e">
        <f>NA()</f>
        <v>#N/A</v>
      </c>
    </row>
    <row r="92" spans="1:6">
      <c r="A92" s="36" t="s">
        <v>119</v>
      </c>
      <c r="B92" s="54" t="s">
        <v>79</v>
      </c>
      <c r="C92" s="54" t="s">
        <v>43</v>
      </c>
      <c r="D92" s="50">
        <v>0.66</v>
      </c>
      <c r="E92" s="50" t="e">
        <f>NA()</f>
        <v>#N/A</v>
      </c>
      <c r="F92" s="70"/>
    </row>
    <row r="93" spans="1:6">
      <c r="A93" s="52" t="s">
        <v>119</v>
      </c>
      <c r="B93" s="52" t="s">
        <v>36</v>
      </c>
      <c r="C93" s="52" t="s">
        <v>43</v>
      </c>
      <c r="D93" s="53">
        <v>1</v>
      </c>
      <c r="E93" s="50" t="e">
        <f>NA()</f>
        <v>#N/A</v>
      </c>
    </row>
    <row r="94" spans="1:6">
      <c r="A94" s="36" t="s">
        <v>120</v>
      </c>
      <c r="B94" s="54" t="s">
        <v>7</v>
      </c>
      <c r="C94" s="54" t="s">
        <v>42</v>
      </c>
      <c r="D94" s="50">
        <f>1/0.47</f>
        <v>2.1276595744680851</v>
      </c>
      <c r="E94" s="50" t="e">
        <f>NA()</f>
        <v>#N/A</v>
      </c>
    </row>
    <row r="95" spans="1:6">
      <c r="A95" s="36" t="s">
        <v>120</v>
      </c>
      <c r="B95" s="54" t="s">
        <v>24</v>
      </c>
      <c r="C95" s="54" t="s">
        <v>43</v>
      </c>
      <c r="D95" s="50">
        <v>5.7000000000000002E-2</v>
      </c>
      <c r="E95" s="50" t="e">
        <f>NA()</f>
        <v>#N/A</v>
      </c>
    </row>
    <row r="96" spans="1:6">
      <c r="A96" s="36" t="s">
        <v>120</v>
      </c>
      <c r="B96" s="54" t="s">
        <v>79</v>
      </c>
      <c r="C96" s="54" t="s">
        <v>43</v>
      </c>
      <c r="D96" s="50">
        <v>0.28999999999999998</v>
      </c>
      <c r="E96" s="50" t="e">
        <f>NA()</f>
        <v>#N/A</v>
      </c>
      <c r="F96" s="70"/>
    </row>
    <row r="97" spans="1:5">
      <c r="A97" s="52" t="s">
        <v>120</v>
      </c>
      <c r="B97" s="52" t="s">
        <v>36</v>
      </c>
      <c r="C97" s="52" t="s">
        <v>43</v>
      </c>
      <c r="D97" s="53">
        <v>1</v>
      </c>
      <c r="E97" s="50" t="e">
        <f>NA()</f>
        <v>#N/A</v>
      </c>
    </row>
    <row r="98" spans="1:5">
      <c r="A98" s="36" t="s">
        <v>121</v>
      </c>
      <c r="B98" s="54" t="s">
        <v>27</v>
      </c>
      <c r="C98" s="54" t="s">
        <v>42</v>
      </c>
      <c r="D98" s="50">
        <v>1</v>
      </c>
      <c r="E98" s="50" t="e">
        <f>NA()</f>
        <v>#N/A</v>
      </c>
    </row>
    <row r="99" spans="1:5">
      <c r="A99" s="52" t="s">
        <v>121</v>
      </c>
      <c r="B99" s="52" t="s">
        <v>36</v>
      </c>
      <c r="C99" s="52" t="s">
        <v>43</v>
      </c>
      <c r="D99" s="53">
        <v>1</v>
      </c>
      <c r="E99" s="50" t="e">
        <f>NA()</f>
        <v>#N/A</v>
      </c>
    </row>
  </sheetData>
  <autoFilter ref="A1:E27"/>
  <conditionalFormatting sqref="A100:D1048576 A1:D1 F1:XFD1048576">
    <cfRule type="expression" dxfId="296"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5"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4" priority="211">
      <formula>NOT(EXACT(INDIRECT("Z"&amp;ROW()-1&amp;"S1",FALSE()), INDIRECT("Z"&amp;ROW()&amp;"S1",FALSE())))</formula>
    </cfRule>
  </conditionalFormatting>
  <conditionalFormatting sqref="B96">
    <cfRule type="expression" dxfId="293" priority="207">
      <formula>NOT(EXACT(INDIRECT("Z"&amp;ROW()-1&amp;"S1",FALSE()), INDIRECT("Z"&amp;ROW()&amp;"S1",FALSE())))</formula>
    </cfRule>
  </conditionalFormatting>
  <conditionalFormatting sqref="A4:A9 A10:C11 A26:C29 B24:C24 A12:A15 A16:C23 C51 A51 E2:E97">
    <cfRule type="expression" dxfId="292" priority="380">
      <formula>NOT(EXACT(INDIRECT("Z"&amp;ROW()-1&amp;"S1",FALSE()), INDIRECT("Z"&amp;ROW()&amp;"S1",FALSE())))</formula>
    </cfRule>
  </conditionalFormatting>
  <conditionalFormatting sqref="A2:C3 C31 C34:C35 B36:C36 A52:C52 B59:C60 B30:C30 B32:C33 B4:C9 B38 B40 B42 B44 C37:C44 A56:C58 A45:C50">
    <cfRule type="expression" dxfId="291" priority="379">
      <formula>NOT(EXACT(INDIRECT("Z"&amp;ROW()-1&amp;"S1",FALSE()), INDIRECT("Z"&amp;ROW()&amp;"S1",FALSE())))</formula>
    </cfRule>
  </conditionalFormatting>
  <conditionalFormatting sqref="B30:C30 C31 C34:C35 B36:C36 B32:C33 B38 B40 B42 B44 C37:C44 A45:C50">
    <cfRule type="expression" dxfId="290" priority="378">
      <formula>NOT(EXACT(INDIRECT("Z"&amp;ROW()-1&amp;"S1",FALSE()), INDIRECT("Z"&amp;ROW()&amp;"S1",FALSE())))</formula>
    </cfRule>
  </conditionalFormatting>
  <conditionalFormatting sqref="A52:C52">
    <cfRule type="expression" dxfId="289" priority="377">
      <formula>NOT(EXACT(INDIRECT("Z"&amp;ROW()-1&amp;"S1",FALSE()), INDIRECT("Z"&amp;ROW()&amp;"S1",FALSE())))</formula>
    </cfRule>
  </conditionalFormatting>
  <conditionalFormatting sqref="A51:A52">
    <cfRule type="expression" dxfId="288" priority="376">
      <formula>NOT(EXACT(INDIRECT("Z"&amp;ROW()-1&amp;"S1",FALSE()), INDIRECT("Z"&amp;ROW()&amp;"S1",FALSE())))</formula>
    </cfRule>
  </conditionalFormatting>
  <conditionalFormatting sqref="A56:C58 B59:C60">
    <cfRule type="expression" dxfId="287" priority="375">
      <formula>NOT(EXACT(INDIRECT("Z"&amp;ROW()-1&amp;"S1",FALSE()), INDIRECT("Z"&amp;ROW()&amp;"S1",FALSE())))</formula>
    </cfRule>
  </conditionalFormatting>
  <conditionalFormatting sqref="A56:C58 B59:C60">
    <cfRule type="expression" dxfId="286" priority="374">
      <formula>NOT(EXACT(INDIRECT("Z"&amp;ROW()-1&amp;"S1",FALSE()), INDIRECT("Z"&amp;ROW()&amp;"S1",FALSE())))</formula>
    </cfRule>
  </conditionalFormatting>
  <conditionalFormatting sqref="A56:C58 B59:C60">
    <cfRule type="expression" dxfId="285" priority="373">
      <formula>NOT(EXACT(INDIRECT("Z"&amp;ROW()-1&amp;"S1",FALSE()), INDIRECT("Z"&amp;ROW()&amp;"S1",FALSE())))</formula>
    </cfRule>
  </conditionalFormatting>
  <conditionalFormatting sqref="A56:C57">
    <cfRule type="expression" dxfId="284" priority="372">
      <formula>NOT(EXACT(INDIRECT("Z"&amp;ROW()-1&amp;"S1",FALSE()), INDIRECT("Z"&amp;ROW()&amp;"S1",FALSE())))</formula>
    </cfRule>
  </conditionalFormatting>
  <conditionalFormatting sqref="A56:C58 B59:C60">
    <cfRule type="expression" dxfId="283" priority="371">
      <formula>NOT(EXACT(INDIRECT("Z"&amp;ROW()-1&amp;"S1",FALSE()), INDIRECT("Z"&amp;ROW()&amp;"S1",FALSE())))</formula>
    </cfRule>
  </conditionalFormatting>
  <conditionalFormatting sqref="A56:C58 B59:C60">
    <cfRule type="expression" dxfId="282" priority="370">
      <formula>NOT(EXACT(INDIRECT("Z"&amp;ROW()-1&amp;"S1",FALSE()), INDIRECT("Z"&amp;ROW()&amp;"S1",FALSE())))</formula>
    </cfRule>
  </conditionalFormatting>
  <conditionalFormatting sqref="A56:C58 B59:C60">
    <cfRule type="expression" dxfId="281" priority="369">
      <formula>NOT(EXACT(INDIRECT("Z"&amp;ROW()-1&amp;"S1",FALSE()), INDIRECT("Z"&amp;ROW()&amp;"S1",FALSE())))</formula>
    </cfRule>
  </conditionalFormatting>
  <conditionalFormatting sqref="B51">
    <cfRule type="expression" dxfId="280" priority="368">
      <formula>NOT(EXACT(INDIRECT("Z"&amp;ROW()-1&amp;"S1",FALSE()), INDIRECT("Z"&amp;ROW()&amp;"S1",FALSE())))</formula>
    </cfRule>
  </conditionalFormatting>
  <conditionalFormatting sqref="A59:A61">
    <cfRule type="expression" dxfId="279" priority="367">
      <formula>NOT(EXACT(INDIRECT("Z"&amp;ROW()-1&amp;"S1",FALSE()), INDIRECT("Z"&amp;ROW()&amp;"S1",FALSE())))</formula>
    </cfRule>
  </conditionalFormatting>
  <conditionalFormatting sqref="A62">
    <cfRule type="expression" dxfId="278" priority="366">
      <formula>NOT(EXACT(INDIRECT("Z"&amp;ROW()-1&amp;"S1",FALSE()), INDIRECT("Z"&amp;ROW()&amp;"S1",FALSE())))</formula>
    </cfRule>
  </conditionalFormatting>
  <conditionalFormatting sqref="A63">
    <cfRule type="expression" dxfId="277" priority="365">
      <formula>NOT(EXACT(INDIRECT("Z"&amp;ROW()-1&amp;"S1",FALSE()), INDIRECT("Z"&amp;ROW()&amp;"S1",FALSE())))</formula>
    </cfRule>
  </conditionalFormatting>
  <conditionalFormatting sqref="A64">
    <cfRule type="expression" dxfId="276" priority="364">
      <formula>NOT(EXACT(INDIRECT("Z"&amp;ROW()-1&amp;"S1",FALSE()), INDIRECT("Z"&amp;ROW()&amp;"S1",FALSE())))</formula>
    </cfRule>
  </conditionalFormatting>
  <conditionalFormatting sqref="A65">
    <cfRule type="expression" dxfId="275" priority="363">
      <formula>NOT(EXACT(INDIRECT("Z"&amp;ROW()-1&amp;"S1",FALSE()), INDIRECT("Z"&amp;ROW()&amp;"S1",FALSE())))</formula>
    </cfRule>
  </conditionalFormatting>
  <conditionalFormatting sqref="A66">
    <cfRule type="expression" dxfId="274"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3" priority="344">
      <formula>NOT(EXACT(INDIRECT("Z"&amp;ROW()-1&amp;"S1",FALSE()), INDIRECT("Z"&amp;ROW()&amp;"S1",FALSE())))</formula>
    </cfRule>
  </conditionalFormatting>
  <conditionalFormatting sqref="A35 A37 A39 A41 A43">
    <cfRule type="expression" dxfId="272" priority="360">
      <formula>NOT(EXACT(INDIRECT("Z"&amp;ROW()-1&amp;"S1",FALSE()), INDIRECT("Z"&amp;ROW()&amp;"S1",FALSE())))</formula>
    </cfRule>
  </conditionalFormatting>
  <conditionalFormatting sqref="A36 A38 A40 A42 A44">
    <cfRule type="expression" dxfId="271" priority="359">
      <formula>NOT(EXACT(INDIRECT("Z"&amp;ROW()-1&amp;"S1",FALSE()), INDIRECT("Z"&amp;ROW()&amp;"S1",FALSE())))</formula>
    </cfRule>
  </conditionalFormatting>
  <conditionalFormatting sqref="A30:A32">
    <cfRule type="expression" dxfId="270" priority="358">
      <formula>NOT(EXACT(INDIRECT("Z"&amp;ROW()-1&amp;"S1",FALSE()), INDIRECT("Z"&amp;ROW()&amp;"S1",FALSE())))</formula>
    </cfRule>
  </conditionalFormatting>
  <conditionalFormatting sqref="A33:A34">
    <cfRule type="expression" dxfId="269" priority="357">
      <formula>NOT(EXACT(INDIRECT("Z"&amp;ROW()-1&amp;"S1",FALSE()), INDIRECT("Z"&amp;ROW()&amp;"S1",FALSE())))</formula>
    </cfRule>
  </conditionalFormatting>
  <conditionalFormatting sqref="B12:B13">
    <cfRule type="expression" dxfId="268" priority="356">
      <formula>NOT(EXACT(INDIRECT("Z"&amp;ROW()-1&amp;"S1",FALSE()), INDIRECT("Z"&amp;ROW()&amp;"S1",FALSE())))</formula>
    </cfRule>
  </conditionalFormatting>
  <conditionalFormatting sqref="B14:B15">
    <cfRule type="expression" dxfId="267" priority="355">
      <formula>NOT(EXACT(INDIRECT("Z"&amp;ROW()-1&amp;"S1",FALSE()), INDIRECT("Z"&amp;ROW()&amp;"S1",FALSE())))</formula>
    </cfRule>
  </conditionalFormatting>
  <conditionalFormatting sqref="C12:C15">
    <cfRule type="expression" dxfId="266" priority="354">
      <formula>NOT(EXACT(INDIRECT("Z"&amp;ROW()-1&amp;"S1",FALSE()), INDIRECT("Z"&amp;ROW()&amp;"S1",FALSE())))</formula>
    </cfRule>
  </conditionalFormatting>
  <conditionalFormatting sqref="B65:B66">
    <cfRule type="expression" dxfId="265" priority="326">
      <formula>NOT(EXACT(INDIRECT("Z"&amp;ROW()-1&amp;"S1",FALSE()), INDIRECT("Z"&amp;ROW()&amp;"S1",FALSE())))</formula>
    </cfRule>
  </conditionalFormatting>
  <conditionalFormatting sqref="B65:B66">
    <cfRule type="expression" dxfId="264" priority="325">
      <formula>NOT(EXACT(INDIRECT("Z"&amp;ROW()-1&amp;"S1",FALSE()), INDIRECT("Z"&amp;ROW()&amp;"S1",FALSE())))</formula>
    </cfRule>
  </conditionalFormatting>
  <conditionalFormatting sqref="B65:B66">
    <cfRule type="expression" dxfId="263" priority="324">
      <formula>NOT(EXACT(INDIRECT("Z"&amp;ROW()-1&amp;"S1",FALSE()), INDIRECT("Z"&amp;ROW()&amp;"S1",FALSE())))</formula>
    </cfRule>
  </conditionalFormatting>
  <conditionalFormatting sqref="B65:B66">
    <cfRule type="expression" dxfId="262" priority="323">
      <formula>NOT(EXACT(INDIRECT("Z"&amp;ROW()-1&amp;"S1",FALSE()), INDIRECT("Z"&amp;ROW()&amp;"S1",FALSE())))</formula>
    </cfRule>
  </conditionalFormatting>
  <conditionalFormatting sqref="C61:C66">
    <cfRule type="expression" dxfId="261" priority="322">
      <formula>NOT(EXACT(INDIRECT("Z"&amp;ROW()-1&amp;"S1",FALSE()), INDIRECT("Z"&amp;ROW()&amp;"S1",FALSE())))</formula>
    </cfRule>
  </conditionalFormatting>
  <conditionalFormatting sqref="C61:C66">
    <cfRule type="expression" dxfId="260" priority="320">
      <formula>NOT(EXACT(INDIRECT("Z"&amp;ROW()-1&amp;"S1",FALSE()), INDIRECT("Z"&amp;ROW()&amp;"S1",FALSE())))</formula>
    </cfRule>
  </conditionalFormatting>
  <conditionalFormatting sqref="C61:C66">
    <cfRule type="expression" dxfId="259" priority="318">
      <formula>NOT(EXACT(INDIRECT("Z"&amp;ROW()-1&amp;"S1",FALSE()), INDIRECT("Z"&amp;ROW()&amp;"S1",FALSE())))</formula>
    </cfRule>
  </conditionalFormatting>
  <conditionalFormatting sqref="C61:C66">
    <cfRule type="expression" dxfId="258" priority="317">
      <formula>NOT(EXACT(INDIRECT("Z"&amp;ROW()-1&amp;"S1",FALSE()), INDIRECT("Z"&amp;ROW()&amp;"S1",FALSE())))</formula>
    </cfRule>
  </conditionalFormatting>
  <conditionalFormatting sqref="C61:C66">
    <cfRule type="expression" dxfId="257" priority="316">
      <formula>NOT(EXACT(INDIRECT("Z"&amp;ROW()-1&amp;"S1",FALSE()), INDIRECT("Z"&amp;ROW()&amp;"S1",FALSE())))</formula>
    </cfRule>
  </conditionalFormatting>
  <conditionalFormatting sqref="A67:A81 C67:C81">
    <cfRule type="expression" dxfId="256" priority="353">
      <formula>NOT(EXACT(INDIRECT("Z"&amp;ROW()-1&amp;"S1",FALSE()), INDIRECT("Z"&amp;ROW()&amp;"S1",FALSE())))</formula>
    </cfRule>
  </conditionalFormatting>
  <conditionalFormatting sqref="A67:A81 C67:C81">
    <cfRule type="expression" dxfId="255" priority="352">
      <formula>NOT(EXACT(INDIRECT("Z"&amp;ROW()-1&amp;"S1",FALSE()), INDIRECT("Z"&amp;ROW()&amp;"S1",FALSE())))</formula>
    </cfRule>
  </conditionalFormatting>
  <conditionalFormatting sqref="B67:B81">
    <cfRule type="expression" dxfId="254" priority="351">
      <formula>NOT(EXACT(INDIRECT("Z"&amp;ROW()-1&amp;"S1",FALSE()), INDIRECT("Z"&amp;ROW()&amp;"S1",FALSE())))</formula>
    </cfRule>
  </conditionalFormatting>
  <conditionalFormatting sqref="B61">
    <cfRule type="expression" dxfId="253" priority="350">
      <formula>NOT(EXACT(INDIRECT("Z"&amp;ROW()-1&amp;"S1",FALSE()), INDIRECT("Z"&amp;ROW()&amp;"S1",FALSE())))</formula>
    </cfRule>
  </conditionalFormatting>
  <conditionalFormatting sqref="B61">
    <cfRule type="expression" dxfId="252" priority="349">
      <formula>NOT(EXACT(INDIRECT("Z"&amp;ROW()-1&amp;"S1",FALSE()), INDIRECT("Z"&amp;ROW()&amp;"S1",FALSE())))</formula>
    </cfRule>
  </conditionalFormatting>
  <conditionalFormatting sqref="B61">
    <cfRule type="expression" dxfId="251" priority="348">
      <formula>NOT(EXACT(INDIRECT("Z"&amp;ROW()-1&amp;"S1",FALSE()), INDIRECT("Z"&amp;ROW()&amp;"S1",FALSE())))</formula>
    </cfRule>
  </conditionalFormatting>
  <conditionalFormatting sqref="B61">
    <cfRule type="expression" dxfId="250" priority="347">
      <formula>NOT(EXACT(INDIRECT("Z"&amp;ROW()-1&amp;"S1",FALSE()), INDIRECT("Z"&amp;ROW()&amp;"S1",FALSE())))</formula>
    </cfRule>
  </conditionalFormatting>
  <conditionalFormatting sqref="B61">
    <cfRule type="expression" dxfId="249" priority="346">
      <formula>NOT(EXACT(INDIRECT("Z"&amp;ROW()-1&amp;"S1",FALSE()), INDIRECT("Z"&amp;ROW()&amp;"S1",FALSE())))</formula>
    </cfRule>
  </conditionalFormatting>
  <conditionalFormatting sqref="B61">
    <cfRule type="expression" dxfId="248" priority="345">
      <formula>NOT(EXACT(INDIRECT("Z"&amp;ROW()-1&amp;"S1",FALSE()), INDIRECT("Z"&amp;ROW()&amp;"S1",FALSE())))</formula>
    </cfRule>
  </conditionalFormatting>
  <conditionalFormatting sqref="B62:B63">
    <cfRule type="expression" dxfId="247" priority="343">
      <formula>NOT(EXACT(INDIRECT("Z"&amp;ROW()-1&amp;"S1",FALSE()), INDIRECT("Z"&amp;ROW()&amp;"S1",FALSE())))</formula>
    </cfRule>
  </conditionalFormatting>
  <conditionalFormatting sqref="B62:B63">
    <cfRule type="expression" dxfId="246" priority="338">
      <formula>NOT(EXACT(INDIRECT("Z"&amp;ROW()-1&amp;"S1",FALSE()), INDIRECT("Z"&amp;ROW()&amp;"S1",FALSE())))</formula>
    </cfRule>
  </conditionalFormatting>
  <conditionalFormatting sqref="B62:B63">
    <cfRule type="expression" dxfId="245" priority="342">
      <formula>NOT(EXACT(INDIRECT("Z"&amp;ROW()-1&amp;"S1",FALSE()), INDIRECT("Z"&amp;ROW()&amp;"S1",FALSE())))</formula>
    </cfRule>
  </conditionalFormatting>
  <conditionalFormatting sqref="B62:B63">
    <cfRule type="expression" dxfId="244" priority="341">
      <formula>NOT(EXACT(INDIRECT("Z"&amp;ROW()-1&amp;"S1",FALSE()), INDIRECT("Z"&amp;ROW()&amp;"S1",FALSE())))</formula>
    </cfRule>
  </conditionalFormatting>
  <conditionalFormatting sqref="B62:B63">
    <cfRule type="expression" dxfId="243" priority="340">
      <formula>NOT(EXACT(INDIRECT("Z"&amp;ROW()-1&amp;"S1",FALSE()), INDIRECT("Z"&amp;ROW()&amp;"S1",FALSE())))</formula>
    </cfRule>
  </conditionalFormatting>
  <conditionalFormatting sqref="B62:B63">
    <cfRule type="expression" dxfId="242" priority="339">
      <formula>NOT(EXACT(INDIRECT("Z"&amp;ROW()-1&amp;"S1",FALSE()), INDIRECT("Z"&amp;ROW()&amp;"S1",FALSE())))</formula>
    </cfRule>
  </conditionalFormatting>
  <conditionalFormatting sqref="B62:B63">
    <cfRule type="expression" dxfId="241" priority="337">
      <formula>NOT(EXACT(INDIRECT("Z"&amp;ROW()-1&amp;"S1",FALSE()), INDIRECT("Z"&amp;ROW()&amp;"S1",FALSE())))</formula>
    </cfRule>
  </conditionalFormatting>
  <conditionalFormatting sqref="B64">
    <cfRule type="expression" dxfId="240" priority="336">
      <formula>NOT(EXACT(INDIRECT("Z"&amp;ROW()-1&amp;"S1",FALSE()), INDIRECT("Z"&amp;ROW()&amp;"S1",FALSE())))</formula>
    </cfRule>
  </conditionalFormatting>
  <conditionalFormatting sqref="B64">
    <cfRule type="expression" dxfId="239" priority="335">
      <formula>NOT(EXACT(INDIRECT("Z"&amp;ROW()-1&amp;"S1",FALSE()), INDIRECT("Z"&amp;ROW()&amp;"S1",FALSE())))</formula>
    </cfRule>
  </conditionalFormatting>
  <conditionalFormatting sqref="B64">
    <cfRule type="expression" dxfId="238" priority="334">
      <formula>NOT(EXACT(INDIRECT("Z"&amp;ROW()-1&amp;"S1",FALSE()), INDIRECT("Z"&amp;ROW()&amp;"S1",FALSE())))</formula>
    </cfRule>
  </conditionalFormatting>
  <conditionalFormatting sqref="B64">
    <cfRule type="expression" dxfId="237" priority="333">
      <formula>NOT(EXACT(INDIRECT("Z"&amp;ROW()-1&amp;"S1",FALSE()), INDIRECT("Z"&amp;ROW()&amp;"S1",FALSE())))</formula>
    </cfRule>
  </conditionalFormatting>
  <conditionalFormatting sqref="B64">
    <cfRule type="expression" dxfId="236" priority="332">
      <formula>NOT(EXACT(INDIRECT("Z"&amp;ROW()-1&amp;"S1",FALSE()), INDIRECT("Z"&amp;ROW()&amp;"S1",FALSE())))</formula>
    </cfRule>
  </conditionalFormatting>
  <conditionalFormatting sqref="B64">
    <cfRule type="expression" dxfId="235" priority="331">
      <formula>NOT(EXACT(INDIRECT("Z"&amp;ROW()-1&amp;"S1",FALSE()), INDIRECT("Z"&amp;ROW()&amp;"S1",FALSE())))</formula>
    </cfRule>
  </conditionalFormatting>
  <conditionalFormatting sqref="B64">
    <cfRule type="expression" dxfId="234" priority="330">
      <formula>NOT(EXACT(INDIRECT("Z"&amp;ROW()-1&amp;"S1",FALSE()), INDIRECT("Z"&amp;ROW()&amp;"S1",FALSE())))</formula>
    </cfRule>
  </conditionalFormatting>
  <conditionalFormatting sqref="B65:B66">
    <cfRule type="expression" dxfId="233" priority="329">
      <formula>NOT(EXACT(INDIRECT("Z"&amp;ROW()-1&amp;"S1",FALSE()), INDIRECT("Z"&amp;ROW()&amp;"S1",FALSE())))</formula>
    </cfRule>
  </conditionalFormatting>
  <conditionalFormatting sqref="B65:B66">
    <cfRule type="expression" dxfId="232" priority="328">
      <formula>NOT(EXACT(INDIRECT("Z"&amp;ROW()-1&amp;"S1",FALSE()), INDIRECT("Z"&amp;ROW()&amp;"S1",FALSE())))</formula>
    </cfRule>
  </conditionalFormatting>
  <conditionalFormatting sqref="B65:B66">
    <cfRule type="expression" dxfId="231" priority="327">
      <formula>NOT(EXACT(INDIRECT("Z"&amp;ROW()-1&amp;"S1",FALSE()), INDIRECT("Z"&amp;ROW()&amp;"S1",FALSE())))</formula>
    </cfRule>
  </conditionalFormatting>
  <conditionalFormatting sqref="C61:C66">
    <cfRule type="expression" dxfId="230" priority="319">
      <formula>NOT(EXACT(INDIRECT("Z"&amp;ROW()-1&amp;"S1",FALSE()), INDIRECT("Z"&amp;ROW()&amp;"S1",FALSE())))</formula>
    </cfRule>
  </conditionalFormatting>
  <conditionalFormatting sqref="C61:C66">
    <cfRule type="expression" dxfId="229" priority="321">
      <formula>NOT(EXACT(INDIRECT("Z"&amp;ROW()-1&amp;"S1",FALSE()), INDIRECT("Z"&amp;ROW()&amp;"S1",FALSE())))</formula>
    </cfRule>
  </conditionalFormatting>
  <conditionalFormatting sqref="A25:C25">
    <cfRule type="expression" dxfId="228" priority="314">
      <formula>NOT(EXACT(INDIRECT("Z"&amp;ROW()-1&amp;"S1",FALSE()), INDIRECT("Z"&amp;ROW()&amp;"S1",FALSE())))</formula>
    </cfRule>
  </conditionalFormatting>
  <conditionalFormatting sqref="A24">
    <cfRule type="expression" dxfId="227" priority="315">
      <formula>NOT(EXACT(INDIRECT("Z"&amp;ROW()-1&amp;"S1",FALSE()), INDIRECT("Z"&amp;ROW()&amp;"S1",FALSE())))</formula>
    </cfRule>
  </conditionalFormatting>
  <conditionalFormatting sqref="A53:C55">
    <cfRule type="expression" dxfId="226" priority="306">
      <formula>NOT(EXACT(INDIRECT("Z"&amp;ROW()-1&amp;"S1",FALSE()), INDIRECT("Z"&amp;ROW()&amp;"S1",FALSE())))</formula>
    </cfRule>
  </conditionalFormatting>
  <conditionalFormatting sqref="A53:C55">
    <cfRule type="expression" dxfId="225" priority="313">
      <formula>NOT(EXACT(INDIRECT("Z"&amp;ROW()-1&amp;"S1",FALSE()), INDIRECT("Z"&amp;ROW()&amp;"S1",FALSE())))</formula>
    </cfRule>
  </conditionalFormatting>
  <conditionalFormatting sqref="A53:C55">
    <cfRule type="expression" dxfId="224" priority="312">
      <formula>NOT(EXACT(INDIRECT("Z"&amp;ROW()-1&amp;"S1",FALSE()), INDIRECT("Z"&amp;ROW()&amp;"S1",FALSE())))</formula>
    </cfRule>
  </conditionalFormatting>
  <conditionalFormatting sqref="A53:C55">
    <cfRule type="expression" dxfId="223" priority="311">
      <formula>NOT(EXACT(INDIRECT("Z"&amp;ROW()-1&amp;"S1",FALSE()), INDIRECT("Z"&amp;ROW()&amp;"S1",FALSE())))</formula>
    </cfRule>
  </conditionalFormatting>
  <conditionalFormatting sqref="A53:C55">
    <cfRule type="expression" dxfId="222" priority="310">
      <formula>NOT(EXACT(INDIRECT("Z"&amp;ROW()-1&amp;"S1",FALSE()), INDIRECT("Z"&amp;ROW()&amp;"S1",FALSE())))</formula>
    </cfRule>
  </conditionalFormatting>
  <conditionalFormatting sqref="A53:C54">
    <cfRule type="expression" dxfId="221" priority="309">
      <formula>NOT(EXACT(INDIRECT("Z"&amp;ROW()-1&amp;"S1",FALSE()), INDIRECT("Z"&amp;ROW()&amp;"S1",FALSE())))</formula>
    </cfRule>
  </conditionalFormatting>
  <conditionalFormatting sqref="A53:C55">
    <cfRule type="expression" dxfId="220" priority="308">
      <formula>NOT(EXACT(INDIRECT("Z"&amp;ROW()-1&amp;"S1",FALSE()), INDIRECT("Z"&amp;ROW()&amp;"S1",FALSE())))</formula>
    </cfRule>
  </conditionalFormatting>
  <conditionalFormatting sqref="A53:C55">
    <cfRule type="expression" dxfId="219" priority="307">
      <formula>NOT(EXACT(INDIRECT("Z"&amp;ROW()-1&amp;"S1",FALSE()), INDIRECT("Z"&amp;ROW()&amp;"S1",FALSE())))</formula>
    </cfRule>
  </conditionalFormatting>
  <conditionalFormatting sqref="A86:A97">
    <cfRule type="expression" dxfId="218" priority="304">
      <formula>NOT(EXACT(INDIRECT("Z"&amp;ROW()-1&amp;"S1",FALSE()), INDIRECT("Z"&amp;ROW()&amp;"S1",FALSE())))</formula>
    </cfRule>
  </conditionalFormatting>
  <conditionalFormatting sqref="A82:A85">
    <cfRule type="expression" dxfId="217" priority="305">
      <formula>NOT(EXACT(INDIRECT("Z"&amp;ROW()-1&amp;"S1",FALSE()), INDIRECT("Z"&amp;ROW()&amp;"S1",FALSE())))</formula>
    </cfRule>
  </conditionalFormatting>
  <conditionalFormatting sqref="B82:C84">
    <cfRule type="expression" dxfId="216" priority="303">
      <formula>NOT(EXACT(INDIRECT("Z"&amp;ROW()-1&amp;"S1",FALSE()), INDIRECT("Z"&amp;ROW()&amp;"S1",FALSE())))</formula>
    </cfRule>
  </conditionalFormatting>
  <conditionalFormatting sqref="B82:C84">
    <cfRule type="expression" dxfId="215" priority="302">
      <formula>NOT(EXACT(INDIRECT("Z"&amp;ROW()-1&amp;"S1",FALSE()), INDIRECT("Z"&amp;ROW()&amp;"S1",FALSE())))</formula>
    </cfRule>
  </conditionalFormatting>
  <conditionalFormatting sqref="B82:C84">
    <cfRule type="expression" dxfId="214" priority="301">
      <formula>NOT(EXACT(INDIRECT("Z"&amp;ROW()-1&amp;"S1",FALSE()), INDIRECT("Z"&amp;ROW()&amp;"S1",FALSE())))</formula>
    </cfRule>
  </conditionalFormatting>
  <conditionalFormatting sqref="B82:C84">
    <cfRule type="expression" dxfId="213" priority="300">
      <formula>NOT(EXACT(INDIRECT("Z"&amp;ROW()-1&amp;"S1",FALSE()), INDIRECT("Z"&amp;ROW()&amp;"S1",FALSE())))</formula>
    </cfRule>
  </conditionalFormatting>
  <conditionalFormatting sqref="B82:C84">
    <cfRule type="expression" dxfId="212" priority="299">
      <formula>NOT(EXACT(INDIRECT("Z"&amp;ROW()-1&amp;"S1",FALSE()), INDIRECT("Z"&amp;ROW()&amp;"S1",FALSE())))</formula>
    </cfRule>
  </conditionalFormatting>
  <conditionalFormatting sqref="B82:C84">
    <cfRule type="expression" dxfId="211" priority="298">
      <formula>NOT(EXACT(INDIRECT("Z"&amp;ROW()-1&amp;"S1",FALSE()), INDIRECT("Z"&amp;ROW()&amp;"S1",FALSE())))</formula>
    </cfRule>
  </conditionalFormatting>
  <conditionalFormatting sqref="B82:C84">
    <cfRule type="expression" dxfId="210" priority="297">
      <formula>NOT(EXACT(INDIRECT("Z"&amp;ROW()-1&amp;"S1",FALSE()), INDIRECT("Z"&amp;ROW()&amp;"S1",FALSE())))</formula>
    </cfRule>
  </conditionalFormatting>
  <conditionalFormatting sqref="B85">
    <cfRule type="expression" dxfId="209" priority="290">
      <formula>NOT(EXACT(INDIRECT("Z"&amp;ROW()-1&amp;"S1",FALSE()), INDIRECT("Z"&amp;ROW()&amp;"S1",FALSE())))</formula>
    </cfRule>
  </conditionalFormatting>
  <conditionalFormatting sqref="C85">
    <cfRule type="expression" dxfId="208" priority="289">
      <formula>NOT(EXACT(INDIRECT("Z"&amp;ROW()-1&amp;"S1",FALSE()), INDIRECT("Z"&amp;ROW()&amp;"S1",FALSE())))</formula>
    </cfRule>
  </conditionalFormatting>
  <conditionalFormatting sqref="C85">
    <cfRule type="expression" dxfId="207" priority="287">
      <formula>NOT(EXACT(INDIRECT("Z"&amp;ROW()-1&amp;"S1",FALSE()), INDIRECT("Z"&amp;ROW()&amp;"S1",FALSE())))</formula>
    </cfRule>
  </conditionalFormatting>
  <conditionalFormatting sqref="C85">
    <cfRule type="expression" dxfId="206" priority="285">
      <formula>NOT(EXACT(INDIRECT("Z"&amp;ROW()-1&amp;"S1",FALSE()), INDIRECT("Z"&amp;ROW()&amp;"S1",FALSE())))</formula>
    </cfRule>
  </conditionalFormatting>
  <conditionalFormatting sqref="C85">
    <cfRule type="expression" dxfId="205" priority="284">
      <formula>NOT(EXACT(INDIRECT("Z"&amp;ROW()-1&amp;"S1",FALSE()), INDIRECT("Z"&amp;ROW()&amp;"S1",FALSE())))</formula>
    </cfRule>
  </conditionalFormatting>
  <conditionalFormatting sqref="C85">
    <cfRule type="expression" dxfId="204" priority="283">
      <formula>NOT(EXACT(INDIRECT("Z"&amp;ROW()-1&amp;"S1",FALSE()), INDIRECT("Z"&amp;ROW()&amp;"S1",FALSE())))</formula>
    </cfRule>
  </conditionalFormatting>
  <conditionalFormatting sqref="B85">
    <cfRule type="expression" dxfId="203" priority="296">
      <formula>NOT(EXACT(INDIRECT("Z"&amp;ROW()-1&amp;"S1",FALSE()), INDIRECT("Z"&amp;ROW()&amp;"S1",FALSE())))</formula>
    </cfRule>
  </conditionalFormatting>
  <conditionalFormatting sqref="B85">
    <cfRule type="expression" dxfId="202" priority="295">
      <formula>NOT(EXACT(INDIRECT("Z"&amp;ROW()-1&amp;"S1",FALSE()), INDIRECT("Z"&amp;ROW()&amp;"S1",FALSE())))</formula>
    </cfRule>
  </conditionalFormatting>
  <conditionalFormatting sqref="B85">
    <cfRule type="expression" dxfId="201" priority="294">
      <formula>NOT(EXACT(INDIRECT("Z"&amp;ROW()-1&amp;"S1",FALSE()), INDIRECT("Z"&amp;ROW()&amp;"S1",FALSE())))</formula>
    </cfRule>
  </conditionalFormatting>
  <conditionalFormatting sqref="B85">
    <cfRule type="expression" dxfId="200" priority="293">
      <formula>NOT(EXACT(INDIRECT("Z"&amp;ROW()-1&amp;"S1",FALSE()), INDIRECT("Z"&amp;ROW()&amp;"S1",FALSE())))</formula>
    </cfRule>
  </conditionalFormatting>
  <conditionalFormatting sqref="B85">
    <cfRule type="expression" dxfId="199" priority="292">
      <formula>NOT(EXACT(INDIRECT("Z"&amp;ROW()-1&amp;"S1",FALSE()), INDIRECT("Z"&amp;ROW()&amp;"S1",FALSE())))</formula>
    </cfRule>
  </conditionalFormatting>
  <conditionalFormatting sqref="B85">
    <cfRule type="expression" dxfId="198" priority="291">
      <formula>NOT(EXACT(INDIRECT("Z"&amp;ROW()-1&amp;"S1",FALSE()), INDIRECT("Z"&amp;ROW()&amp;"S1",FALSE())))</formula>
    </cfRule>
  </conditionalFormatting>
  <conditionalFormatting sqref="C85">
    <cfRule type="expression" dxfId="197" priority="286">
      <formula>NOT(EXACT(INDIRECT("Z"&amp;ROW()-1&amp;"S1",FALSE()), INDIRECT("Z"&amp;ROW()&amp;"S1",FALSE())))</formula>
    </cfRule>
  </conditionalFormatting>
  <conditionalFormatting sqref="C85">
    <cfRule type="expression" dxfId="196" priority="288">
      <formula>NOT(EXACT(INDIRECT("Z"&amp;ROW()-1&amp;"S1",FALSE()), INDIRECT("Z"&amp;ROW()&amp;"S1",FALSE())))</formula>
    </cfRule>
  </conditionalFormatting>
  <conditionalFormatting sqref="B86:C88">
    <cfRule type="expression" dxfId="195" priority="282">
      <formula>NOT(EXACT(INDIRECT("Z"&amp;ROW()-1&amp;"S1",FALSE()), INDIRECT("Z"&amp;ROW()&amp;"S1",FALSE())))</formula>
    </cfRule>
  </conditionalFormatting>
  <conditionalFormatting sqref="B86:C88">
    <cfRule type="expression" dxfId="194" priority="281">
      <formula>NOT(EXACT(INDIRECT("Z"&amp;ROW()-1&amp;"S1",FALSE()), INDIRECT("Z"&amp;ROW()&amp;"S1",FALSE())))</formula>
    </cfRule>
  </conditionalFormatting>
  <conditionalFormatting sqref="B86:C88">
    <cfRule type="expression" dxfId="193" priority="280">
      <formula>NOT(EXACT(INDIRECT("Z"&amp;ROW()-1&amp;"S1",FALSE()), INDIRECT("Z"&amp;ROW()&amp;"S1",FALSE())))</formula>
    </cfRule>
  </conditionalFormatting>
  <conditionalFormatting sqref="B86:C88">
    <cfRule type="expression" dxfId="192" priority="279">
      <formula>NOT(EXACT(INDIRECT("Z"&amp;ROW()-1&amp;"S1",FALSE()), INDIRECT("Z"&amp;ROW()&amp;"S1",FALSE())))</formula>
    </cfRule>
  </conditionalFormatting>
  <conditionalFormatting sqref="B86:C88">
    <cfRule type="expression" dxfId="191" priority="278">
      <formula>NOT(EXACT(INDIRECT("Z"&amp;ROW()-1&amp;"S1",FALSE()), INDIRECT("Z"&amp;ROW()&amp;"S1",FALSE())))</formula>
    </cfRule>
  </conditionalFormatting>
  <conditionalFormatting sqref="B86:C88">
    <cfRule type="expression" dxfId="190" priority="277">
      <formula>NOT(EXACT(INDIRECT("Z"&amp;ROW()-1&amp;"S1",FALSE()), INDIRECT("Z"&amp;ROW()&amp;"S1",FALSE())))</formula>
    </cfRule>
  </conditionalFormatting>
  <conditionalFormatting sqref="B86:C88">
    <cfRule type="expression" dxfId="189" priority="276">
      <formula>NOT(EXACT(INDIRECT("Z"&amp;ROW()-1&amp;"S1",FALSE()), INDIRECT("Z"&amp;ROW()&amp;"S1",FALSE())))</formula>
    </cfRule>
  </conditionalFormatting>
  <conditionalFormatting sqref="B89">
    <cfRule type="expression" dxfId="188" priority="269">
      <formula>NOT(EXACT(INDIRECT("Z"&amp;ROW()-1&amp;"S1",FALSE()), INDIRECT("Z"&amp;ROW()&amp;"S1",FALSE())))</formula>
    </cfRule>
  </conditionalFormatting>
  <conditionalFormatting sqref="C89">
    <cfRule type="expression" dxfId="187" priority="268">
      <formula>NOT(EXACT(INDIRECT("Z"&amp;ROW()-1&amp;"S1",FALSE()), INDIRECT("Z"&amp;ROW()&amp;"S1",FALSE())))</formula>
    </cfRule>
  </conditionalFormatting>
  <conditionalFormatting sqref="C89">
    <cfRule type="expression" dxfId="186" priority="266">
      <formula>NOT(EXACT(INDIRECT("Z"&amp;ROW()-1&amp;"S1",FALSE()), INDIRECT("Z"&amp;ROW()&amp;"S1",FALSE())))</formula>
    </cfRule>
  </conditionalFormatting>
  <conditionalFormatting sqref="C89">
    <cfRule type="expression" dxfId="185" priority="264">
      <formula>NOT(EXACT(INDIRECT("Z"&amp;ROW()-1&amp;"S1",FALSE()), INDIRECT("Z"&amp;ROW()&amp;"S1",FALSE())))</formula>
    </cfRule>
  </conditionalFormatting>
  <conditionalFormatting sqref="C89">
    <cfRule type="expression" dxfId="184" priority="263">
      <formula>NOT(EXACT(INDIRECT("Z"&amp;ROW()-1&amp;"S1",FALSE()), INDIRECT("Z"&amp;ROW()&amp;"S1",FALSE())))</formula>
    </cfRule>
  </conditionalFormatting>
  <conditionalFormatting sqref="C89">
    <cfRule type="expression" dxfId="183" priority="262">
      <formula>NOT(EXACT(INDIRECT("Z"&amp;ROW()-1&amp;"S1",FALSE()), INDIRECT("Z"&amp;ROW()&amp;"S1",FALSE())))</formula>
    </cfRule>
  </conditionalFormatting>
  <conditionalFormatting sqref="B89">
    <cfRule type="expression" dxfId="182" priority="275">
      <formula>NOT(EXACT(INDIRECT("Z"&amp;ROW()-1&amp;"S1",FALSE()), INDIRECT("Z"&amp;ROW()&amp;"S1",FALSE())))</formula>
    </cfRule>
  </conditionalFormatting>
  <conditionalFormatting sqref="B89">
    <cfRule type="expression" dxfId="181" priority="274">
      <formula>NOT(EXACT(INDIRECT("Z"&amp;ROW()-1&amp;"S1",FALSE()), INDIRECT("Z"&amp;ROW()&amp;"S1",FALSE())))</formula>
    </cfRule>
  </conditionalFormatting>
  <conditionalFormatting sqref="B89">
    <cfRule type="expression" dxfId="180" priority="273">
      <formula>NOT(EXACT(INDIRECT("Z"&amp;ROW()-1&amp;"S1",FALSE()), INDIRECT("Z"&amp;ROW()&amp;"S1",FALSE())))</formula>
    </cfRule>
  </conditionalFormatting>
  <conditionalFormatting sqref="B89">
    <cfRule type="expression" dxfId="179" priority="272">
      <formula>NOT(EXACT(INDIRECT("Z"&amp;ROW()-1&amp;"S1",FALSE()), INDIRECT("Z"&amp;ROW()&amp;"S1",FALSE())))</formula>
    </cfRule>
  </conditionalFormatting>
  <conditionalFormatting sqref="B89">
    <cfRule type="expression" dxfId="178" priority="271">
      <formula>NOT(EXACT(INDIRECT("Z"&amp;ROW()-1&amp;"S1",FALSE()), INDIRECT("Z"&amp;ROW()&amp;"S1",FALSE())))</formula>
    </cfRule>
  </conditionalFormatting>
  <conditionalFormatting sqref="B89">
    <cfRule type="expression" dxfId="177" priority="270">
      <formula>NOT(EXACT(INDIRECT("Z"&amp;ROW()-1&amp;"S1",FALSE()), INDIRECT("Z"&amp;ROW()&amp;"S1",FALSE())))</formula>
    </cfRule>
  </conditionalFormatting>
  <conditionalFormatting sqref="C89">
    <cfRule type="expression" dxfId="176" priority="265">
      <formula>NOT(EXACT(INDIRECT("Z"&amp;ROW()-1&amp;"S1",FALSE()), INDIRECT("Z"&amp;ROW()&amp;"S1",FALSE())))</formula>
    </cfRule>
  </conditionalFormatting>
  <conditionalFormatting sqref="C89">
    <cfRule type="expression" dxfId="175" priority="267">
      <formula>NOT(EXACT(INDIRECT("Z"&amp;ROW()-1&amp;"S1",FALSE()), INDIRECT("Z"&amp;ROW()&amp;"S1",FALSE())))</formula>
    </cfRule>
  </conditionalFormatting>
  <conditionalFormatting sqref="B90:C91 B92">
    <cfRule type="expression" dxfId="174" priority="261">
      <formula>NOT(EXACT(INDIRECT("Z"&amp;ROW()-1&amp;"S1",FALSE()), INDIRECT("Z"&amp;ROW()&amp;"S1",FALSE())))</formula>
    </cfRule>
  </conditionalFormatting>
  <conditionalFormatting sqref="B90:C91 B92">
    <cfRule type="expression" dxfId="173" priority="260">
      <formula>NOT(EXACT(INDIRECT("Z"&amp;ROW()-1&amp;"S1",FALSE()), INDIRECT("Z"&amp;ROW()&amp;"S1",FALSE())))</formula>
    </cfRule>
  </conditionalFormatting>
  <conditionalFormatting sqref="B90:C91 B92">
    <cfRule type="expression" dxfId="172" priority="259">
      <formula>NOT(EXACT(INDIRECT("Z"&amp;ROW()-1&amp;"S1",FALSE()), INDIRECT("Z"&amp;ROW()&amp;"S1",FALSE())))</formula>
    </cfRule>
  </conditionalFormatting>
  <conditionalFormatting sqref="B90:C91 B92">
    <cfRule type="expression" dxfId="171" priority="258">
      <formula>NOT(EXACT(INDIRECT("Z"&amp;ROW()-1&amp;"S1",FALSE()), INDIRECT("Z"&amp;ROW()&amp;"S1",FALSE())))</formula>
    </cfRule>
  </conditionalFormatting>
  <conditionalFormatting sqref="B90:C91 B92">
    <cfRule type="expression" dxfId="170" priority="257">
      <formula>NOT(EXACT(INDIRECT("Z"&amp;ROW()-1&amp;"S1",FALSE()), INDIRECT("Z"&amp;ROW()&amp;"S1",FALSE())))</formula>
    </cfRule>
  </conditionalFormatting>
  <conditionalFormatting sqref="B90:C91 B92">
    <cfRule type="expression" dxfId="169" priority="256">
      <formula>NOT(EXACT(INDIRECT("Z"&amp;ROW()-1&amp;"S1",FALSE()), INDIRECT("Z"&amp;ROW()&amp;"S1",FALSE())))</formula>
    </cfRule>
  </conditionalFormatting>
  <conditionalFormatting sqref="B90:C91 B92">
    <cfRule type="expression" dxfId="168" priority="255">
      <formula>NOT(EXACT(INDIRECT("Z"&amp;ROW()-1&amp;"S1",FALSE()), INDIRECT("Z"&amp;ROW()&amp;"S1",FALSE())))</formula>
    </cfRule>
  </conditionalFormatting>
  <conditionalFormatting sqref="B93">
    <cfRule type="expression" dxfId="167" priority="248">
      <formula>NOT(EXACT(INDIRECT("Z"&amp;ROW()-1&amp;"S1",FALSE()), INDIRECT("Z"&amp;ROW()&amp;"S1",FALSE())))</formula>
    </cfRule>
  </conditionalFormatting>
  <conditionalFormatting sqref="C93">
    <cfRule type="expression" dxfId="166" priority="247">
      <formula>NOT(EXACT(INDIRECT("Z"&amp;ROW()-1&amp;"S1",FALSE()), INDIRECT("Z"&amp;ROW()&amp;"S1",FALSE())))</formula>
    </cfRule>
  </conditionalFormatting>
  <conditionalFormatting sqref="C93">
    <cfRule type="expression" dxfId="165" priority="245">
      <formula>NOT(EXACT(INDIRECT("Z"&amp;ROW()-1&amp;"S1",FALSE()), INDIRECT("Z"&amp;ROW()&amp;"S1",FALSE())))</formula>
    </cfRule>
  </conditionalFormatting>
  <conditionalFormatting sqref="C93">
    <cfRule type="expression" dxfId="164" priority="243">
      <formula>NOT(EXACT(INDIRECT("Z"&amp;ROW()-1&amp;"S1",FALSE()), INDIRECT("Z"&amp;ROW()&amp;"S1",FALSE())))</formula>
    </cfRule>
  </conditionalFormatting>
  <conditionalFormatting sqref="C93">
    <cfRule type="expression" dxfId="163" priority="242">
      <formula>NOT(EXACT(INDIRECT("Z"&amp;ROW()-1&amp;"S1",FALSE()), INDIRECT("Z"&amp;ROW()&amp;"S1",FALSE())))</formula>
    </cfRule>
  </conditionalFormatting>
  <conditionalFormatting sqref="C93">
    <cfRule type="expression" dxfId="162" priority="241">
      <formula>NOT(EXACT(INDIRECT("Z"&amp;ROW()-1&amp;"S1",FALSE()), INDIRECT("Z"&amp;ROW()&amp;"S1",FALSE())))</formula>
    </cfRule>
  </conditionalFormatting>
  <conditionalFormatting sqref="B93">
    <cfRule type="expression" dxfId="161" priority="254">
      <formula>NOT(EXACT(INDIRECT("Z"&amp;ROW()-1&amp;"S1",FALSE()), INDIRECT("Z"&amp;ROW()&amp;"S1",FALSE())))</formula>
    </cfRule>
  </conditionalFormatting>
  <conditionalFormatting sqref="B93">
    <cfRule type="expression" dxfId="160" priority="253">
      <formula>NOT(EXACT(INDIRECT("Z"&amp;ROW()-1&amp;"S1",FALSE()), INDIRECT("Z"&amp;ROW()&amp;"S1",FALSE())))</formula>
    </cfRule>
  </conditionalFormatting>
  <conditionalFormatting sqref="B93">
    <cfRule type="expression" dxfId="159" priority="252">
      <formula>NOT(EXACT(INDIRECT("Z"&amp;ROW()-1&amp;"S1",FALSE()), INDIRECT("Z"&amp;ROW()&amp;"S1",FALSE())))</formula>
    </cfRule>
  </conditionalFormatting>
  <conditionalFormatting sqref="B93">
    <cfRule type="expression" dxfId="158" priority="251">
      <formula>NOT(EXACT(INDIRECT("Z"&amp;ROW()-1&amp;"S1",FALSE()), INDIRECT("Z"&amp;ROW()&amp;"S1",FALSE())))</formula>
    </cfRule>
  </conditionalFormatting>
  <conditionalFormatting sqref="B93">
    <cfRule type="expression" dxfId="157" priority="250">
      <formula>NOT(EXACT(INDIRECT("Z"&amp;ROW()-1&amp;"S1",FALSE()), INDIRECT("Z"&amp;ROW()&amp;"S1",FALSE())))</formula>
    </cfRule>
  </conditionalFormatting>
  <conditionalFormatting sqref="B93">
    <cfRule type="expression" dxfId="156" priority="249">
      <formula>NOT(EXACT(INDIRECT("Z"&amp;ROW()-1&amp;"S1",FALSE()), INDIRECT("Z"&amp;ROW()&amp;"S1",FALSE())))</formula>
    </cfRule>
  </conditionalFormatting>
  <conditionalFormatting sqref="C93">
    <cfRule type="expression" dxfId="155" priority="244">
      <formula>NOT(EXACT(INDIRECT("Z"&amp;ROW()-1&amp;"S1",FALSE()), INDIRECT("Z"&amp;ROW()&amp;"S1",FALSE())))</formula>
    </cfRule>
  </conditionalFormatting>
  <conditionalFormatting sqref="C93">
    <cfRule type="expression" dxfId="154" priority="246">
      <formula>NOT(EXACT(INDIRECT("Z"&amp;ROW()-1&amp;"S1",FALSE()), INDIRECT("Z"&amp;ROW()&amp;"S1",FALSE())))</formula>
    </cfRule>
  </conditionalFormatting>
  <conditionalFormatting sqref="B94:C95 C96">
    <cfRule type="expression" dxfId="153" priority="240">
      <formula>NOT(EXACT(INDIRECT("Z"&amp;ROW()-1&amp;"S1",FALSE()), INDIRECT("Z"&amp;ROW()&amp;"S1",FALSE())))</formula>
    </cfRule>
  </conditionalFormatting>
  <conditionalFormatting sqref="B94:C95 C96">
    <cfRule type="expression" dxfId="152" priority="239">
      <formula>NOT(EXACT(INDIRECT("Z"&amp;ROW()-1&amp;"S1",FALSE()), INDIRECT("Z"&amp;ROW()&amp;"S1",FALSE())))</formula>
    </cfRule>
  </conditionalFormatting>
  <conditionalFormatting sqref="B94:C95 C96">
    <cfRule type="expression" dxfId="151" priority="238">
      <formula>NOT(EXACT(INDIRECT("Z"&amp;ROW()-1&amp;"S1",FALSE()), INDIRECT("Z"&amp;ROW()&amp;"S1",FALSE())))</formula>
    </cfRule>
  </conditionalFormatting>
  <conditionalFormatting sqref="B94:C95 C96">
    <cfRule type="expression" dxfId="150" priority="237">
      <formula>NOT(EXACT(INDIRECT("Z"&amp;ROW()-1&amp;"S1",FALSE()), INDIRECT("Z"&amp;ROW()&amp;"S1",FALSE())))</formula>
    </cfRule>
  </conditionalFormatting>
  <conditionalFormatting sqref="B94:C95 C96">
    <cfRule type="expression" dxfId="149" priority="236">
      <formula>NOT(EXACT(INDIRECT("Z"&amp;ROW()-1&amp;"S1",FALSE()), INDIRECT("Z"&amp;ROW()&amp;"S1",FALSE())))</formula>
    </cfRule>
  </conditionalFormatting>
  <conditionalFormatting sqref="B94:C95 C96">
    <cfRule type="expression" dxfId="148" priority="235">
      <formula>NOT(EXACT(INDIRECT("Z"&amp;ROW()-1&amp;"S1",FALSE()), INDIRECT("Z"&amp;ROW()&amp;"S1",FALSE())))</formula>
    </cfRule>
  </conditionalFormatting>
  <conditionalFormatting sqref="B94:C95 C96">
    <cfRule type="expression" dxfId="147" priority="234">
      <formula>NOT(EXACT(INDIRECT("Z"&amp;ROW()-1&amp;"S1",FALSE()), INDIRECT("Z"&amp;ROW()&amp;"S1",FALSE())))</formula>
    </cfRule>
  </conditionalFormatting>
  <conditionalFormatting sqref="B97">
    <cfRule type="expression" dxfId="146" priority="227">
      <formula>NOT(EXACT(INDIRECT("Z"&amp;ROW()-1&amp;"S1",FALSE()), INDIRECT("Z"&amp;ROW()&amp;"S1",FALSE())))</formula>
    </cfRule>
  </conditionalFormatting>
  <conditionalFormatting sqref="C97">
    <cfRule type="expression" dxfId="145" priority="226">
      <formula>NOT(EXACT(INDIRECT("Z"&amp;ROW()-1&amp;"S1",FALSE()), INDIRECT("Z"&amp;ROW()&amp;"S1",FALSE())))</formula>
    </cfRule>
  </conditionalFormatting>
  <conditionalFormatting sqref="C97">
    <cfRule type="expression" dxfId="144" priority="224">
      <formula>NOT(EXACT(INDIRECT("Z"&amp;ROW()-1&amp;"S1",FALSE()), INDIRECT("Z"&amp;ROW()&amp;"S1",FALSE())))</formula>
    </cfRule>
  </conditionalFormatting>
  <conditionalFormatting sqref="C97">
    <cfRule type="expression" dxfId="143" priority="222">
      <formula>NOT(EXACT(INDIRECT("Z"&amp;ROW()-1&amp;"S1",FALSE()), INDIRECT("Z"&amp;ROW()&amp;"S1",FALSE())))</formula>
    </cfRule>
  </conditionalFormatting>
  <conditionalFormatting sqref="C97">
    <cfRule type="expression" dxfId="142" priority="221">
      <formula>NOT(EXACT(INDIRECT("Z"&amp;ROW()-1&amp;"S1",FALSE()), INDIRECT("Z"&amp;ROW()&amp;"S1",FALSE())))</formula>
    </cfRule>
  </conditionalFormatting>
  <conditionalFormatting sqref="C97">
    <cfRule type="expression" dxfId="141" priority="220">
      <formula>NOT(EXACT(INDIRECT("Z"&amp;ROW()-1&amp;"S1",FALSE()), INDIRECT("Z"&amp;ROW()&amp;"S1",FALSE())))</formula>
    </cfRule>
  </conditionalFormatting>
  <conditionalFormatting sqref="B97">
    <cfRule type="expression" dxfId="140" priority="233">
      <formula>NOT(EXACT(INDIRECT("Z"&amp;ROW()-1&amp;"S1",FALSE()), INDIRECT("Z"&amp;ROW()&amp;"S1",FALSE())))</formula>
    </cfRule>
  </conditionalFormatting>
  <conditionalFormatting sqref="B97">
    <cfRule type="expression" dxfId="139" priority="232">
      <formula>NOT(EXACT(INDIRECT("Z"&amp;ROW()-1&amp;"S1",FALSE()), INDIRECT("Z"&amp;ROW()&amp;"S1",FALSE())))</formula>
    </cfRule>
  </conditionalFormatting>
  <conditionalFormatting sqref="B97">
    <cfRule type="expression" dxfId="138" priority="231">
      <formula>NOT(EXACT(INDIRECT("Z"&amp;ROW()-1&amp;"S1",FALSE()), INDIRECT("Z"&amp;ROW()&amp;"S1",FALSE())))</formula>
    </cfRule>
  </conditionalFormatting>
  <conditionalFormatting sqref="B97">
    <cfRule type="expression" dxfId="137" priority="230">
      <formula>NOT(EXACT(INDIRECT("Z"&amp;ROW()-1&amp;"S1",FALSE()), INDIRECT("Z"&amp;ROW()&amp;"S1",FALSE())))</formula>
    </cfRule>
  </conditionalFormatting>
  <conditionalFormatting sqref="B97">
    <cfRule type="expression" dxfId="136" priority="229">
      <formula>NOT(EXACT(INDIRECT("Z"&amp;ROW()-1&amp;"S1",FALSE()), INDIRECT("Z"&amp;ROW()&amp;"S1",FALSE())))</formula>
    </cfRule>
  </conditionalFormatting>
  <conditionalFormatting sqref="B97">
    <cfRule type="expression" dxfId="135" priority="228">
      <formula>NOT(EXACT(INDIRECT("Z"&amp;ROW()-1&amp;"S1",FALSE()), INDIRECT("Z"&amp;ROW()&amp;"S1",FALSE())))</formula>
    </cfRule>
  </conditionalFormatting>
  <conditionalFormatting sqref="C97">
    <cfRule type="expression" dxfId="134" priority="223">
      <formula>NOT(EXACT(INDIRECT("Z"&amp;ROW()-1&amp;"S1",FALSE()), INDIRECT("Z"&amp;ROW()&amp;"S1",FALSE())))</formula>
    </cfRule>
  </conditionalFormatting>
  <conditionalFormatting sqref="C97">
    <cfRule type="expression" dxfId="133" priority="225">
      <formula>NOT(EXACT(INDIRECT("Z"&amp;ROW()-1&amp;"S1",FALSE()), INDIRECT("Z"&amp;ROW()&amp;"S1",FALSE())))</formula>
    </cfRule>
  </conditionalFormatting>
  <conditionalFormatting sqref="C92">
    <cfRule type="expression" dxfId="132" priority="219">
      <formula>NOT(EXACT(INDIRECT("Z"&amp;ROW()-1&amp;"S1",FALSE()), INDIRECT("Z"&amp;ROW()&amp;"S1",FALSE())))</formula>
    </cfRule>
  </conditionalFormatting>
  <conditionalFormatting sqref="C92">
    <cfRule type="expression" dxfId="131" priority="218">
      <formula>NOT(EXACT(INDIRECT("Z"&amp;ROW()-1&amp;"S1",FALSE()), INDIRECT("Z"&amp;ROW()&amp;"S1",FALSE())))</formula>
    </cfRule>
  </conditionalFormatting>
  <conditionalFormatting sqref="C92">
    <cfRule type="expression" dxfId="130" priority="217">
      <formula>NOT(EXACT(INDIRECT("Z"&amp;ROW()-1&amp;"S1",FALSE()), INDIRECT("Z"&amp;ROW()&amp;"S1",FALSE())))</formula>
    </cfRule>
  </conditionalFormatting>
  <conditionalFormatting sqref="C92">
    <cfRule type="expression" dxfId="129" priority="216">
      <formula>NOT(EXACT(INDIRECT("Z"&amp;ROW()-1&amp;"S1",FALSE()), INDIRECT("Z"&amp;ROW()&amp;"S1",FALSE())))</formula>
    </cfRule>
  </conditionalFormatting>
  <conditionalFormatting sqref="C92">
    <cfRule type="expression" dxfId="128" priority="215">
      <formula>NOT(EXACT(INDIRECT("Z"&amp;ROW()-1&amp;"S1",FALSE()), INDIRECT("Z"&amp;ROW()&amp;"S1",FALSE())))</formula>
    </cfRule>
  </conditionalFormatting>
  <conditionalFormatting sqref="C92">
    <cfRule type="expression" dxfId="127" priority="214">
      <formula>NOT(EXACT(INDIRECT("Z"&amp;ROW()-1&amp;"S1",FALSE()), INDIRECT("Z"&amp;ROW()&amp;"S1",FALSE())))</formula>
    </cfRule>
  </conditionalFormatting>
  <conditionalFormatting sqref="C92">
    <cfRule type="expression" dxfId="126" priority="213">
      <formula>NOT(EXACT(INDIRECT("Z"&amp;ROW()-1&amp;"S1",FALSE()), INDIRECT("Z"&amp;ROW()&amp;"S1",FALSE())))</formula>
    </cfRule>
  </conditionalFormatting>
  <conditionalFormatting sqref="B96">
    <cfRule type="expression" dxfId="125" priority="212">
      <formula>NOT(EXACT(INDIRECT("Z"&amp;ROW()-1&amp;"S1",FALSE()), INDIRECT("Z"&amp;ROW()&amp;"S1",FALSE())))</formula>
    </cfRule>
  </conditionalFormatting>
  <conditionalFormatting sqref="B96">
    <cfRule type="expression" dxfId="124" priority="210">
      <formula>NOT(EXACT(INDIRECT("Z"&amp;ROW()-1&amp;"S1",FALSE()), INDIRECT("Z"&amp;ROW()&amp;"S1",FALSE())))</formula>
    </cfRule>
  </conditionalFormatting>
  <conditionalFormatting sqref="B96">
    <cfRule type="expression" dxfId="123" priority="209">
      <formula>NOT(EXACT(INDIRECT("Z"&amp;ROW()-1&amp;"S1",FALSE()), INDIRECT("Z"&amp;ROW()&amp;"S1",FALSE())))</formula>
    </cfRule>
  </conditionalFormatting>
  <conditionalFormatting sqref="B96">
    <cfRule type="expression" dxfId="122" priority="208">
      <formula>NOT(EXACT(INDIRECT("Z"&amp;ROW()-1&amp;"S1",FALSE()), INDIRECT("Z"&amp;ROW()&amp;"S1",FALSE())))</formula>
    </cfRule>
  </conditionalFormatting>
  <conditionalFormatting sqref="B96">
    <cfRule type="expression" dxfId="121" priority="206">
      <formula>NOT(EXACT(INDIRECT("Z"&amp;ROW()-1&amp;"S1",FALSE()), INDIRECT("Z"&amp;ROW()&amp;"S1",FALSE())))</formula>
    </cfRule>
  </conditionalFormatting>
  <conditionalFormatting sqref="D10:D24 D26:D58">
    <cfRule type="expression" dxfId="120" priority="205">
      <formula>NOT(EXACT(INDIRECT("Z"&amp;ROW()-1&amp;"S1",FALSE()), INDIRECT("Z"&amp;ROW()&amp;"S1",FALSE())))</formula>
    </cfRule>
  </conditionalFormatting>
  <conditionalFormatting sqref="D56:D58">
    <cfRule type="expression" dxfId="119" priority="200">
      <formula>NOT(EXACT(INDIRECT("Z"&amp;ROW()-1&amp;"S1",FALSE()), INDIRECT("Z"&amp;ROW()&amp;"S1",FALSE())))</formula>
    </cfRule>
  </conditionalFormatting>
  <conditionalFormatting sqref="D56:D58">
    <cfRule type="expression" dxfId="118" priority="196">
      <formula>NOT(EXACT(INDIRECT("Z"&amp;ROW()-1&amp;"S1",FALSE()), INDIRECT("Z"&amp;ROW()&amp;"S1",FALSE())))</formula>
    </cfRule>
  </conditionalFormatting>
  <conditionalFormatting sqref="D2:D9">
    <cfRule type="expression" dxfId="117"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6"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5"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4"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3"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2"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11"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10"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9"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8"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7"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6"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5"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4"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3"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2"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101"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100"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9" priority="163">
      <formula>NOT(EXACT(INDIRECT("Z"&amp;ROW()-1&amp;"S1",FALSE()), INDIRECT("Z"&amp;ROW()&amp;"S1",FALSE())))</formula>
    </cfRule>
  </conditionalFormatting>
  <conditionalFormatting sqref="D53:D55">
    <cfRule type="expression" dxfId="98" priority="161">
      <formula>NOT(EXACT(INDIRECT("Z"&amp;ROW()-1&amp;"S1",FALSE()), INDIRECT("Z"&amp;ROW()&amp;"S1",FALSE())))</formula>
    </cfRule>
  </conditionalFormatting>
  <conditionalFormatting sqref="D53:D55">
    <cfRule type="expression" dxfId="97"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6"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5"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4"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3"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2"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91" priority="147">
      <formula>NOT(EXACT(INDIRECT("Z"&amp;ROW()-1&amp;"S1",FALSE()), INDIRECT("Z"&amp;ROW()&amp;"S1",FALSE())))</formula>
    </cfRule>
  </conditionalFormatting>
  <conditionalFormatting sqref="D61">
    <cfRule type="expression" dxfId="90" priority="145">
      <formula>NOT(EXACT(INDIRECT("Z"&amp;ROW()-1&amp;"S1",FALSE()), INDIRECT("Z"&amp;ROW()&amp;"S1",FALSE())))</formula>
    </cfRule>
  </conditionalFormatting>
  <conditionalFormatting sqref="D61">
    <cfRule type="expression" dxfId="89"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8"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7"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6"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5"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4"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3"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2"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81"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80"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9"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8"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7"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6" priority="117">
      <formula>NOT(EXACT(INDIRECT("Z"&amp;ROW()-1&amp;"S1",FALSE()), INDIRECT("Z"&amp;ROW()&amp;"S1",FALSE())))</formula>
    </cfRule>
  </conditionalFormatting>
  <conditionalFormatting sqref="D64">
    <cfRule type="expression" dxfId="75" priority="115">
      <formula>NOT(EXACT(INDIRECT("Z"&amp;ROW()-1&amp;"S1",FALSE()), INDIRECT("Z"&amp;ROW()&amp;"S1",FALSE())))</formula>
    </cfRule>
  </conditionalFormatting>
  <conditionalFormatting sqref="D64">
    <cfRule type="expression" dxfId="74"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3"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2"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71"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70"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9" priority="103">
      <formula>NOT(EXACT(INDIRECT("Z"&amp;ROW()-1&amp;"S1",FALSE()), INDIRECT("Z"&amp;ROW()&amp;"S1",FALSE())))</formula>
    </cfRule>
  </conditionalFormatting>
  <conditionalFormatting sqref="D65:D66">
    <cfRule type="expression" dxfId="68" priority="101">
      <formula>NOT(EXACT(INDIRECT("Z"&amp;ROW()-1&amp;"S1",FALSE()), INDIRECT("Z"&amp;ROW()&amp;"S1",FALSE())))</formula>
    </cfRule>
  </conditionalFormatting>
  <conditionalFormatting sqref="D65:D66">
    <cfRule type="expression" dxfId="67"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6"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5"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4"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3" priority="91">
      <formula>NOT(EXACT(INDIRECT("Z"&amp;ROW()-1&amp;"S1",FALSE()), INDIRECT("Z"&amp;ROW()&amp;"S1",FALSE())))</formula>
    </cfRule>
  </conditionalFormatting>
  <conditionalFormatting sqref="D60">
    <cfRule type="expression" dxfId="62" priority="89">
      <formula>NOT(EXACT(INDIRECT("Z"&amp;ROW()-1&amp;"S1",FALSE()), INDIRECT("Z"&amp;ROW()&amp;"S1",FALSE())))</formula>
    </cfRule>
  </conditionalFormatting>
  <conditionalFormatting sqref="D60">
    <cfRule type="expression" dxfId="61"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60"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9"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8"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7"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6"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5" priority="75">
      <formula>NOT(EXACT(INDIRECT("Z"&amp;ROW()-1&amp;"S1",FALSE()), INDIRECT("Z"&amp;ROW()&amp;"S1",FALSE())))</formula>
    </cfRule>
  </conditionalFormatting>
  <conditionalFormatting sqref="D63">
    <cfRule type="expression" dxfId="54" priority="73">
      <formula>NOT(EXACT(INDIRECT("Z"&amp;ROW()-1&amp;"S1",FALSE()), INDIRECT("Z"&amp;ROW()&amp;"S1",FALSE())))</formula>
    </cfRule>
  </conditionalFormatting>
  <conditionalFormatting sqref="D63">
    <cfRule type="expression" dxfId="53"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2"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51"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50"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9"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8"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7" priority="55">
      <formula>NOT(EXACT(INDIRECT("Z"&amp;ROW()-1&amp;"S1",FALSE()), INDIRECT("Z"&amp;ROW()&amp;"S1",FALSE())))</formula>
    </cfRule>
  </conditionalFormatting>
  <conditionalFormatting sqref="D92">
    <cfRule type="expression" dxfId="46" priority="4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5"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4"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3"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2"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dataBar" priority="44">
      <dataBar>
        <cfvo type="num" val="0"/>
        <cfvo type="num" val="2"/>
        <color rgb="FF638EC6"/>
      </dataBar>
    </cfRule>
  </conditionalFormatting>
  <conditionalFormatting sqref="D96">
    <cfRule type="expression" dxfId="41"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40"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9"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8"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7"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6" priority="33">
      <formula>NOT(EXACT(INDIRECT("Z"&amp;ROW()-1&amp;"S1",FALSE()), INDIRECT("Z"&amp;ROW()&amp;"S1",FALSE())))</formula>
    </cfRule>
  </conditionalFormatting>
  <conditionalFormatting sqref="C98">
    <cfRule type="expression" dxfId="35" priority="32">
      <formula>NOT(EXACT(INDIRECT("Z"&amp;ROW()-1&amp;"S1",FALSE()), INDIRECT("Z"&amp;ROW()&amp;"S1",FALSE())))</formula>
    </cfRule>
  </conditionalFormatting>
  <conditionalFormatting sqref="C98">
    <cfRule type="expression" dxfId="34" priority="31">
      <formula>NOT(EXACT(INDIRECT("Z"&amp;ROW()-1&amp;"S1",FALSE()), INDIRECT("Z"&amp;ROW()&amp;"S1",FALSE())))</formula>
    </cfRule>
  </conditionalFormatting>
  <conditionalFormatting sqref="C98">
    <cfRule type="expression" dxfId="33" priority="30">
      <formula>NOT(EXACT(INDIRECT("Z"&amp;ROW()-1&amp;"S1",FALSE()), INDIRECT("Z"&amp;ROW()&amp;"S1",FALSE())))</formula>
    </cfRule>
  </conditionalFormatting>
  <conditionalFormatting sqref="C98">
    <cfRule type="expression" dxfId="32" priority="29">
      <formula>NOT(EXACT(INDIRECT("Z"&amp;ROW()-1&amp;"S1",FALSE()), INDIRECT("Z"&amp;ROW()&amp;"S1",FALSE())))</formula>
    </cfRule>
  </conditionalFormatting>
  <conditionalFormatting sqref="C98">
    <cfRule type="expression" dxfId="31" priority="28">
      <formula>NOT(EXACT(INDIRECT("Z"&amp;ROW()-1&amp;"S1",FALSE()), INDIRECT("Z"&amp;ROW()&amp;"S1",FALSE())))</formula>
    </cfRule>
  </conditionalFormatting>
  <conditionalFormatting sqref="C98">
    <cfRule type="expression" dxfId="30" priority="27">
      <formula>NOT(EXACT(INDIRECT("Z"&amp;ROW()-1&amp;"S1",FALSE()), INDIRECT("Z"&amp;ROW()&amp;"S1",FALSE())))</formula>
    </cfRule>
  </conditionalFormatting>
  <conditionalFormatting sqref="C98">
    <cfRule type="expression" dxfId="29" priority="26">
      <formula>NOT(EXACT(INDIRECT("Z"&amp;ROW()-1&amp;"S1",FALSE()), INDIRECT("Z"&amp;ROW()&amp;"S1",FALSE())))</formula>
    </cfRule>
  </conditionalFormatting>
  <conditionalFormatting sqref="B99">
    <cfRule type="expression" dxfId="28" priority="19">
      <formula>NOT(EXACT(INDIRECT("Z"&amp;ROW()-1&amp;"S1",FALSE()), INDIRECT("Z"&amp;ROW()&amp;"S1",FALSE())))</formula>
    </cfRule>
  </conditionalFormatting>
  <conditionalFormatting sqref="C99">
    <cfRule type="expression" dxfId="27" priority="18">
      <formula>NOT(EXACT(INDIRECT("Z"&amp;ROW()-1&amp;"S1",FALSE()), INDIRECT("Z"&amp;ROW()&amp;"S1",FALSE())))</formula>
    </cfRule>
  </conditionalFormatting>
  <conditionalFormatting sqref="C99">
    <cfRule type="expression" dxfId="26" priority="16">
      <formula>NOT(EXACT(INDIRECT("Z"&amp;ROW()-1&amp;"S1",FALSE()), INDIRECT("Z"&amp;ROW()&amp;"S1",FALSE())))</formula>
    </cfRule>
  </conditionalFormatting>
  <conditionalFormatting sqref="C99">
    <cfRule type="expression" dxfId="25" priority="14">
      <formula>NOT(EXACT(INDIRECT("Z"&amp;ROW()-1&amp;"S1",FALSE()), INDIRECT("Z"&amp;ROW()&amp;"S1",FALSE())))</formula>
    </cfRule>
  </conditionalFormatting>
  <conditionalFormatting sqref="C99">
    <cfRule type="expression" dxfId="24" priority="13">
      <formula>NOT(EXACT(INDIRECT("Z"&amp;ROW()-1&amp;"S1",FALSE()), INDIRECT("Z"&amp;ROW()&amp;"S1",FALSE())))</formula>
    </cfRule>
  </conditionalFormatting>
  <conditionalFormatting sqref="C99">
    <cfRule type="expression" dxfId="23" priority="12">
      <formula>NOT(EXACT(INDIRECT("Z"&amp;ROW()-1&amp;"S1",FALSE()), INDIRECT("Z"&amp;ROW()&amp;"S1",FALSE())))</formula>
    </cfRule>
  </conditionalFormatting>
  <conditionalFormatting sqref="B99">
    <cfRule type="expression" dxfId="22" priority="25">
      <formula>NOT(EXACT(INDIRECT("Z"&amp;ROW()-1&amp;"S1",FALSE()), INDIRECT("Z"&amp;ROW()&amp;"S1",FALSE())))</formula>
    </cfRule>
  </conditionalFormatting>
  <conditionalFormatting sqref="B99">
    <cfRule type="expression" dxfId="21" priority="24">
      <formula>NOT(EXACT(INDIRECT("Z"&amp;ROW()-1&amp;"S1",FALSE()), INDIRECT("Z"&amp;ROW()&amp;"S1",FALSE())))</formula>
    </cfRule>
  </conditionalFormatting>
  <conditionalFormatting sqref="B99">
    <cfRule type="expression" dxfId="20" priority="23">
      <formula>NOT(EXACT(INDIRECT("Z"&amp;ROW()-1&amp;"S1",FALSE()), INDIRECT("Z"&amp;ROW()&amp;"S1",FALSE())))</formula>
    </cfRule>
  </conditionalFormatting>
  <conditionalFormatting sqref="B99">
    <cfRule type="expression" dxfId="19" priority="22">
      <formula>NOT(EXACT(INDIRECT("Z"&amp;ROW()-1&amp;"S1",FALSE()), INDIRECT("Z"&amp;ROW()&amp;"S1",FALSE())))</formula>
    </cfRule>
  </conditionalFormatting>
  <conditionalFormatting sqref="B99">
    <cfRule type="expression" dxfId="18" priority="21">
      <formula>NOT(EXACT(INDIRECT("Z"&amp;ROW()-1&amp;"S1",FALSE()), INDIRECT("Z"&amp;ROW()&amp;"S1",FALSE())))</formula>
    </cfRule>
  </conditionalFormatting>
  <conditionalFormatting sqref="B99">
    <cfRule type="expression" dxfId="17" priority="20">
      <formula>NOT(EXACT(INDIRECT("Z"&amp;ROW()-1&amp;"S1",FALSE()), INDIRECT("Z"&amp;ROW()&amp;"S1",FALSE())))</formula>
    </cfRule>
  </conditionalFormatting>
  <conditionalFormatting sqref="C99">
    <cfRule type="expression" dxfId="16" priority="15">
      <formula>NOT(EXACT(INDIRECT("Z"&amp;ROW()-1&amp;"S1",FALSE()), INDIRECT("Z"&amp;ROW()&amp;"S1",FALSE())))</formula>
    </cfRule>
  </conditionalFormatting>
  <conditionalFormatting sqref="C99">
    <cfRule type="expression" dxfId="15" priority="17">
      <formula>NOT(EXACT(INDIRECT("Z"&amp;ROW()-1&amp;"S1",FALSE()), INDIRECT("Z"&amp;ROW()&amp;"S1",FALSE())))</formula>
    </cfRule>
  </conditionalFormatting>
  <conditionalFormatting sqref="B98">
    <cfRule type="expression" dxfId="14" priority="11">
      <formula>NOT(EXACT(INDIRECT("Z"&amp;ROW()-1&amp;"S1",FALSE()), INDIRECT("Z"&amp;ROW()&amp;"S1",FALSE())))</formula>
    </cfRule>
  </conditionalFormatting>
  <conditionalFormatting sqref="B98">
    <cfRule type="expression" dxfId="13" priority="10">
      <formula>NOT(EXACT(INDIRECT("Z"&amp;ROW()-1&amp;"S1",FALSE()), INDIRECT("Z"&amp;ROW()&amp;"S1",FALSE())))</formula>
    </cfRule>
  </conditionalFormatting>
  <conditionalFormatting sqref="B98">
    <cfRule type="expression" dxfId="12" priority="9">
      <formula>NOT(EXACT(INDIRECT("Z"&amp;ROW()-1&amp;"S1",FALSE()), INDIRECT("Z"&amp;ROW()&amp;"S1",FALSE())))</formula>
    </cfRule>
  </conditionalFormatting>
  <conditionalFormatting sqref="B98">
    <cfRule type="expression" dxfId="11" priority="8">
      <formula>NOT(EXACT(INDIRECT("Z"&amp;ROW()-1&amp;"S1",FALSE()), INDIRECT("Z"&amp;ROW()&amp;"S1",FALSE())))</formula>
    </cfRule>
  </conditionalFormatting>
  <conditionalFormatting sqref="B98">
    <cfRule type="expression" dxfId="10" priority="7">
      <formula>NOT(EXACT(INDIRECT("Z"&amp;ROW()-1&amp;"S1",FALSE()), INDIRECT("Z"&amp;ROW()&amp;"S1",FALSE())))</formula>
    </cfRule>
  </conditionalFormatting>
  <conditionalFormatting sqref="B98">
    <cfRule type="expression" dxfId="9" priority="6">
      <formula>NOT(EXACT(INDIRECT("Z"&amp;ROW()-1&amp;"S1",FALSE()), INDIRECT("Z"&amp;ROW()&amp;"S1",FALSE())))</formula>
    </cfRule>
  </conditionalFormatting>
  <conditionalFormatting sqref="B98">
    <cfRule type="expression" dxfId="8" priority="5">
      <formula>NOT(EXACT(INDIRECT("Z"&amp;ROW()-1&amp;"S1",FALSE()), INDIRECT("Z"&amp;ROW()&amp;"S1",FALSE())))</formula>
    </cfRule>
  </conditionalFormatting>
  <conditionalFormatting sqref="D98">
    <cfRule type="expression" dxfId="7"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6"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3" customWidth="1"/>
    <col min="9" max="11" width="10.7109375" style="21" customWidth="1"/>
    <col min="12" max="12" width="14.85546875" style="23" bestFit="1" customWidth="1"/>
    <col min="13" max="13" width="12.140625" bestFit="1" customWidth="1"/>
    <col min="14" max="14" width="10.85546875" bestFit="1" customWidth="1"/>
    <col min="15" max="15" width="15.42578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5"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abSelected="1" topLeftCell="C1" workbookViewId="0">
      <selection activeCell="J5" sqref="J5"/>
    </sheetView>
  </sheetViews>
  <sheetFormatPr defaultColWidth="11.42578125" defaultRowHeight="15"/>
  <cols>
    <col min="1" max="1" width="10.7109375" style="3"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3" customWidth="1"/>
    <col min="10" max="10" width="12.42578125" style="21" bestFit="1" customWidth="1"/>
    <col min="11" max="11" width="12.140625" style="23" bestFit="1" customWidth="1"/>
    <col min="12" max="12" width="12" style="21"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16384" width="11.42578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944000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100</v>
      </c>
      <c r="R3" s="66">
        <v>0</v>
      </c>
      <c r="S3" s="66">
        <v>0</v>
      </c>
      <c r="T3" s="66"/>
    </row>
    <row r="4" spans="1:20">
      <c r="A4" s="63" t="s">
        <v>76</v>
      </c>
      <c r="B4" s="63" t="s">
        <v>124</v>
      </c>
      <c r="C4" s="63" t="s">
        <v>36</v>
      </c>
      <c r="D4" s="64">
        <v>0</v>
      </c>
      <c r="E4" s="64" t="s">
        <v>26</v>
      </c>
      <c r="F4" s="64">
        <v>0</v>
      </c>
      <c r="G4" s="64" t="s">
        <v>26</v>
      </c>
      <c r="H4" s="65">
        <v>0.95</v>
      </c>
      <c r="I4" s="65">
        <v>0.95</v>
      </c>
      <c r="J4" s="64">
        <v>416000</v>
      </c>
      <c r="K4" s="66">
        <v>0</v>
      </c>
      <c r="L4" s="64">
        <v>13400</v>
      </c>
      <c r="M4" s="66">
        <v>0</v>
      </c>
      <c r="N4" s="66">
        <v>0</v>
      </c>
      <c r="O4" s="66">
        <v>0</v>
      </c>
      <c r="P4" s="66">
        <v>7.0000000000000007E-2</v>
      </c>
      <c r="Q4" s="66">
        <v>15</v>
      </c>
      <c r="R4" s="66">
        <v>0</v>
      </c>
      <c r="S4" s="66">
        <v>0</v>
      </c>
      <c r="T4" s="66">
        <v>4</v>
      </c>
    </row>
  </sheetData>
  <autoFilter ref="A1:R4"/>
  <phoneticPr fontId="0" type="noConversion"/>
  <conditionalFormatting sqref="P1">
    <cfRule type="expression" dxfId="4" priority="2">
      <formula>NOT(EXACT(INDIRECT("Z"&amp;ROW()-1&amp;"S1",FALSE()), INDIRECT("Z"&amp;ROW()&amp;"S1",FALSE())))</formula>
    </cfRule>
  </conditionalFormatting>
  <conditionalFormatting sqref="A2:A4">
    <cfRule type="expression" dxfId="3"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40625" defaultRowHeight="15"/>
  <cols>
    <col min="1" max="1" width="17.85546875" bestFit="1" customWidth="1"/>
    <col min="2" max="2" width="13.5703125" bestFit="1" customWidth="1"/>
    <col min="3" max="3" width="8.42578125" bestFit="1" customWidth="1"/>
    <col min="4" max="4" width="7.28515625" style="33" bestFit="1" customWidth="1"/>
    <col min="5" max="5" width="8.42578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2"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4" sqref="C4"/>
    </sheetView>
  </sheetViews>
  <sheetFormatPr defaultColWidth="11.42578125" defaultRowHeight="15"/>
  <cols>
    <col min="1" max="1" width="5.7109375" style="1" customWidth="1"/>
    <col min="2" max="2" width="13.28515625" style="6" bestFit="1" customWidth="1"/>
    <col min="3" max="3" width="16.7109375" style="2" bestFit="1" customWidth="1"/>
    <col min="4" max="16384" width="11.42578125" style="2"/>
  </cols>
  <sheetData>
    <row r="1" spans="1:3">
      <c r="A1" s="1" t="s">
        <v>0</v>
      </c>
      <c r="B1" s="67" t="s">
        <v>125</v>
      </c>
    </row>
    <row r="2" spans="1:3">
      <c r="A2" s="5">
        <v>0</v>
      </c>
      <c r="B2" s="35">
        <v>42563.5</v>
      </c>
    </row>
    <row r="3" spans="1:3">
      <c r="A3" s="5">
        <v>1</v>
      </c>
      <c r="B3" s="35">
        <v>41400</v>
      </c>
    </row>
    <row r="4" spans="1:3">
      <c r="A4" s="5">
        <v>2</v>
      </c>
      <c r="B4" s="35">
        <v>39889.25</v>
      </c>
      <c r="C4" s="78"/>
    </row>
    <row r="5" spans="1:3">
      <c r="A5" s="5">
        <v>3</v>
      </c>
      <c r="B5" s="35">
        <v>38650.25</v>
      </c>
    </row>
    <row r="6" spans="1:3">
      <c r="A6" s="5">
        <v>4</v>
      </c>
      <c r="B6" s="35">
        <v>38793.5</v>
      </c>
    </row>
    <row r="7" spans="1:3">
      <c r="A7" s="5">
        <v>5</v>
      </c>
      <c r="B7" s="35">
        <v>38580.5</v>
      </c>
    </row>
    <row r="8" spans="1:3">
      <c r="A8" s="5">
        <v>6</v>
      </c>
      <c r="B8" s="35">
        <v>37765.5</v>
      </c>
    </row>
    <row r="9" spans="1:3">
      <c r="A9" s="5">
        <v>7</v>
      </c>
      <c r="B9" s="35">
        <v>38363.5</v>
      </c>
    </row>
    <row r="10" spans="1:3">
      <c r="A10" s="5">
        <v>8</v>
      </c>
      <c r="B10" s="35">
        <v>38806.5</v>
      </c>
    </row>
    <row r="11" spans="1:3">
      <c r="A11" s="5">
        <v>9</v>
      </c>
      <c r="B11" s="35">
        <v>41282.75</v>
      </c>
    </row>
    <row r="12" spans="1:3">
      <c r="A12" s="5">
        <v>10</v>
      </c>
      <c r="B12" s="35">
        <v>43815.25</v>
      </c>
    </row>
    <row r="13" spans="1:3">
      <c r="A13" s="5">
        <v>11</v>
      </c>
      <c r="B13" s="35">
        <v>47359</v>
      </c>
    </row>
    <row r="14" spans="1:3">
      <c r="A14" s="5">
        <v>12</v>
      </c>
      <c r="B14" s="35">
        <v>48967</v>
      </c>
    </row>
    <row r="15" spans="1:3">
      <c r="A15" s="5">
        <v>13</v>
      </c>
      <c r="B15" s="35">
        <v>48355.25</v>
      </c>
    </row>
    <row r="16" spans="1:3">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2020-06-19T11:58:25Z</dcterms:modified>
</cp:coreProperties>
</file>