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СЕМЕСТР\Матпрога\"/>
    </mc:Choice>
  </mc:AlternateContent>
  <xr:revisionPtr revIDLastSave="0" documentId="13_ncr:1_{8109A5F8-73E1-431A-A831-1AE72E083705}" xr6:coauthVersionLast="45" xr6:coauthVersionMax="45" xr10:uidLastSave="{00000000-0000-0000-0000-000000000000}"/>
  <bookViews>
    <workbookView xWindow="-108" yWindow="-108" windowWidth="23256" windowHeight="12576" firstSheet="2" activeTab="6" xr2:uid="{84A9C30A-2EC9-4448-AE9D-D3848497E267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Лист1!$E$19:$E$21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100</definedName>
    <definedName name="solver_lhs1" localSheetId="6" hidden="1">Лист1!$E$19:$E$21</definedName>
    <definedName name="solver_lhs2" localSheetId="6" hidden="1">Лист1!$G$14:$G$17</definedName>
    <definedName name="solver_lhs3" localSheetId="6" hidden="1">Лист1!$G$7</definedName>
    <definedName name="solver_lhs4" localSheetId="6" hidden="1">Лист1!$G$7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Лист1!$F$20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1</definedName>
    <definedName name="solver_rel4" localSheetId="6" hidden="1">1</definedName>
    <definedName name="solver_rhs1" localSheetId="6" hidden="1">0</definedName>
    <definedName name="solver_rhs2" localSheetId="6" hidden="1">Лист1!$I$14:$I$17</definedName>
    <definedName name="solver_rhs3" localSheetId="6" hidden="1">Лист1!$I$7</definedName>
    <definedName name="solver_rhs4" localSheetId="6" hidden="1">Лист1!$I$7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100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G17" i="1"/>
  <c r="G16" i="1"/>
  <c r="G15" i="1"/>
  <c r="G14" i="1"/>
  <c r="F10" i="1" l="1"/>
  <c r="G7" i="1"/>
  <c r="G6" i="1"/>
  <c r="G5" i="1"/>
</calcChain>
</file>

<file path=xl/sharedStrings.xml><?xml version="1.0" encoding="utf-8"?>
<sst xmlns="http://schemas.openxmlformats.org/spreadsheetml/2006/main" count="305" uniqueCount="114">
  <si>
    <t>Наименование</t>
  </si>
  <si>
    <t>Коэффициенты в целевой функции</t>
  </si>
  <si>
    <t>Коэффициенты в 1 ограничении</t>
  </si>
  <si>
    <t>Коэффициенты во 2 ограничении</t>
  </si>
  <si>
    <t>Коэффициенты в 3 ограничении</t>
  </si>
  <si>
    <t>Оптимальные значения</t>
  </si>
  <si>
    <t>Переменные</t>
  </si>
  <si>
    <t>x0</t>
  </si>
  <si>
    <t>x1</t>
  </si>
  <si>
    <t>x2</t>
  </si>
  <si>
    <t>x3</t>
  </si>
  <si>
    <t>Левая часть</t>
  </si>
  <si>
    <t>Знак</t>
  </si>
  <si>
    <t>Правая часть</t>
  </si>
  <si>
    <t>&lt;=</t>
  </si>
  <si>
    <t>max</t>
  </si>
  <si>
    <t>Целевая функция</t>
  </si>
  <si>
    <t>Microsoft Excel 16.0 Отчет о результатах</t>
  </si>
  <si>
    <t>Лист: [Книга1]Лист1</t>
  </si>
  <si>
    <t>Отчет создан: 14.05.2020 11:17:18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</si>
  <si>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</si>
  <si>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</si>
  <si>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</si>
  <si>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</si>
  <si>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3 Число подзадач: 0</t>
  </si>
  <si>
    <t>Параметры поиска решения</t>
  </si>
  <si>
    <t>Максимальное время 100 с,  Число итераций 100,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</si>
  <si>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</si>
  <si>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</si>
  <si>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</si>
  <si>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</si>
  <si>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</si>
  <si>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</si>
  <si>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</si>
  <si>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</si>
  <si>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</si>
  <si>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</si>
  <si>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</si>
  <si>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</si>
  <si>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</si>
  <si>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$F$10</t>
  </si>
  <si>
    <t>Оптимальные значения Целевая функция</t>
  </si>
  <si>
    <t>$B$10</t>
  </si>
  <si>
    <t>Оптимальные значения x0</t>
  </si>
  <si>
    <t>Продолжить</t>
  </si>
  <si>
    <t>$C$10</t>
  </si>
  <si>
    <t>Оптимальные значения x1</t>
  </si>
  <si>
    <t>$D$10</t>
  </si>
  <si>
    <t>Оптимальные значения x2</t>
  </si>
  <si>
    <t>$E$10</t>
  </si>
  <si>
    <t>Оптимальные значения x3</t>
  </si>
  <si>
    <t>$G$5</t>
  </si>
  <si>
    <t>Коэффициенты в 1 ограничении Левая часть</t>
  </si>
  <si>
    <t>$G$5&lt;=$I$5</t>
  </si>
  <si>
    <t>Привязка</t>
  </si>
  <si>
    <t>$G$6</t>
  </si>
  <si>
    <t>Коэффициенты во 2 ограничении Левая часть</t>
  </si>
  <si>
    <t>$G$6&lt;=$I$6</t>
  </si>
  <si>
    <t>$G$7</t>
  </si>
  <si>
    <t>Коэффициенты в 3 ограничении Левая часть</t>
  </si>
  <si>
    <t>$G$7&lt;=$I$7</t>
  </si>
  <si>
    <t>Без привязки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</si>
  <si>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</si>
  <si>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</si>
  <si>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</si>
  <si>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</si>
  <si>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</si>
  <si>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</si>
  <si>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</si>
  <si>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</si>
  <si>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</si>
  <si>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</si>
  <si>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</si>
  <si>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</si>
  <si>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</si>
  <si>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</si>
  <si>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</si>
  <si>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</si>
  <si>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</si>
  <si>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</si>
  <si>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</si>
  <si>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Двойственная задача</t>
  </si>
  <si>
    <t>&gt;=</t>
  </si>
  <si>
    <t>Оптимальное значение z0</t>
  </si>
  <si>
    <t>Оптимальное значение z1</t>
  </si>
  <si>
    <t>Оптимальное значение z2</t>
  </si>
  <si>
    <t>min</t>
  </si>
  <si>
    <t>Лист: [Книга1.xlsx]Лист1</t>
  </si>
  <si>
    <t>Отчет создан: 14.05.2020 13:35:35</t>
  </si>
  <si>
    <t>Время решения: 0,015 секунд.</t>
  </si>
  <si>
    <t>Число итераций: 7 Число подзадач: 0</t>
  </si>
  <si>
    <t>Ячейка целевой функции (Минимум)</t>
  </si>
  <si>
    <t>$F$20</t>
  </si>
  <si>
    <t>Оптимальное значение z1 Целевая функция</t>
  </si>
  <si>
    <t>$E$19</t>
  </si>
  <si>
    <t>Оптимальное значение z0 Двойственная задача</t>
  </si>
  <si>
    <t>$E$20</t>
  </si>
  <si>
    <t>Оптимальное значение z1 Двойственная задача</t>
  </si>
  <si>
    <t>$E$21</t>
  </si>
  <si>
    <t>Оптимальное значение z2 Двойственная задача</t>
  </si>
  <si>
    <t>$G$14</t>
  </si>
  <si>
    <t>Коэффициенты в целевой функции Левая часть</t>
  </si>
  <si>
    <t>$G$14&gt;=$I$14</t>
  </si>
  <si>
    <t>$G$15</t>
  </si>
  <si>
    <t>$G$15&gt;=$I$15</t>
  </si>
  <si>
    <t>$G$16</t>
  </si>
  <si>
    <t>$G$16&gt;=$I$16</t>
  </si>
  <si>
    <t>$G$17</t>
  </si>
  <si>
    <t>$G$17&gt;=$I$17</t>
  </si>
  <si>
    <t>$E$19&gt;=0</t>
  </si>
  <si>
    <t>$E$20&gt;=0</t>
  </si>
  <si>
    <t>$E$21&gt;=0</t>
  </si>
  <si>
    <t>Отчет создан: 14.05.2020 13:35:36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</si>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</sst>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FFBB-5254-4A88-91C4-B3FB34A4B298}">
  <dimension ref="A1:G31"/>
  <sheetViews>
    <sheetView showGridLines="0" topLeftCell="A1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1.109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" t="s">
        <v>17</v>
      </c>
    </row>
    <row r="2" spans="1:5" x14ac:dyDescent="0.3">
      <c r="A2" s="1" t="s">
        <v>18</v>
      </c>
    </row>
    <row r="3" spans="1:5" x14ac:dyDescent="0.3">
      <c r="A3" s="1" t="s">
        <v>19</v>
      </c>
    </row>
    <row r="4" spans="1:5" x14ac:dyDescent="0.3">
      <c r="A4" s="1" t="s">
        <v>20</v>
      </c>
    </row>
    <row r="5" spans="1:5" x14ac:dyDescent="0.3">
      <c r="A5" s="1" t="s">
        <v>21</v>
      </c>
    </row>
    <row r="6" spans="1:5" x14ac:dyDescent="0.3">
      <c r="A6" s="1"/>
      <c r="B6" t="s">
        <v>22</v>
      </c>
    </row>
    <row r="7" spans="1:5" x14ac:dyDescent="0.3">
      <c r="A7" s="1"/>
      <c r="B7" t="s">
        <v>23</v>
      </c>
    </row>
    <row r="8" spans="1:5" x14ac:dyDescent="0.3">
      <c r="A8" s="1"/>
      <c r="B8" t="s">
        <v>24</v>
      </c>
    </row>
    <row r="9" spans="1:5" x14ac:dyDescent="0.3">
      <c r="A9" s="1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3" t="s">
        <v>29</v>
      </c>
      <c r="C15" s="3" t="s">
        <v>30</v>
      </c>
      <c r="D15" s="3" t="s">
        <v>31</v>
      </c>
      <c r="E15" s="3" t="s">
        <v>32</v>
      </c>
    </row>
    <row r="16" spans="1:5" ht="15" thickBot="1" x14ac:dyDescent="0.35">
      <c r="B16" s="2" t="s">
        <v>40</v>
      </c>
      <c r="C16" s="2" t="s">
        <v>41</v>
      </c>
      <c r="D16" s="5">
        <v>0</v>
      </c>
      <c r="E16" s="5">
        <v>320</v>
      </c>
    </row>
    <row r="19" spans="1:7" ht="15" thickBot="1" x14ac:dyDescent="0.35">
      <c r="A19" t="s">
        <v>33</v>
      </c>
    </row>
    <row r="20" spans="1:7" ht="15" thickBot="1" x14ac:dyDescent="0.35">
      <c r="B20" s="3" t="s">
        <v>29</v>
      </c>
      <c r="C20" s="3" t="s">
        <v>30</v>
      </c>
      <c r="D20" s="3" t="s">
        <v>31</v>
      </c>
      <c r="E20" s="3" t="s">
        <v>32</v>
      </c>
      <c r="F20" s="3" t="s">
        <v>34</v>
      </c>
    </row>
    <row r="21" spans="1:7" x14ac:dyDescent="0.3">
      <c r="B21" s="4" t="s">
        <v>42</v>
      </c>
      <c r="C21" s="4" t="s">
        <v>43</v>
      </c>
      <c r="D21" s="6">
        <v>0</v>
      </c>
      <c r="E21" s="6">
        <v>4</v>
      </c>
      <c r="F21" s="4" t="s">
        <v>44</v>
      </c>
    </row>
    <row r="22" spans="1:7" x14ac:dyDescent="0.3">
      <c r="B22" s="4" t="s">
        <v>45</v>
      </c>
      <c r="C22" s="4" t="s">
        <v>46</v>
      </c>
      <c r="D22" s="6">
        <v>0</v>
      </c>
      <c r="E22" s="6">
        <v>0</v>
      </c>
      <c r="F22" s="4" t="s">
        <v>44</v>
      </c>
    </row>
    <row r="23" spans="1:7" x14ac:dyDescent="0.3">
      <c r="B23" s="4" t="s">
        <v>47</v>
      </c>
      <c r="C23" s="4" t="s">
        <v>48</v>
      </c>
      <c r="D23" s="6">
        <v>0</v>
      </c>
      <c r="E23" s="6">
        <v>8</v>
      </c>
      <c r="F23" s="4" t="s">
        <v>44</v>
      </c>
    </row>
    <row r="24" spans="1:7" ht="15" thickBot="1" x14ac:dyDescent="0.35">
      <c r="B24" s="2" t="s">
        <v>49</v>
      </c>
      <c r="C24" s="2" t="s">
        <v>50</v>
      </c>
      <c r="D24" s="5">
        <v>0</v>
      </c>
      <c r="E24" s="5">
        <v>0</v>
      </c>
      <c r="F24" s="2" t="s">
        <v>44</v>
      </c>
    </row>
    <row r="27" spans="1:7" ht="15" thickBot="1" x14ac:dyDescent="0.35">
      <c r="A27" t="s">
        <v>35</v>
      </c>
    </row>
    <row r="28" spans="1:7" ht="15" thickBot="1" x14ac:dyDescent="0.35">
      <c r="B28" s="3" t="s">
        <v>29</v>
      </c>
      <c r="C28" s="3" t="s">
        <v>30</v>
      </c>
      <c r="D28" s="3" t="s">
        <v>36</v>
      </c>
      <c r="E28" s="3" t="s">
        <v>37</v>
      </c>
      <c r="F28" s="3" t="s">
        <v>38</v>
      </c>
      <c r="G28" s="3" t="s">
        <v>39</v>
      </c>
    </row>
    <row r="29" spans="1:7" x14ac:dyDescent="0.3">
      <c r="B29" s="4" t="s">
        <v>51</v>
      </c>
      <c r="C29" s="4" t="s">
        <v>52</v>
      </c>
      <c r="D29" s="6">
        <v>20</v>
      </c>
      <c r="E29" s="4" t="s">
        <v>53</v>
      </c>
      <c r="F29" s="4" t="s">
        <v>54</v>
      </c>
      <c r="G29" s="4">
        <v>0</v>
      </c>
    </row>
    <row r="30" spans="1:7" x14ac:dyDescent="0.3">
      <c r="B30" s="4" t="s">
        <v>55</v>
      </c>
      <c r="C30" s="4" t="s">
        <v>56</v>
      </c>
      <c r="D30" s="6">
        <v>80</v>
      </c>
      <c r="E30" s="4" t="s">
        <v>57</v>
      </c>
      <c r="F30" s="4" t="s">
        <v>54</v>
      </c>
      <c r="G30" s="4">
        <v>0</v>
      </c>
    </row>
    <row r="31" spans="1:7" ht="15" thickBot="1" x14ac:dyDescent="0.35">
      <c r="B31" s="2" t="s">
        <v>58</v>
      </c>
      <c r="C31" s="2" t="s">
        <v>59</v>
      </c>
      <c r="D31" s="5">
        <v>52</v>
      </c>
      <c r="E31" s="2" t="s">
        <v>60</v>
      </c>
      <c r="F31" s="2" t="s">
        <v>61</v>
      </c>
      <c r="G31" s="2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1884-88AE-4736-AE3F-A339BFE1CFCE}">
  <dimension ref="A1:H19"/>
  <sheetViews>
    <sheetView showGridLines="0" workbookViewId="0">
      <selection activeCell="J27" sqref="J27"/>
    </sheetView>
  </sheetViews>
  <sheetFormatPr defaultRowHeight="14.4" x14ac:dyDescent="0.3"/>
  <cols>
    <col min="1" max="1" width="2.33203125" customWidth="1"/>
    <col min="2" max="2" width="7.21875" bestFit="1" customWidth="1"/>
    <col min="3" max="3" width="41.10937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62</v>
      </c>
    </row>
    <row r="2" spans="1:8" x14ac:dyDescent="0.3">
      <c r="A2" s="1" t="s">
        <v>18</v>
      </c>
    </row>
    <row r="3" spans="1:8" x14ac:dyDescent="0.3">
      <c r="A3" s="1" t="s">
        <v>19</v>
      </c>
    </row>
    <row r="6" spans="1:8" ht="15" thickBot="1" x14ac:dyDescent="0.35">
      <c r="A6" t="s">
        <v>33</v>
      </c>
    </row>
    <row r="7" spans="1:8" x14ac:dyDescent="0.3">
      <c r="B7" s="7"/>
      <c r="C7" s="7"/>
      <c r="D7" s="7" t="s">
        <v>63</v>
      </c>
      <c r="E7" s="7" t="s">
        <v>65</v>
      </c>
      <c r="F7" s="7" t="s">
        <v>16</v>
      </c>
      <c r="G7" s="7" t="s">
        <v>68</v>
      </c>
      <c r="H7" s="7" t="s">
        <v>68</v>
      </c>
    </row>
    <row r="8" spans="1:8" ht="15" thickBot="1" x14ac:dyDescent="0.35">
      <c r="B8" s="8" t="s">
        <v>29</v>
      </c>
      <c r="C8" s="8" t="s">
        <v>30</v>
      </c>
      <c r="D8" s="8" t="s">
        <v>64</v>
      </c>
      <c r="E8" s="8" t="s">
        <v>66</v>
      </c>
      <c r="F8" s="8" t="s">
        <v>67</v>
      </c>
      <c r="G8" s="8" t="s">
        <v>69</v>
      </c>
      <c r="H8" s="8" t="s">
        <v>70</v>
      </c>
    </row>
    <row r="9" spans="1:8" x14ac:dyDescent="0.3">
      <c r="B9" s="4" t="s">
        <v>42</v>
      </c>
      <c r="C9" s="4" t="s">
        <v>43</v>
      </c>
      <c r="D9" s="4">
        <v>4</v>
      </c>
      <c r="E9" s="4">
        <v>0</v>
      </c>
      <c r="F9" s="4">
        <v>20</v>
      </c>
      <c r="G9" s="4">
        <v>5.7142857142857206</v>
      </c>
      <c r="H9" s="4">
        <v>5.0000000000000009</v>
      </c>
    </row>
    <row r="10" spans="1:8" x14ac:dyDescent="0.3">
      <c r="B10" s="4" t="s">
        <v>45</v>
      </c>
      <c r="C10" s="4" t="s">
        <v>46</v>
      </c>
      <c r="D10" s="4">
        <v>0</v>
      </c>
      <c r="E10" s="4">
        <v>-2.6666666666666701</v>
      </c>
      <c r="F10" s="4">
        <v>40</v>
      </c>
      <c r="G10" s="4">
        <v>2.6666666666666701</v>
      </c>
      <c r="H10" s="4">
        <v>1E+30</v>
      </c>
    </row>
    <row r="11" spans="1:8" x14ac:dyDescent="0.3">
      <c r="B11" s="4" t="s">
        <v>47</v>
      </c>
      <c r="C11" s="4" t="s">
        <v>48</v>
      </c>
      <c r="D11" s="4">
        <v>8</v>
      </c>
      <c r="E11" s="4">
        <v>0</v>
      </c>
      <c r="F11" s="4">
        <v>30</v>
      </c>
      <c r="G11" s="4">
        <v>10.000000000000002</v>
      </c>
      <c r="H11" s="4">
        <v>1.5384615384615403</v>
      </c>
    </row>
    <row r="12" spans="1:8" ht="15" thickBot="1" x14ac:dyDescent="0.35">
      <c r="B12" s="2" t="s">
        <v>49</v>
      </c>
      <c r="C12" s="2" t="s">
        <v>50</v>
      </c>
      <c r="D12" s="2">
        <v>0</v>
      </c>
      <c r="E12" s="2">
        <v>-44.666666666666671</v>
      </c>
      <c r="F12" s="2">
        <v>10</v>
      </c>
      <c r="G12" s="2">
        <v>44.666666666666671</v>
      </c>
      <c r="H12" s="2">
        <v>1E+30</v>
      </c>
    </row>
    <row r="14" spans="1:8" ht="15" thickBot="1" x14ac:dyDescent="0.35">
      <c r="A14" t="s">
        <v>35</v>
      </c>
    </row>
    <row r="15" spans="1:8" x14ac:dyDescent="0.3">
      <c r="B15" s="7"/>
      <c r="C15" s="7"/>
      <c r="D15" s="7" t="s">
        <v>63</v>
      </c>
      <c r="E15" s="7" t="s">
        <v>71</v>
      </c>
      <c r="F15" s="7" t="s">
        <v>73</v>
      </c>
      <c r="G15" s="7" t="s">
        <v>68</v>
      </c>
      <c r="H15" s="7" t="s">
        <v>68</v>
      </c>
    </row>
    <row r="16" spans="1:8" ht="15" thickBot="1" x14ac:dyDescent="0.35">
      <c r="B16" s="8" t="s">
        <v>29</v>
      </c>
      <c r="C16" s="8" t="s">
        <v>30</v>
      </c>
      <c r="D16" s="8" t="s">
        <v>64</v>
      </c>
      <c r="E16" s="8" t="s">
        <v>72</v>
      </c>
      <c r="F16" s="8" t="s">
        <v>74</v>
      </c>
      <c r="G16" s="8" t="s">
        <v>69</v>
      </c>
      <c r="H16" s="8" t="s">
        <v>70</v>
      </c>
    </row>
    <row r="17" spans="2:8" x14ac:dyDescent="0.3">
      <c r="B17" s="4" t="s">
        <v>51</v>
      </c>
      <c r="C17" s="4" t="s">
        <v>52</v>
      </c>
      <c r="D17" s="4">
        <v>20</v>
      </c>
      <c r="E17" s="4">
        <v>13.333333333333334</v>
      </c>
      <c r="F17" s="4">
        <v>20</v>
      </c>
      <c r="G17" s="4">
        <v>11.999999999999998</v>
      </c>
      <c r="H17" s="4">
        <v>12</v>
      </c>
    </row>
    <row r="18" spans="2:8" x14ac:dyDescent="0.3">
      <c r="B18" s="4" t="s">
        <v>55</v>
      </c>
      <c r="C18" s="4" t="s">
        <v>56</v>
      </c>
      <c r="D18" s="4">
        <v>80</v>
      </c>
      <c r="E18" s="4">
        <v>0.66666666666666674</v>
      </c>
      <c r="F18" s="4">
        <v>80</v>
      </c>
      <c r="G18" s="4">
        <v>120</v>
      </c>
      <c r="H18" s="4">
        <v>30</v>
      </c>
    </row>
    <row r="19" spans="2:8" ht="15" thickBot="1" x14ac:dyDescent="0.35">
      <c r="B19" s="2" t="s">
        <v>58</v>
      </c>
      <c r="C19" s="2" t="s">
        <v>59</v>
      </c>
      <c r="D19" s="2">
        <v>52</v>
      </c>
      <c r="E19" s="2">
        <v>0</v>
      </c>
      <c r="F19" s="2">
        <v>200</v>
      </c>
      <c r="G19" s="2">
        <v>1E+30</v>
      </c>
      <c r="H19" s="2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3ADA-F3F0-4FE8-8569-337880D5983F}">
  <dimension ref="A1:J16"/>
  <sheetViews>
    <sheetView showGridLines="0" workbookViewId="0">
      <selection activeCell="O20" sqref="O20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" t="s">
        <v>75</v>
      </c>
    </row>
    <row r="2" spans="1:10" x14ac:dyDescent="0.3">
      <c r="A2" s="1" t="s">
        <v>18</v>
      </c>
    </row>
    <row r="3" spans="1:10" x14ac:dyDescent="0.3">
      <c r="A3" s="1" t="s">
        <v>19</v>
      </c>
    </row>
    <row r="5" spans="1:10" ht="15" thickBot="1" x14ac:dyDescent="0.35"/>
    <row r="6" spans="1:10" x14ac:dyDescent="0.3">
      <c r="B6" s="7"/>
      <c r="C6" s="7" t="s">
        <v>16</v>
      </c>
      <c r="D6" s="7"/>
    </row>
    <row r="7" spans="1:10" ht="15" thickBot="1" x14ac:dyDescent="0.35">
      <c r="B7" s="8" t="s">
        <v>29</v>
      </c>
      <c r="C7" s="8" t="s">
        <v>30</v>
      </c>
      <c r="D7" s="8" t="s">
        <v>64</v>
      </c>
    </row>
    <row r="8" spans="1:10" ht="15" thickBot="1" x14ac:dyDescent="0.35">
      <c r="B8" s="2" t="s">
        <v>40</v>
      </c>
      <c r="C8" s="2" t="s">
        <v>41</v>
      </c>
      <c r="D8" s="5">
        <v>320</v>
      </c>
    </row>
    <row r="10" spans="1:10" ht="15" thickBot="1" x14ac:dyDescent="0.35"/>
    <row r="11" spans="1:10" x14ac:dyDescent="0.3">
      <c r="B11" s="7"/>
      <c r="C11" s="7" t="s">
        <v>76</v>
      </c>
      <c r="D11" s="7"/>
      <c r="F11" s="7" t="s">
        <v>77</v>
      </c>
      <c r="G11" s="7" t="s">
        <v>16</v>
      </c>
      <c r="I11" s="7" t="s">
        <v>80</v>
      </c>
      <c r="J11" s="7" t="s">
        <v>16</v>
      </c>
    </row>
    <row r="12" spans="1:10" ht="15" thickBot="1" x14ac:dyDescent="0.35">
      <c r="B12" s="8" t="s">
        <v>29</v>
      </c>
      <c r="C12" s="8" t="s">
        <v>30</v>
      </c>
      <c r="D12" s="8" t="s">
        <v>64</v>
      </c>
      <c r="F12" s="8" t="s">
        <v>78</v>
      </c>
      <c r="G12" s="8" t="s">
        <v>79</v>
      </c>
      <c r="I12" s="8" t="s">
        <v>78</v>
      </c>
      <c r="J12" s="8" t="s">
        <v>79</v>
      </c>
    </row>
    <row r="13" spans="1:10" x14ac:dyDescent="0.3">
      <c r="B13" s="4" t="s">
        <v>42</v>
      </c>
      <c r="C13" s="4" t="s">
        <v>43</v>
      </c>
      <c r="D13" s="6">
        <v>4</v>
      </c>
      <c r="F13" s="6">
        <v>0</v>
      </c>
      <c r="G13" s="6">
        <v>240</v>
      </c>
      <c r="I13" s="6">
        <v>4</v>
      </c>
      <c r="J13" s="6">
        <v>320</v>
      </c>
    </row>
    <row r="14" spans="1:10" x14ac:dyDescent="0.3">
      <c r="B14" s="4" t="s">
        <v>45</v>
      </c>
      <c r="C14" s="4" t="s">
        <v>46</v>
      </c>
      <c r="D14" s="6">
        <v>0</v>
      </c>
      <c r="F14" s="6">
        <v>0</v>
      </c>
      <c r="G14" s="6">
        <v>320</v>
      </c>
      <c r="I14" s="6">
        <v>0</v>
      </c>
      <c r="J14" s="6">
        <v>320</v>
      </c>
    </row>
    <row r="15" spans="1:10" x14ac:dyDescent="0.3">
      <c r="B15" s="4" t="s">
        <v>47</v>
      </c>
      <c r="C15" s="4" t="s">
        <v>48</v>
      </c>
      <c r="D15" s="6">
        <v>8</v>
      </c>
      <c r="F15" s="6">
        <v>0</v>
      </c>
      <c r="G15" s="6">
        <v>80</v>
      </c>
      <c r="I15" s="6">
        <v>8</v>
      </c>
      <c r="J15" s="6">
        <v>320</v>
      </c>
    </row>
    <row r="16" spans="1:10" ht="15" thickBot="1" x14ac:dyDescent="0.35">
      <c r="B16" s="2" t="s">
        <v>49</v>
      </c>
      <c r="C16" s="2" t="s">
        <v>50</v>
      </c>
      <c r="D16" s="5">
        <v>0</v>
      </c>
      <c r="F16" s="5">
        <v>0</v>
      </c>
      <c r="G16" s="5">
        <v>320</v>
      </c>
      <c r="I16" s="5">
        <v>0</v>
      </c>
      <c r="J16" s="5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E9C-AF38-4F85-9449-CCAE83D364D7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3.5546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17</v>
      </c>
    </row>
    <row r="2" spans="1:5" x14ac:dyDescent="0.3">
      <c r="A2" s="1" t="s">
        <v>87</v>
      </c>
    </row>
    <row r="3" spans="1:5" x14ac:dyDescent="0.3">
      <c r="A3" s="1" t="s">
        <v>88</v>
      </c>
    </row>
    <row r="4" spans="1:5" x14ac:dyDescent="0.3">
      <c r="A4" s="1" t="s">
        <v>20</v>
      </c>
    </row>
    <row r="5" spans="1:5" x14ac:dyDescent="0.3">
      <c r="A5" s="1" t="s">
        <v>21</v>
      </c>
    </row>
    <row r="6" spans="1:5" x14ac:dyDescent="0.3">
      <c r="A6" s="1"/>
      <c r="B6" t="s">
        <v>22</v>
      </c>
    </row>
    <row r="7" spans="1:5" x14ac:dyDescent="0.3">
      <c r="A7" s="1"/>
      <c r="B7" t="s">
        <v>89</v>
      </c>
    </row>
    <row r="8" spans="1:5" x14ac:dyDescent="0.3">
      <c r="A8" s="1"/>
      <c r="B8" t="s">
        <v>90</v>
      </c>
    </row>
    <row r="9" spans="1:5" x14ac:dyDescent="0.3">
      <c r="A9" s="1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91</v>
      </c>
    </row>
    <row r="15" spans="1:5" ht="15" thickBot="1" x14ac:dyDescent="0.35">
      <c r="B15" s="10" t="s">
        <v>29</v>
      </c>
      <c r="C15" s="10" t="s">
        <v>30</v>
      </c>
      <c r="D15" s="10" t="s">
        <v>31</v>
      </c>
      <c r="E15" s="10" t="s">
        <v>32</v>
      </c>
    </row>
    <row r="16" spans="1:5" ht="15" thickBot="1" x14ac:dyDescent="0.35">
      <c r="B16" s="2" t="s">
        <v>92</v>
      </c>
      <c r="C16" s="2" t="s">
        <v>93</v>
      </c>
      <c r="D16" s="5">
        <v>300</v>
      </c>
      <c r="E16" s="5">
        <v>320</v>
      </c>
    </row>
    <row r="19" spans="1:7" ht="15" thickBot="1" x14ac:dyDescent="0.35">
      <c r="A19" t="s">
        <v>33</v>
      </c>
    </row>
    <row r="20" spans="1:7" ht="15" thickBot="1" x14ac:dyDescent="0.35">
      <c r="B20" s="10" t="s">
        <v>29</v>
      </c>
      <c r="C20" s="10" t="s">
        <v>30</v>
      </c>
      <c r="D20" s="10" t="s">
        <v>31</v>
      </c>
      <c r="E20" s="10" t="s">
        <v>32</v>
      </c>
      <c r="F20" s="10" t="s">
        <v>34</v>
      </c>
    </row>
    <row r="21" spans="1:7" x14ac:dyDescent="0.3">
      <c r="B21" s="4" t="s">
        <v>94</v>
      </c>
      <c r="C21" s="4" t="s">
        <v>95</v>
      </c>
      <c r="D21" s="6">
        <v>1</v>
      </c>
      <c r="E21" s="6">
        <v>13.333333333333334</v>
      </c>
      <c r="F21" s="4" t="s">
        <v>44</v>
      </c>
    </row>
    <row r="22" spans="1:7" x14ac:dyDescent="0.3">
      <c r="B22" s="4" t="s">
        <v>96</v>
      </c>
      <c r="C22" s="4" t="s">
        <v>97</v>
      </c>
      <c r="D22" s="6">
        <v>1</v>
      </c>
      <c r="E22" s="6">
        <v>0.66666666666666641</v>
      </c>
      <c r="F22" s="4" t="s">
        <v>44</v>
      </c>
    </row>
    <row r="23" spans="1:7" ht="15" thickBot="1" x14ac:dyDescent="0.35">
      <c r="B23" s="2" t="s">
        <v>98</v>
      </c>
      <c r="C23" s="2" t="s">
        <v>99</v>
      </c>
      <c r="D23" s="5">
        <v>1</v>
      </c>
      <c r="E23" s="5">
        <v>0</v>
      </c>
      <c r="F23" s="2" t="s">
        <v>44</v>
      </c>
    </row>
    <row r="26" spans="1:7" ht="15" thickBot="1" x14ac:dyDescent="0.35">
      <c r="A26" t="s">
        <v>35</v>
      </c>
    </row>
    <row r="27" spans="1:7" ht="15" thickBot="1" x14ac:dyDescent="0.35">
      <c r="B27" s="10" t="s">
        <v>29</v>
      </c>
      <c r="C27" s="10" t="s">
        <v>30</v>
      </c>
      <c r="D27" s="10" t="s">
        <v>36</v>
      </c>
      <c r="E27" s="10" t="s">
        <v>37</v>
      </c>
      <c r="F27" s="10" t="s">
        <v>38</v>
      </c>
      <c r="G27" s="10" t="s">
        <v>39</v>
      </c>
    </row>
    <row r="28" spans="1:7" x14ac:dyDescent="0.3">
      <c r="B28" s="4" t="s">
        <v>100</v>
      </c>
      <c r="C28" s="4" t="s">
        <v>101</v>
      </c>
      <c r="D28" s="6">
        <v>20</v>
      </c>
      <c r="E28" s="4" t="s">
        <v>102</v>
      </c>
      <c r="F28" s="4" t="s">
        <v>54</v>
      </c>
      <c r="G28" s="6">
        <v>0</v>
      </c>
    </row>
    <row r="29" spans="1:7" x14ac:dyDescent="0.3">
      <c r="B29" s="4" t="s">
        <v>103</v>
      </c>
      <c r="C29" s="4" t="s">
        <v>11</v>
      </c>
      <c r="D29" s="6">
        <v>42.666666666666664</v>
      </c>
      <c r="E29" s="4" t="s">
        <v>104</v>
      </c>
      <c r="F29" s="4" t="s">
        <v>61</v>
      </c>
      <c r="G29" s="6">
        <v>2.6666666666666643</v>
      </c>
    </row>
    <row r="30" spans="1:7" x14ac:dyDescent="0.3">
      <c r="B30" s="4" t="s">
        <v>105</v>
      </c>
      <c r="C30" s="4" t="s">
        <v>11</v>
      </c>
      <c r="D30" s="6">
        <v>30</v>
      </c>
      <c r="E30" s="4" t="s">
        <v>106</v>
      </c>
      <c r="F30" s="4" t="s">
        <v>54</v>
      </c>
      <c r="G30" s="6">
        <v>0</v>
      </c>
    </row>
    <row r="31" spans="1:7" x14ac:dyDescent="0.3">
      <c r="B31" s="4" t="s">
        <v>107</v>
      </c>
      <c r="C31" s="4" t="s">
        <v>11</v>
      </c>
      <c r="D31" s="6">
        <v>54.666666666666671</v>
      </c>
      <c r="E31" s="4" t="s">
        <v>108</v>
      </c>
      <c r="F31" s="4" t="s">
        <v>61</v>
      </c>
      <c r="G31" s="6">
        <v>44.666666666666671</v>
      </c>
    </row>
    <row r="32" spans="1:7" x14ac:dyDescent="0.3">
      <c r="B32" s="4" t="s">
        <v>94</v>
      </c>
      <c r="C32" s="4" t="s">
        <v>95</v>
      </c>
      <c r="D32" s="6">
        <v>13.333333333333334</v>
      </c>
      <c r="E32" s="4" t="s">
        <v>109</v>
      </c>
      <c r="F32" s="4" t="s">
        <v>61</v>
      </c>
      <c r="G32" s="6">
        <v>13.333333333333334</v>
      </c>
    </row>
    <row r="33" spans="2:7" x14ac:dyDescent="0.3">
      <c r="B33" s="4" t="s">
        <v>96</v>
      </c>
      <c r="C33" s="4" t="s">
        <v>97</v>
      </c>
      <c r="D33" s="6">
        <v>0.66666666666666641</v>
      </c>
      <c r="E33" s="4" t="s">
        <v>110</v>
      </c>
      <c r="F33" s="4" t="s">
        <v>61</v>
      </c>
      <c r="G33" s="6">
        <v>0.66666666666666641</v>
      </c>
    </row>
    <row r="34" spans="2:7" ht="15" thickBot="1" x14ac:dyDescent="0.35">
      <c r="B34" s="2" t="s">
        <v>98</v>
      </c>
      <c r="C34" s="2" t="s">
        <v>99</v>
      </c>
      <c r="D34" s="5">
        <v>0</v>
      </c>
      <c r="E34" s="2" t="s">
        <v>111</v>
      </c>
      <c r="F34" s="2" t="s">
        <v>54</v>
      </c>
      <c r="G34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602B-22A5-4B1A-8BB6-153AFC7150A8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3.55468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62</v>
      </c>
    </row>
    <row r="2" spans="1:8" x14ac:dyDescent="0.3">
      <c r="A2" s="1" t="s">
        <v>87</v>
      </c>
    </row>
    <row r="3" spans="1:8" x14ac:dyDescent="0.3">
      <c r="A3" s="1" t="s">
        <v>112</v>
      </c>
    </row>
    <row r="6" spans="1:8" ht="15" thickBot="1" x14ac:dyDescent="0.35">
      <c r="A6" t="s">
        <v>33</v>
      </c>
    </row>
    <row r="7" spans="1:8" x14ac:dyDescent="0.3">
      <c r="B7" s="11"/>
      <c r="C7" s="11"/>
      <c r="D7" s="11" t="s">
        <v>63</v>
      </c>
      <c r="E7" s="11" t="s">
        <v>65</v>
      </c>
      <c r="F7" s="11" t="s">
        <v>16</v>
      </c>
      <c r="G7" s="11" t="s">
        <v>68</v>
      </c>
      <c r="H7" s="11" t="s">
        <v>68</v>
      </c>
    </row>
    <row r="8" spans="1:8" ht="15" thickBot="1" x14ac:dyDescent="0.35">
      <c r="B8" s="12" t="s">
        <v>29</v>
      </c>
      <c r="C8" s="12" t="s">
        <v>30</v>
      </c>
      <c r="D8" s="12" t="s">
        <v>64</v>
      </c>
      <c r="E8" s="12" t="s">
        <v>66</v>
      </c>
      <c r="F8" s="12" t="s">
        <v>67</v>
      </c>
      <c r="G8" s="12" t="s">
        <v>69</v>
      </c>
      <c r="H8" s="12" t="s">
        <v>70</v>
      </c>
    </row>
    <row r="9" spans="1:8" x14ac:dyDescent="0.3">
      <c r="B9" s="4" t="s">
        <v>94</v>
      </c>
      <c r="C9" s="4" t="s">
        <v>95</v>
      </c>
      <c r="D9" s="4">
        <v>13.333333333333334</v>
      </c>
      <c r="E9" s="4">
        <v>0</v>
      </c>
      <c r="F9" s="4">
        <v>20</v>
      </c>
      <c r="G9" s="4">
        <v>12.000000000000005</v>
      </c>
      <c r="H9" s="4">
        <v>11.999999999999998</v>
      </c>
    </row>
    <row r="10" spans="1:8" x14ac:dyDescent="0.3">
      <c r="B10" s="4" t="s">
        <v>96</v>
      </c>
      <c r="C10" s="4" t="s">
        <v>97</v>
      </c>
      <c r="D10" s="4">
        <v>0.66666666666666641</v>
      </c>
      <c r="E10" s="4">
        <v>0</v>
      </c>
      <c r="F10" s="4">
        <v>80</v>
      </c>
      <c r="G10" s="4">
        <v>119.9999999999999</v>
      </c>
      <c r="H10" s="4">
        <v>30.000000000000007</v>
      </c>
    </row>
    <row r="11" spans="1:8" ht="15" thickBot="1" x14ac:dyDescent="0.35">
      <c r="B11" s="2" t="s">
        <v>98</v>
      </c>
      <c r="C11" s="2" t="s">
        <v>99</v>
      </c>
      <c r="D11" s="2">
        <v>0</v>
      </c>
      <c r="E11" s="2">
        <v>148</v>
      </c>
      <c r="F11" s="2">
        <v>200</v>
      </c>
      <c r="G11" s="2">
        <v>1E+30</v>
      </c>
      <c r="H11" s="2">
        <v>148</v>
      </c>
    </row>
    <row r="13" spans="1:8" ht="15" thickBot="1" x14ac:dyDescent="0.35">
      <c r="A13" t="s">
        <v>35</v>
      </c>
    </row>
    <row r="14" spans="1:8" x14ac:dyDescent="0.3">
      <c r="B14" s="11"/>
      <c r="C14" s="11"/>
      <c r="D14" s="11" t="s">
        <v>63</v>
      </c>
      <c r="E14" s="11" t="s">
        <v>71</v>
      </c>
      <c r="F14" s="11" t="s">
        <v>73</v>
      </c>
      <c r="G14" s="11" t="s">
        <v>68</v>
      </c>
      <c r="H14" s="11" t="s">
        <v>68</v>
      </c>
    </row>
    <row r="15" spans="1:8" ht="15" thickBot="1" x14ac:dyDescent="0.35">
      <c r="B15" s="12" t="s">
        <v>29</v>
      </c>
      <c r="C15" s="12" t="s">
        <v>30</v>
      </c>
      <c r="D15" s="12" t="s">
        <v>64</v>
      </c>
      <c r="E15" s="12" t="s">
        <v>72</v>
      </c>
      <c r="F15" s="12" t="s">
        <v>74</v>
      </c>
      <c r="G15" s="12" t="s">
        <v>69</v>
      </c>
      <c r="H15" s="12" t="s">
        <v>70</v>
      </c>
    </row>
    <row r="16" spans="1:8" x14ac:dyDescent="0.3">
      <c r="B16" s="4" t="s">
        <v>100</v>
      </c>
      <c r="C16" s="4" t="s">
        <v>101</v>
      </c>
      <c r="D16" s="4">
        <v>20</v>
      </c>
      <c r="E16" s="4">
        <v>4.0000000000000018</v>
      </c>
      <c r="F16" s="4">
        <v>20</v>
      </c>
      <c r="G16" s="4">
        <v>5.7142857142857153</v>
      </c>
      <c r="H16" s="4">
        <v>4.9999999999999973</v>
      </c>
    </row>
    <row r="17" spans="2:8" x14ac:dyDescent="0.3">
      <c r="B17" s="4" t="s">
        <v>103</v>
      </c>
      <c r="C17" s="4" t="s">
        <v>11</v>
      </c>
      <c r="D17" s="4">
        <v>42.666666666666664</v>
      </c>
      <c r="E17" s="4">
        <v>0</v>
      </c>
      <c r="F17" s="4">
        <v>40</v>
      </c>
      <c r="G17" s="4">
        <v>2.6666666666666687</v>
      </c>
      <c r="H17" s="4">
        <v>1E+30</v>
      </c>
    </row>
    <row r="18" spans="2:8" x14ac:dyDescent="0.3">
      <c r="B18" s="4" t="s">
        <v>105</v>
      </c>
      <c r="C18" s="4" t="s">
        <v>11</v>
      </c>
      <c r="D18" s="4">
        <v>30</v>
      </c>
      <c r="E18" s="4">
        <v>7.9999999999999982</v>
      </c>
      <c r="F18" s="4">
        <v>30</v>
      </c>
      <c r="G18" s="4">
        <v>9.9999999999999893</v>
      </c>
      <c r="H18" s="4">
        <v>1.5384615384615394</v>
      </c>
    </row>
    <row r="19" spans="2:8" ht="15" thickBot="1" x14ac:dyDescent="0.35">
      <c r="B19" s="2" t="s">
        <v>107</v>
      </c>
      <c r="C19" s="2" t="s">
        <v>11</v>
      </c>
      <c r="D19" s="2">
        <v>54.666666666666671</v>
      </c>
      <c r="E19" s="2">
        <v>0</v>
      </c>
      <c r="F19" s="2">
        <v>10</v>
      </c>
      <c r="G19" s="2">
        <v>44.666666666666664</v>
      </c>
      <c r="H19" s="2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72D0-44B3-4A44-B7F1-1561318E9DFA}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" t="s">
        <v>75</v>
      </c>
    </row>
    <row r="2" spans="1:10" x14ac:dyDescent="0.3">
      <c r="A2" s="1" t="s">
        <v>87</v>
      </c>
    </row>
    <row r="3" spans="1:10" x14ac:dyDescent="0.3">
      <c r="A3" s="1" t="s">
        <v>112</v>
      </c>
    </row>
    <row r="5" spans="1:10" ht="15" thickBot="1" x14ac:dyDescent="0.35"/>
    <row r="6" spans="1:10" x14ac:dyDescent="0.3">
      <c r="B6" s="11"/>
      <c r="C6" s="11" t="s">
        <v>16</v>
      </c>
      <c r="D6" s="11"/>
    </row>
    <row r="7" spans="1:10" ht="15" thickBot="1" x14ac:dyDescent="0.35">
      <c r="B7" s="12" t="s">
        <v>29</v>
      </c>
      <c r="C7" s="12" t="s">
        <v>30</v>
      </c>
      <c r="D7" s="12" t="s">
        <v>64</v>
      </c>
    </row>
    <row r="8" spans="1:10" ht="15" thickBot="1" x14ac:dyDescent="0.35">
      <c r="B8" s="2" t="s">
        <v>92</v>
      </c>
      <c r="C8" s="2" t="s">
        <v>93</v>
      </c>
      <c r="D8" s="5">
        <v>320</v>
      </c>
    </row>
    <row r="10" spans="1:10" ht="15" thickBot="1" x14ac:dyDescent="0.35"/>
    <row r="11" spans="1:10" x14ac:dyDescent="0.3">
      <c r="B11" s="11"/>
      <c r="C11" s="11" t="s">
        <v>76</v>
      </c>
      <c r="D11" s="11"/>
      <c r="F11" s="11" t="s">
        <v>77</v>
      </c>
      <c r="G11" s="11" t="s">
        <v>16</v>
      </c>
      <c r="I11" s="11" t="s">
        <v>80</v>
      </c>
      <c r="J11" s="11" t="s">
        <v>16</v>
      </c>
    </row>
    <row r="12" spans="1:10" ht="15" thickBot="1" x14ac:dyDescent="0.35">
      <c r="B12" s="12" t="s">
        <v>29</v>
      </c>
      <c r="C12" s="12" t="s">
        <v>30</v>
      </c>
      <c r="D12" s="12" t="s">
        <v>64</v>
      </c>
      <c r="F12" s="12" t="s">
        <v>78</v>
      </c>
      <c r="G12" s="12" t="s">
        <v>79</v>
      </c>
      <c r="I12" s="12" t="s">
        <v>78</v>
      </c>
      <c r="J12" s="12" t="s">
        <v>79</v>
      </c>
    </row>
    <row r="13" spans="1:10" x14ac:dyDescent="0.3">
      <c r="B13" s="4" t="s">
        <v>94</v>
      </c>
      <c r="C13" s="4" t="s">
        <v>95</v>
      </c>
      <c r="D13" s="6">
        <v>13.333333333333334</v>
      </c>
      <c r="F13" s="6">
        <v>13.333333333333334</v>
      </c>
      <c r="G13" s="6">
        <v>320</v>
      </c>
      <c r="I13" s="4" t="s">
        <v>113</v>
      </c>
      <c r="J13" s="4" t="s">
        <v>113</v>
      </c>
    </row>
    <row r="14" spans="1:10" x14ac:dyDescent="0.3">
      <c r="B14" s="4" t="s">
        <v>96</v>
      </c>
      <c r="C14" s="4" t="s">
        <v>97</v>
      </c>
      <c r="D14" s="6">
        <v>0.66666666666666641</v>
      </c>
      <c r="F14" s="6">
        <v>0.66666666666666652</v>
      </c>
      <c r="G14" s="6">
        <v>320</v>
      </c>
      <c r="I14" s="4" t="s">
        <v>113</v>
      </c>
      <c r="J14" s="4" t="s">
        <v>113</v>
      </c>
    </row>
    <row r="15" spans="1:10" ht="15" thickBot="1" x14ac:dyDescent="0.35">
      <c r="B15" s="2" t="s">
        <v>98</v>
      </c>
      <c r="C15" s="2" t="s">
        <v>99</v>
      </c>
      <c r="D15" s="5">
        <v>0</v>
      </c>
      <c r="F15" s="5">
        <v>0</v>
      </c>
      <c r="G15" s="5">
        <v>320</v>
      </c>
      <c r="I15" s="2" t="s">
        <v>113</v>
      </c>
      <c r="J15" s="2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5ECE-BED4-44B2-9228-219F899E5083}">
  <dimension ref="A1:I24"/>
  <sheetViews>
    <sheetView tabSelected="1" workbookViewId="0">
      <selection activeCell="F10" sqref="F10"/>
    </sheetView>
  </sheetViews>
  <sheetFormatPr defaultRowHeight="14.4" x14ac:dyDescent="0.3"/>
  <cols>
    <col min="1" max="1" width="31.33203125" customWidth="1"/>
    <col min="2" max="2" width="7" customWidth="1"/>
    <col min="3" max="3" width="11.77734375" customWidth="1"/>
    <col min="4" max="4" width="12.6640625" customWidth="1"/>
    <col min="6" max="6" width="16.21875" bestFit="1" customWidth="1"/>
    <col min="7" max="7" width="12" bestFit="1" customWidth="1"/>
    <col min="9" max="9" width="12.109375" bestFit="1" customWidth="1"/>
  </cols>
  <sheetData>
    <row r="1" spans="1:9" x14ac:dyDescent="0.3">
      <c r="B1" s="9" t="s">
        <v>6</v>
      </c>
      <c r="C1" s="9"/>
      <c r="D1" s="9"/>
      <c r="E1" s="9"/>
      <c r="G1" t="s">
        <v>11</v>
      </c>
      <c r="H1" t="s">
        <v>12</v>
      </c>
      <c r="I1" t="s">
        <v>13</v>
      </c>
    </row>
    <row r="2" spans="1:9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</row>
    <row r="3" spans="1:9" x14ac:dyDescent="0.3">
      <c r="A3" t="s">
        <v>1</v>
      </c>
      <c r="B3">
        <v>20</v>
      </c>
      <c r="C3">
        <v>40</v>
      </c>
      <c r="D3">
        <v>30</v>
      </c>
      <c r="E3">
        <v>10</v>
      </c>
    </row>
    <row r="5" spans="1:9" x14ac:dyDescent="0.3">
      <c r="A5" t="s">
        <v>2</v>
      </c>
      <c r="B5">
        <v>1</v>
      </c>
      <c r="C5">
        <v>3</v>
      </c>
      <c r="D5">
        <v>2</v>
      </c>
      <c r="E5">
        <v>4</v>
      </c>
      <c r="G5">
        <f>SUMPRODUCT(B5:E5,B10:E10)</f>
        <v>20</v>
      </c>
      <c r="H5" t="s">
        <v>14</v>
      </c>
      <c r="I5">
        <v>20</v>
      </c>
    </row>
    <row r="6" spans="1:9" x14ac:dyDescent="0.3">
      <c r="A6" t="s">
        <v>3</v>
      </c>
      <c r="B6">
        <v>10</v>
      </c>
      <c r="C6">
        <v>4</v>
      </c>
      <c r="D6">
        <v>5</v>
      </c>
      <c r="E6">
        <v>2</v>
      </c>
      <c r="G6">
        <f>SUMPRODUCT(B6:E6,B10:E10)</f>
        <v>80</v>
      </c>
      <c r="H6" t="s">
        <v>14</v>
      </c>
      <c r="I6">
        <v>80</v>
      </c>
    </row>
    <row r="7" spans="1:9" x14ac:dyDescent="0.3">
      <c r="A7" t="s">
        <v>4</v>
      </c>
      <c r="B7">
        <v>5</v>
      </c>
      <c r="C7">
        <v>8</v>
      </c>
      <c r="D7">
        <v>4</v>
      </c>
      <c r="E7">
        <v>10</v>
      </c>
      <c r="G7">
        <f>SUMPRODUCT(B7:E7,B10:E10)</f>
        <v>52</v>
      </c>
      <c r="H7" t="s">
        <v>14</v>
      </c>
      <c r="I7">
        <v>200</v>
      </c>
    </row>
    <row r="9" spans="1:9" x14ac:dyDescent="0.3">
      <c r="B9" t="s">
        <v>7</v>
      </c>
      <c r="C9" t="s">
        <v>8</v>
      </c>
      <c r="D9" t="s">
        <v>9</v>
      </c>
      <c r="E9" t="s">
        <v>10</v>
      </c>
      <c r="F9" t="s">
        <v>16</v>
      </c>
    </row>
    <row r="10" spans="1:9" x14ac:dyDescent="0.3">
      <c r="A10" t="s">
        <v>5</v>
      </c>
      <c r="B10">
        <v>4</v>
      </c>
      <c r="C10">
        <v>0</v>
      </c>
      <c r="D10">
        <v>8</v>
      </c>
      <c r="E10">
        <v>0</v>
      </c>
      <c r="F10">
        <f>SUMPRODUCT(B3:E3,B10:E10)</f>
        <v>320</v>
      </c>
      <c r="I10" t="s">
        <v>15</v>
      </c>
    </row>
    <row r="13" spans="1:9" x14ac:dyDescent="0.3">
      <c r="E13" s="9" t="s">
        <v>81</v>
      </c>
      <c r="F13" s="9"/>
      <c r="G13" s="9"/>
    </row>
    <row r="14" spans="1:9" x14ac:dyDescent="0.3">
      <c r="A14" t="s">
        <v>1</v>
      </c>
      <c r="C14">
        <v>1</v>
      </c>
      <c r="D14">
        <v>10</v>
      </c>
      <c r="E14">
        <v>5</v>
      </c>
      <c r="G14">
        <f>MMULT(C14:E14,E19:E21)</f>
        <v>20</v>
      </c>
      <c r="H14" t="s">
        <v>82</v>
      </c>
      <c r="I14">
        <v>20</v>
      </c>
    </row>
    <row r="15" spans="1:9" x14ac:dyDescent="0.3">
      <c r="A15">
        <v>20</v>
      </c>
      <c r="C15">
        <v>3</v>
      </c>
      <c r="D15">
        <v>4</v>
      </c>
      <c r="E15">
        <v>8</v>
      </c>
      <c r="G15">
        <f>MMULT(C15:E15,E19:E21)</f>
        <v>42.666666666666664</v>
      </c>
      <c r="H15" t="s">
        <v>82</v>
      </c>
      <c r="I15">
        <v>40</v>
      </c>
    </row>
    <row r="16" spans="1:9" x14ac:dyDescent="0.3">
      <c r="A16">
        <v>80</v>
      </c>
      <c r="C16">
        <v>2</v>
      </c>
      <c r="D16">
        <v>5</v>
      </c>
      <c r="E16">
        <v>4</v>
      </c>
      <c r="G16">
        <f>MMULT(C16:E16,E19:E21)</f>
        <v>30</v>
      </c>
      <c r="H16" t="s">
        <v>82</v>
      </c>
      <c r="I16">
        <v>30</v>
      </c>
    </row>
    <row r="17" spans="1:9" x14ac:dyDescent="0.3">
      <c r="A17">
        <v>200</v>
      </c>
      <c r="C17">
        <v>4</v>
      </c>
      <c r="D17">
        <v>2</v>
      </c>
      <c r="E17">
        <v>10</v>
      </c>
      <c r="G17">
        <f>MMULT(C17:E17,E19:E21)</f>
        <v>54.666666666666671</v>
      </c>
      <c r="H17" t="s">
        <v>82</v>
      </c>
      <c r="I17">
        <v>10</v>
      </c>
    </row>
    <row r="18" spans="1:9" x14ac:dyDescent="0.3">
      <c r="F18" t="s">
        <v>16</v>
      </c>
    </row>
    <row r="19" spans="1:9" x14ac:dyDescent="0.3">
      <c r="B19" s="9" t="s">
        <v>83</v>
      </c>
      <c r="C19" s="9"/>
      <c r="D19" s="9"/>
      <c r="E19">
        <v>13.333333333333334</v>
      </c>
    </row>
    <row r="20" spans="1:9" x14ac:dyDescent="0.3">
      <c r="B20" s="9" t="s">
        <v>84</v>
      </c>
      <c r="C20" s="9"/>
      <c r="D20" s="9"/>
      <c r="E20">
        <v>0.66666666666666641</v>
      </c>
      <c r="F20">
        <f>MMULT(A23:C23,E19:E21)</f>
        <v>320</v>
      </c>
      <c r="I20" t="s">
        <v>86</v>
      </c>
    </row>
    <row r="21" spans="1:9" x14ac:dyDescent="0.3">
      <c r="B21" s="9" t="s">
        <v>85</v>
      </c>
      <c r="C21" s="9"/>
      <c r="D21" s="9"/>
      <c r="E21">
        <v>0</v>
      </c>
    </row>
    <row r="23" spans="1:9" x14ac:dyDescent="0.3">
      <c r="A23" s="13">
        <v>20</v>
      </c>
      <c r="B23" s="13">
        <v>80</v>
      </c>
      <c r="C23" s="13">
        <v>200</v>
      </c>
    </row>
    <row r="24" spans="1:9" x14ac:dyDescent="0.3">
      <c r="A24" s="14"/>
      <c r="B24" s="14"/>
      <c r="C24" s="14"/>
    </row>
  </sheetData>
  <mergeCells count="5">
    <mergeCell ref="B1:E1"/>
    <mergeCell ref="E13:G13"/>
    <mergeCell ref="B19:D19"/>
    <mergeCell ref="B20:D20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2020-05-14T07:10:52Z</dcterms:created>
  <dcterms:modified xsi:type="dcterms:W3CDTF">2020-05-14T14:33:32Z</dcterms:modified>
</cp:coreProperties>
</file>