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rim Aydin\Downloads\"/>
    </mc:Choice>
  </mc:AlternateContent>
  <bookViews>
    <workbookView xWindow="0" yWindow="0" windowWidth="25350" windowHeight="11040" activeTab="6"/>
  </bookViews>
  <sheets>
    <sheet name="Sheet10" sheetId="11" r:id="rId1"/>
    <sheet name="Sheet11" sheetId="12" r:id="rId2"/>
    <sheet name="Sheet1" sheetId="2" r:id="rId3"/>
    <sheet name="Sheet13" sheetId="14" r:id="rId4"/>
    <sheet name="Sheet12" sheetId="13" r:id="rId5"/>
    <sheet name="Totals" sheetId="10" r:id="rId6"/>
    <sheet name="values" sheetId="16" r:id="rId7"/>
    <sheet name="look" sheetId="15" r:id="rId8"/>
    <sheet name="BCI_Consumption_Detailed (1)" sheetId="1" r:id="rId9"/>
  </sheets>
  <calcPr calcId="0"/>
  <pivotCaches>
    <pivotCache cacheId="21" r:id="rId10"/>
  </pivotCaches>
</workbook>
</file>

<file path=xl/calcChain.xml><?xml version="1.0" encoding="utf-8"?>
<calcChain xmlns="http://schemas.openxmlformats.org/spreadsheetml/2006/main">
  <c r="G27" i="10" l="1"/>
  <c r="H27" i="10"/>
  <c r="G28" i="10"/>
  <c r="H28" i="10"/>
  <c r="G29" i="10"/>
  <c r="H29" i="10"/>
  <c r="G30" i="10"/>
  <c r="H30" i="10"/>
  <c r="G31" i="10"/>
  <c r="H31" i="10"/>
  <c r="G32" i="10"/>
  <c r="H32" i="10"/>
  <c r="G33" i="10"/>
  <c r="H33" i="10"/>
  <c r="G34" i="10"/>
  <c r="H34" i="10"/>
  <c r="G35" i="10"/>
  <c r="H35" i="10"/>
  <c r="G36" i="10"/>
  <c r="H36" i="10"/>
  <c r="G37" i="10"/>
  <c r="H37" i="10"/>
  <c r="G38" i="10"/>
  <c r="H38" i="10"/>
  <c r="G39" i="10"/>
  <c r="H39" i="10"/>
  <c r="G40" i="10"/>
  <c r="H40" i="10"/>
  <c r="G41" i="10"/>
  <c r="H41" i="10"/>
  <c r="G42" i="10"/>
  <c r="H42" i="10"/>
  <c r="G43" i="10"/>
  <c r="H43" i="10"/>
  <c r="G44" i="10"/>
  <c r="H44" i="10"/>
  <c r="G45" i="10"/>
  <c r="H45" i="10"/>
  <c r="G46" i="10"/>
  <c r="H46" i="10"/>
  <c r="G47" i="10"/>
  <c r="H47" i="10"/>
  <c r="G48" i="10"/>
  <c r="H48" i="10"/>
  <c r="G49" i="10"/>
  <c r="H49" i="10"/>
  <c r="G50" i="10"/>
  <c r="H50" i="10"/>
  <c r="G51" i="10"/>
  <c r="H51" i="10"/>
  <c r="G52" i="10"/>
  <c r="H52" i="10"/>
  <c r="G53" i="10"/>
  <c r="H53" i="10"/>
  <c r="G54" i="10"/>
  <c r="H54" i="10"/>
  <c r="G55" i="10"/>
  <c r="H55" i="10"/>
  <c r="G56" i="10"/>
  <c r="H56" i="10"/>
  <c r="G57" i="10"/>
  <c r="H57" i="10"/>
  <c r="G58" i="10"/>
  <c r="H58" i="10"/>
  <c r="G59" i="10"/>
  <c r="H59" i="10"/>
  <c r="G60" i="10"/>
  <c r="H60" i="10"/>
  <c r="G61" i="10"/>
  <c r="H61" i="10"/>
  <c r="G62" i="10"/>
  <c r="H62" i="10"/>
  <c r="G63" i="10"/>
  <c r="H63" i="10"/>
  <c r="G64" i="10"/>
  <c r="H64" i="10"/>
  <c r="G65" i="10"/>
  <c r="H65" i="10"/>
  <c r="G66" i="10"/>
  <c r="H66" i="10"/>
  <c r="G67" i="10"/>
  <c r="H67" i="10"/>
  <c r="G68" i="10"/>
  <c r="H68" i="10"/>
  <c r="G69" i="10"/>
  <c r="H69" i="10"/>
  <c r="G70" i="10"/>
  <c r="H70" i="10"/>
  <c r="G71" i="10"/>
  <c r="H71" i="10"/>
  <c r="G72" i="10"/>
  <c r="H72" i="10"/>
  <c r="G73" i="10"/>
  <c r="H73" i="10"/>
  <c r="G74" i="10"/>
  <c r="H74" i="10"/>
  <c r="G75" i="10"/>
  <c r="H75" i="10"/>
  <c r="G76" i="10"/>
  <c r="H76" i="10"/>
  <c r="G77" i="10"/>
  <c r="H77" i="10"/>
  <c r="G78" i="10"/>
  <c r="H78" i="10"/>
  <c r="G79" i="10"/>
  <c r="H79" i="10"/>
  <c r="G80" i="10"/>
  <c r="H80" i="10"/>
  <c r="G81" i="10"/>
  <c r="H81" i="10"/>
  <c r="G82" i="10"/>
  <c r="H82" i="10"/>
  <c r="G83" i="10"/>
  <c r="H83" i="10"/>
  <c r="G84" i="10"/>
  <c r="H84" i="10"/>
  <c r="G85" i="10"/>
  <c r="H85" i="10"/>
  <c r="G86" i="10"/>
  <c r="H86" i="10"/>
  <c r="G87" i="10"/>
  <c r="H87" i="10"/>
  <c r="G88" i="10"/>
  <c r="H88" i="10"/>
  <c r="G89" i="10"/>
  <c r="H89" i="10"/>
  <c r="G90" i="10"/>
  <c r="H90" i="10"/>
  <c r="G91" i="10"/>
  <c r="H91" i="10"/>
  <c r="G92" i="10"/>
  <c r="H92" i="10"/>
  <c r="G93" i="10"/>
  <c r="H93" i="10"/>
  <c r="G94" i="10"/>
  <c r="H94" i="10"/>
  <c r="G95" i="10"/>
  <c r="H95" i="10"/>
  <c r="G96" i="10"/>
  <c r="H96" i="10"/>
  <c r="G97" i="10"/>
  <c r="H97" i="10"/>
  <c r="G98" i="10"/>
  <c r="H98" i="10"/>
  <c r="G99" i="10"/>
  <c r="H99" i="10"/>
  <c r="G100" i="10"/>
  <c r="H100" i="10"/>
  <c r="G101" i="10"/>
  <c r="H101" i="10"/>
  <c r="G102" i="10"/>
  <c r="H102" i="10"/>
  <c r="G103" i="10"/>
  <c r="H103" i="10"/>
  <c r="G104" i="10"/>
  <c r="H104" i="10"/>
  <c r="G105" i="10"/>
  <c r="H105" i="10"/>
  <c r="G106" i="10"/>
  <c r="H106" i="10"/>
  <c r="G107" i="10"/>
  <c r="H107" i="10"/>
  <c r="G108" i="10"/>
  <c r="H108" i="10"/>
  <c r="G109" i="10"/>
  <c r="H109" i="10"/>
  <c r="G110" i="10"/>
  <c r="H110" i="10"/>
  <c r="G111" i="10"/>
  <c r="H111" i="10"/>
  <c r="G112" i="10"/>
  <c r="H112" i="10"/>
  <c r="G113" i="10"/>
  <c r="H113" i="10"/>
  <c r="G114" i="10"/>
  <c r="H114" i="10"/>
  <c r="G115" i="10"/>
  <c r="H115" i="10"/>
  <c r="G116" i="10"/>
  <c r="H116" i="10"/>
  <c r="G117" i="10"/>
  <c r="H117" i="10"/>
  <c r="G118" i="10"/>
  <c r="H118" i="10"/>
  <c r="G119" i="10"/>
  <c r="H119" i="10"/>
  <c r="G120" i="10"/>
  <c r="H120" i="10"/>
  <c r="G121" i="10"/>
  <c r="H121" i="10"/>
  <c r="G122" i="10"/>
  <c r="H122" i="10"/>
  <c r="G123" i="10"/>
  <c r="H123" i="10"/>
  <c r="G124" i="10"/>
  <c r="H124" i="10"/>
  <c r="G4" i="10"/>
  <c r="H4" i="10"/>
  <c r="G5" i="10"/>
  <c r="H5" i="10"/>
  <c r="G6" i="10"/>
  <c r="H6" i="10"/>
  <c r="G7" i="10"/>
  <c r="H7" i="10"/>
  <c r="G8" i="10"/>
  <c r="H8" i="10"/>
  <c r="G9" i="10"/>
  <c r="H9" i="10"/>
  <c r="G10" i="10"/>
  <c r="H10" i="10"/>
  <c r="G11" i="10"/>
  <c r="H11" i="10"/>
  <c r="G12" i="10"/>
  <c r="H12" i="10"/>
  <c r="G13" i="10"/>
  <c r="H13" i="10"/>
  <c r="G14" i="10"/>
  <c r="H14" i="10"/>
  <c r="G15" i="10"/>
  <c r="H15" i="10"/>
  <c r="G16" i="10"/>
  <c r="H16" i="10"/>
  <c r="G17" i="10"/>
  <c r="H17" i="10"/>
  <c r="G18" i="10"/>
  <c r="H18" i="10"/>
  <c r="G19" i="10"/>
  <c r="H19" i="10"/>
  <c r="G20" i="10"/>
  <c r="H20" i="10"/>
  <c r="G21" i="10"/>
  <c r="H21" i="10"/>
  <c r="G22" i="10"/>
  <c r="H22" i="10"/>
  <c r="G23" i="10"/>
  <c r="H23" i="10"/>
  <c r="G24" i="10"/>
  <c r="H24" i="10"/>
  <c r="G25" i="10"/>
  <c r="H25" i="10"/>
  <c r="G26" i="10"/>
  <c r="H26" i="10"/>
  <c r="H3" i="10"/>
  <c r="G3" i="10"/>
  <c r="AD22" i="15"/>
  <c r="AD38" i="15"/>
  <c r="AD54" i="15"/>
  <c r="AD7" i="15"/>
  <c r="AD23" i="15"/>
  <c r="AD39" i="15"/>
  <c r="AD55" i="15"/>
  <c r="AD8" i="15"/>
  <c r="AD24" i="15"/>
  <c r="AD40" i="15"/>
  <c r="AD56" i="15"/>
  <c r="AD9" i="15"/>
  <c r="AD25" i="15"/>
  <c r="AD41" i="15"/>
  <c r="AD57" i="15"/>
  <c r="AD10" i="15"/>
  <c r="AD26" i="15"/>
  <c r="AD42" i="15"/>
  <c r="AD58" i="15"/>
  <c r="AD11" i="15"/>
  <c r="AD27" i="15"/>
  <c r="AD43" i="15"/>
  <c r="AD59" i="15"/>
  <c r="AD12" i="15"/>
  <c r="AD28" i="15"/>
  <c r="AD44" i="15"/>
  <c r="AD60" i="15"/>
  <c r="AD13" i="15"/>
  <c r="AD29" i="15"/>
  <c r="AD45" i="15"/>
  <c r="AD61" i="15"/>
  <c r="AD14" i="15"/>
  <c r="AD30" i="15"/>
  <c r="AD46" i="15"/>
  <c r="AD62" i="15"/>
  <c r="AD15" i="15"/>
  <c r="AD31" i="15"/>
  <c r="AD47" i="15"/>
  <c r="AD63" i="15"/>
  <c r="AD16" i="15"/>
  <c r="AD32" i="15"/>
  <c r="AD48" i="15"/>
  <c r="AD64" i="15"/>
  <c r="AD17" i="15"/>
  <c r="AD33" i="15"/>
  <c r="AD49" i="15"/>
  <c r="AD65" i="15"/>
  <c r="AD18" i="15"/>
  <c r="AD34" i="15"/>
  <c r="AD50" i="15"/>
  <c r="AD66" i="15"/>
  <c r="AD19" i="15"/>
  <c r="AD35" i="15"/>
  <c r="AD51" i="15"/>
  <c r="AD67" i="15"/>
  <c r="AD20" i="15"/>
  <c r="AD36" i="15"/>
  <c r="AD52" i="15"/>
  <c r="AD68" i="15"/>
  <c r="AD21" i="15"/>
  <c r="AD37" i="15"/>
  <c r="AD53" i="15"/>
  <c r="AD69" i="15"/>
  <c r="AD6" i="15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AB49" i="10"/>
  <c r="AC49" i="10"/>
  <c r="AD49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A57" i="10"/>
  <c r="AB57" i="10"/>
  <c r="AC57" i="10"/>
  <c r="AD57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AB59" i="10"/>
  <c r="AC59" i="10"/>
  <c r="AD59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AA64" i="10"/>
  <c r="AB64" i="10"/>
  <c r="AC64" i="10"/>
  <c r="AD64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Z65" i="10"/>
  <c r="AA65" i="10"/>
  <c r="AB65" i="10"/>
  <c r="AC65" i="10"/>
  <c r="AD65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Z66" i="10"/>
  <c r="AA66" i="10"/>
  <c r="AB66" i="10"/>
  <c r="AC66" i="10"/>
  <c r="AD66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W67" i="10"/>
  <c r="X67" i="10"/>
  <c r="Y67" i="10"/>
  <c r="Z67" i="10"/>
  <c r="AA67" i="10"/>
  <c r="AB67" i="10"/>
  <c r="AC67" i="10"/>
  <c r="AD67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X68" i="10"/>
  <c r="Y68" i="10"/>
  <c r="Z68" i="10"/>
  <c r="AA68" i="10"/>
  <c r="AB68" i="10"/>
  <c r="AC68" i="10"/>
  <c r="AD68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W69" i="10"/>
  <c r="X69" i="10"/>
  <c r="Y69" i="10"/>
  <c r="Z69" i="10"/>
  <c r="AA69" i="10"/>
  <c r="AB69" i="10"/>
  <c r="AC69" i="10"/>
  <c r="AD69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W70" i="10"/>
  <c r="X70" i="10"/>
  <c r="Y70" i="10"/>
  <c r="Z70" i="10"/>
  <c r="AA70" i="10"/>
  <c r="AB70" i="10"/>
  <c r="AC70" i="10"/>
  <c r="AD70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X71" i="10"/>
  <c r="Y71" i="10"/>
  <c r="Z71" i="10"/>
  <c r="AA71" i="10"/>
  <c r="AB71" i="10"/>
  <c r="AC71" i="10"/>
  <c r="AD71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V72" i="10"/>
  <c r="W72" i="10"/>
  <c r="X72" i="10"/>
  <c r="Y72" i="10"/>
  <c r="Z72" i="10"/>
  <c r="AA72" i="10"/>
  <c r="AB72" i="10"/>
  <c r="AC72" i="10"/>
  <c r="AD72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W73" i="10"/>
  <c r="X73" i="10"/>
  <c r="Y73" i="10"/>
  <c r="Z73" i="10"/>
  <c r="AA73" i="10"/>
  <c r="AB73" i="10"/>
  <c r="AC73" i="10"/>
  <c r="AD73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V74" i="10"/>
  <c r="W74" i="10"/>
  <c r="X74" i="10"/>
  <c r="Y74" i="10"/>
  <c r="Z74" i="10"/>
  <c r="AA74" i="10"/>
  <c r="AB74" i="10"/>
  <c r="AC74" i="10"/>
  <c r="AD74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V75" i="10"/>
  <c r="W75" i="10"/>
  <c r="X75" i="10"/>
  <c r="Y75" i="10"/>
  <c r="Z75" i="10"/>
  <c r="AA75" i="10"/>
  <c r="AB75" i="10"/>
  <c r="AC75" i="10"/>
  <c r="AD75" i="10"/>
  <c r="I76" i="10"/>
  <c r="J76" i="10"/>
  <c r="K76" i="10"/>
  <c r="L76" i="10"/>
  <c r="M76" i="10"/>
  <c r="N76" i="10"/>
  <c r="O76" i="10"/>
  <c r="P76" i="10"/>
  <c r="Q76" i="10"/>
  <c r="R76" i="10"/>
  <c r="S76" i="10"/>
  <c r="T76" i="10"/>
  <c r="U76" i="10"/>
  <c r="V76" i="10"/>
  <c r="W76" i="10"/>
  <c r="X76" i="10"/>
  <c r="Y76" i="10"/>
  <c r="Z76" i="10"/>
  <c r="AA76" i="10"/>
  <c r="AB76" i="10"/>
  <c r="AC76" i="10"/>
  <c r="AD76" i="10"/>
  <c r="I77" i="10"/>
  <c r="J77" i="10"/>
  <c r="K77" i="10"/>
  <c r="L77" i="10"/>
  <c r="M77" i="10"/>
  <c r="N77" i="10"/>
  <c r="O77" i="10"/>
  <c r="P77" i="10"/>
  <c r="Q77" i="10"/>
  <c r="R77" i="10"/>
  <c r="S77" i="10"/>
  <c r="T77" i="10"/>
  <c r="U77" i="10"/>
  <c r="V77" i="10"/>
  <c r="W77" i="10"/>
  <c r="X77" i="10"/>
  <c r="Y77" i="10"/>
  <c r="Z77" i="10"/>
  <c r="AA77" i="10"/>
  <c r="AB77" i="10"/>
  <c r="AC77" i="10"/>
  <c r="AD77" i="10"/>
  <c r="I78" i="10"/>
  <c r="J78" i="10"/>
  <c r="K78" i="10"/>
  <c r="L78" i="10"/>
  <c r="M78" i="10"/>
  <c r="N78" i="10"/>
  <c r="O78" i="10"/>
  <c r="P78" i="10"/>
  <c r="Q78" i="10"/>
  <c r="R78" i="10"/>
  <c r="S78" i="10"/>
  <c r="T78" i="10"/>
  <c r="U78" i="10"/>
  <c r="V78" i="10"/>
  <c r="W78" i="10"/>
  <c r="X78" i="10"/>
  <c r="Y78" i="10"/>
  <c r="Z78" i="10"/>
  <c r="AA78" i="10"/>
  <c r="AB78" i="10"/>
  <c r="AC78" i="10"/>
  <c r="AD78" i="10"/>
  <c r="I79" i="10"/>
  <c r="J79" i="10"/>
  <c r="K79" i="10"/>
  <c r="L79" i="10"/>
  <c r="M79" i="10"/>
  <c r="N79" i="10"/>
  <c r="O79" i="10"/>
  <c r="P79" i="10"/>
  <c r="Q79" i="10"/>
  <c r="R79" i="10"/>
  <c r="S79" i="10"/>
  <c r="T79" i="10"/>
  <c r="U79" i="10"/>
  <c r="V79" i="10"/>
  <c r="W79" i="10"/>
  <c r="X79" i="10"/>
  <c r="Y79" i="10"/>
  <c r="Z79" i="10"/>
  <c r="AA79" i="10"/>
  <c r="AB79" i="10"/>
  <c r="AC79" i="10"/>
  <c r="AD79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V80" i="10"/>
  <c r="W80" i="10"/>
  <c r="X80" i="10"/>
  <c r="Y80" i="10"/>
  <c r="Z80" i="10"/>
  <c r="AA80" i="10"/>
  <c r="AB80" i="10"/>
  <c r="AC80" i="10"/>
  <c r="AD80" i="10"/>
  <c r="I81" i="10"/>
  <c r="J8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X81" i="10"/>
  <c r="Y81" i="10"/>
  <c r="Z81" i="10"/>
  <c r="AA81" i="10"/>
  <c r="AB81" i="10"/>
  <c r="AC81" i="10"/>
  <c r="AD81" i="10"/>
  <c r="I82" i="10"/>
  <c r="J82" i="10"/>
  <c r="K82" i="10"/>
  <c r="L82" i="10"/>
  <c r="M82" i="10"/>
  <c r="N82" i="10"/>
  <c r="O82" i="10"/>
  <c r="P82" i="10"/>
  <c r="Q82" i="10"/>
  <c r="R82" i="10"/>
  <c r="S82" i="10"/>
  <c r="T82" i="10"/>
  <c r="U82" i="10"/>
  <c r="V82" i="10"/>
  <c r="W82" i="10"/>
  <c r="X82" i="10"/>
  <c r="Y82" i="10"/>
  <c r="Z82" i="10"/>
  <c r="AA82" i="10"/>
  <c r="AB82" i="10"/>
  <c r="AC82" i="10"/>
  <c r="AD82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Y83" i="10"/>
  <c r="Z83" i="10"/>
  <c r="AA83" i="10"/>
  <c r="AB83" i="10"/>
  <c r="AC83" i="10"/>
  <c r="AD83" i="10"/>
  <c r="I84" i="10"/>
  <c r="J84" i="10"/>
  <c r="K84" i="10"/>
  <c r="L84" i="10"/>
  <c r="M84" i="10"/>
  <c r="N84" i="10"/>
  <c r="O84" i="10"/>
  <c r="P84" i="10"/>
  <c r="Q84" i="10"/>
  <c r="R84" i="10"/>
  <c r="S84" i="10"/>
  <c r="T84" i="10"/>
  <c r="U84" i="10"/>
  <c r="V84" i="10"/>
  <c r="W84" i="10"/>
  <c r="X84" i="10"/>
  <c r="Y84" i="10"/>
  <c r="Z84" i="10"/>
  <c r="AA84" i="10"/>
  <c r="AB84" i="10"/>
  <c r="AC84" i="10"/>
  <c r="AD84" i="10"/>
  <c r="I85" i="10"/>
  <c r="J85" i="10"/>
  <c r="K85" i="10"/>
  <c r="L85" i="10"/>
  <c r="M85" i="10"/>
  <c r="N85" i="10"/>
  <c r="O85" i="10"/>
  <c r="P85" i="10"/>
  <c r="Q85" i="10"/>
  <c r="R85" i="10"/>
  <c r="S85" i="10"/>
  <c r="T85" i="10"/>
  <c r="U85" i="10"/>
  <c r="V85" i="10"/>
  <c r="W85" i="10"/>
  <c r="X85" i="10"/>
  <c r="Y85" i="10"/>
  <c r="Z85" i="10"/>
  <c r="AA85" i="10"/>
  <c r="AB85" i="10"/>
  <c r="AC85" i="10"/>
  <c r="AD85" i="10"/>
  <c r="I86" i="10"/>
  <c r="J86" i="10"/>
  <c r="K86" i="10"/>
  <c r="L86" i="10"/>
  <c r="M86" i="10"/>
  <c r="N86" i="10"/>
  <c r="O86" i="10"/>
  <c r="P86" i="10"/>
  <c r="Q86" i="10"/>
  <c r="R86" i="10"/>
  <c r="S86" i="10"/>
  <c r="T86" i="10"/>
  <c r="U86" i="10"/>
  <c r="V86" i="10"/>
  <c r="W86" i="10"/>
  <c r="X86" i="10"/>
  <c r="Y86" i="10"/>
  <c r="Z86" i="10"/>
  <c r="AA86" i="10"/>
  <c r="AB86" i="10"/>
  <c r="AC86" i="10"/>
  <c r="AD86" i="10"/>
  <c r="I87" i="10"/>
  <c r="J87" i="10"/>
  <c r="K87" i="10"/>
  <c r="L87" i="10"/>
  <c r="M87" i="10"/>
  <c r="N87" i="10"/>
  <c r="O87" i="10"/>
  <c r="P87" i="10"/>
  <c r="Q87" i="10"/>
  <c r="R87" i="10"/>
  <c r="S87" i="10"/>
  <c r="T87" i="10"/>
  <c r="U87" i="10"/>
  <c r="V87" i="10"/>
  <c r="W87" i="10"/>
  <c r="X87" i="10"/>
  <c r="Y87" i="10"/>
  <c r="Z87" i="10"/>
  <c r="AA87" i="10"/>
  <c r="AB87" i="10"/>
  <c r="AC87" i="10"/>
  <c r="AD87" i="10"/>
  <c r="I88" i="10"/>
  <c r="J88" i="10"/>
  <c r="K88" i="10"/>
  <c r="L88" i="10"/>
  <c r="M88" i="10"/>
  <c r="N88" i="10"/>
  <c r="O88" i="10"/>
  <c r="P88" i="10"/>
  <c r="Q88" i="10"/>
  <c r="R88" i="10"/>
  <c r="S88" i="10"/>
  <c r="T88" i="10"/>
  <c r="U88" i="10"/>
  <c r="V88" i="10"/>
  <c r="W88" i="10"/>
  <c r="X88" i="10"/>
  <c r="Y88" i="10"/>
  <c r="Z88" i="10"/>
  <c r="AA88" i="10"/>
  <c r="AB88" i="10"/>
  <c r="AC88" i="10"/>
  <c r="AD88" i="10"/>
  <c r="I89" i="10"/>
  <c r="J89" i="10"/>
  <c r="K89" i="10"/>
  <c r="L89" i="10"/>
  <c r="M89" i="10"/>
  <c r="N89" i="10"/>
  <c r="O89" i="10"/>
  <c r="P89" i="10"/>
  <c r="Q89" i="10"/>
  <c r="R89" i="10"/>
  <c r="S89" i="10"/>
  <c r="T89" i="10"/>
  <c r="U89" i="10"/>
  <c r="V89" i="10"/>
  <c r="W89" i="10"/>
  <c r="X89" i="10"/>
  <c r="Y89" i="10"/>
  <c r="Z89" i="10"/>
  <c r="AA89" i="10"/>
  <c r="AB89" i="10"/>
  <c r="AC89" i="10"/>
  <c r="AD89" i="10"/>
  <c r="I90" i="10"/>
  <c r="J90" i="10"/>
  <c r="K90" i="10"/>
  <c r="L90" i="10"/>
  <c r="M90" i="10"/>
  <c r="N90" i="10"/>
  <c r="O90" i="10"/>
  <c r="P90" i="10"/>
  <c r="Q90" i="10"/>
  <c r="R90" i="10"/>
  <c r="S90" i="10"/>
  <c r="T90" i="10"/>
  <c r="U90" i="10"/>
  <c r="V90" i="10"/>
  <c r="W90" i="10"/>
  <c r="X90" i="10"/>
  <c r="Y90" i="10"/>
  <c r="Z90" i="10"/>
  <c r="AA90" i="10"/>
  <c r="AB90" i="10"/>
  <c r="AC90" i="10"/>
  <c r="AD90" i="10"/>
  <c r="I91" i="10"/>
  <c r="J91" i="10"/>
  <c r="K91" i="10"/>
  <c r="L91" i="10"/>
  <c r="M91" i="10"/>
  <c r="N91" i="10"/>
  <c r="O91" i="10"/>
  <c r="P91" i="10"/>
  <c r="Q91" i="10"/>
  <c r="R91" i="10"/>
  <c r="S91" i="10"/>
  <c r="T91" i="10"/>
  <c r="U91" i="10"/>
  <c r="V91" i="10"/>
  <c r="W91" i="10"/>
  <c r="X91" i="10"/>
  <c r="Y91" i="10"/>
  <c r="Z91" i="10"/>
  <c r="AA91" i="10"/>
  <c r="AB91" i="10"/>
  <c r="AC91" i="10"/>
  <c r="AD91" i="10"/>
  <c r="I92" i="10"/>
  <c r="J92" i="10"/>
  <c r="K92" i="10"/>
  <c r="L92" i="10"/>
  <c r="M92" i="10"/>
  <c r="N92" i="10"/>
  <c r="O92" i="10"/>
  <c r="P92" i="10"/>
  <c r="Q92" i="10"/>
  <c r="R92" i="10"/>
  <c r="S92" i="10"/>
  <c r="T92" i="10"/>
  <c r="U92" i="10"/>
  <c r="V92" i="10"/>
  <c r="W92" i="10"/>
  <c r="X92" i="10"/>
  <c r="Y92" i="10"/>
  <c r="Z92" i="10"/>
  <c r="AA92" i="10"/>
  <c r="AB92" i="10"/>
  <c r="AC92" i="10"/>
  <c r="AD92" i="10"/>
  <c r="I93" i="10"/>
  <c r="J93" i="10"/>
  <c r="K93" i="10"/>
  <c r="L93" i="10"/>
  <c r="M93" i="10"/>
  <c r="N93" i="10"/>
  <c r="O93" i="10"/>
  <c r="P93" i="10"/>
  <c r="Q93" i="10"/>
  <c r="R93" i="10"/>
  <c r="S93" i="10"/>
  <c r="T93" i="10"/>
  <c r="U93" i="10"/>
  <c r="V93" i="10"/>
  <c r="W93" i="10"/>
  <c r="X93" i="10"/>
  <c r="Y93" i="10"/>
  <c r="Z93" i="10"/>
  <c r="AA93" i="10"/>
  <c r="AB93" i="10"/>
  <c r="AC93" i="10"/>
  <c r="AD93" i="10"/>
  <c r="I94" i="10"/>
  <c r="J94" i="10"/>
  <c r="K94" i="10"/>
  <c r="L94" i="10"/>
  <c r="M94" i="10"/>
  <c r="N94" i="10"/>
  <c r="O94" i="10"/>
  <c r="P94" i="10"/>
  <c r="Q94" i="10"/>
  <c r="R94" i="10"/>
  <c r="S94" i="10"/>
  <c r="T94" i="10"/>
  <c r="U94" i="10"/>
  <c r="V94" i="10"/>
  <c r="W94" i="10"/>
  <c r="X94" i="10"/>
  <c r="Y94" i="10"/>
  <c r="Z94" i="10"/>
  <c r="AA94" i="10"/>
  <c r="AB94" i="10"/>
  <c r="AC94" i="10"/>
  <c r="AD94" i="10"/>
  <c r="I95" i="10"/>
  <c r="J95" i="10"/>
  <c r="K95" i="10"/>
  <c r="L95" i="10"/>
  <c r="M95" i="10"/>
  <c r="N95" i="10"/>
  <c r="O95" i="10"/>
  <c r="P95" i="10"/>
  <c r="Q95" i="10"/>
  <c r="R95" i="10"/>
  <c r="S95" i="10"/>
  <c r="T95" i="10"/>
  <c r="U95" i="10"/>
  <c r="V95" i="10"/>
  <c r="W95" i="10"/>
  <c r="X95" i="10"/>
  <c r="Y95" i="10"/>
  <c r="Z95" i="10"/>
  <c r="AA95" i="10"/>
  <c r="AB95" i="10"/>
  <c r="AC95" i="10"/>
  <c r="AD95" i="10"/>
  <c r="I96" i="10"/>
  <c r="J96" i="10"/>
  <c r="K96" i="10"/>
  <c r="L96" i="10"/>
  <c r="M96" i="10"/>
  <c r="N96" i="10"/>
  <c r="O96" i="10"/>
  <c r="P96" i="10"/>
  <c r="Q96" i="10"/>
  <c r="R96" i="10"/>
  <c r="S96" i="10"/>
  <c r="T96" i="10"/>
  <c r="U96" i="10"/>
  <c r="V96" i="10"/>
  <c r="W96" i="10"/>
  <c r="X96" i="10"/>
  <c r="Y96" i="10"/>
  <c r="Z96" i="10"/>
  <c r="AA96" i="10"/>
  <c r="AB96" i="10"/>
  <c r="AC96" i="10"/>
  <c r="AD96" i="10"/>
  <c r="I97" i="10"/>
  <c r="J97" i="10"/>
  <c r="K97" i="10"/>
  <c r="L97" i="10"/>
  <c r="M97" i="10"/>
  <c r="N97" i="10"/>
  <c r="O97" i="10"/>
  <c r="P97" i="10"/>
  <c r="Q97" i="10"/>
  <c r="R97" i="10"/>
  <c r="S97" i="10"/>
  <c r="T97" i="10"/>
  <c r="U97" i="10"/>
  <c r="V97" i="10"/>
  <c r="W97" i="10"/>
  <c r="X97" i="10"/>
  <c r="Y97" i="10"/>
  <c r="Z97" i="10"/>
  <c r="AA97" i="10"/>
  <c r="AB97" i="10"/>
  <c r="AC97" i="10"/>
  <c r="AD97" i="10"/>
  <c r="I98" i="10"/>
  <c r="J98" i="10"/>
  <c r="K98" i="10"/>
  <c r="L98" i="10"/>
  <c r="M98" i="10"/>
  <c r="N98" i="10"/>
  <c r="O98" i="10"/>
  <c r="P98" i="10"/>
  <c r="Q98" i="10"/>
  <c r="R98" i="10"/>
  <c r="S98" i="10"/>
  <c r="T98" i="10"/>
  <c r="U98" i="10"/>
  <c r="V98" i="10"/>
  <c r="W98" i="10"/>
  <c r="X98" i="10"/>
  <c r="Y98" i="10"/>
  <c r="Z98" i="10"/>
  <c r="AA98" i="10"/>
  <c r="AB98" i="10"/>
  <c r="AC98" i="10"/>
  <c r="AD98" i="10"/>
  <c r="I99" i="10"/>
  <c r="J99" i="10"/>
  <c r="K99" i="10"/>
  <c r="L99" i="10"/>
  <c r="M99" i="10"/>
  <c r="N99" i="10"/>
  <c r="O99" i="10"/>
  <c r="P99" i="10"/>
  <c r="Q99" i="10"/>
  <c r="R99" i="10"/>
  <c r="S99" i="10"/>
  <c r="T99" i="10"/>
  <c r="U99" i="10"/>
  <c r="V99" i="10"/>
  <c r="W99" i="10"/>
  <c r="X99" i="10"/>
  <c r="Y99" i="10"/>
  <c r="Z99" i="10"/>
  <c r="AA99" i="10"/>
  <c r="AB99" i="10"/>
  <c r="AC99" i="10"/>
  <c r="AD99" i="10"/>
  <c r="I100" i="10"/>
  <c r="J100" i="10"/>
  <c r="K100" i="10"/>
  <c r="L100" i="10"/>
  <c r="M100" i="10"/>
  <c r="N100" i="10"/>
  <c r="O100" i="10"/>
  <c r="P100" i="10"/>
  <c r="Q100" i="10"/>
  <c r="R100" i="10"/>
  <c r="S100" i="10"/>
  <c r="T100" i="10"/>
  <c r="U100" i="10"/>
  <c r="V100" i="10"/>
  <c r="W100" i="10"/>
  <c r="X100" i="10"/>
  <c r="Y100" i="10"/>
  <c r="Z100" i="10"/>
  <c r="AA100" i="10"/>
  <c r="AB100" i="10"/>
  <c r="AC100" i="10"/>
  <c r="AD100" i="10"/>
  <c r="I101" i="10"/>
  <c r="J101" i="10"/>
  <c r="K101" i="10"/>
  <c r="L101" i="10"/>
  <c r="M101" i="10"/>
  <c r="N101" i="10"/>
  <c r="O101" i="10"/>
  <c r="P101" i="10"/>
  <c r="Q101" i="10"/>
  <c r="R101" i="10"/>
  <c r="S101" i="10"/>
  <c r="T101" i="10"/>
  <c r="U101" i="10"/>
  <c r="V101" i="10"/>
  <c r="W101" i="10"/>
  <c r="X101" i="10"/>
  <c r="Y101" i="10"/>
  <c r="Z101" i="10"/>
  <c r="AA101" i="10"/>
  <c r="AB101" i="10"/>
  <c r="AC101" i="10"/>
  <c r="AD101" i="10"/>
  <c r="I102" i="10"/>
  <c r="J102" i="10"/>
  <c r="K102" i="10"/>
  <c r="L102" i="10"/>
  <c r="M102" i="10"/>
  <c r="N102" i="10"/>
  <c r="O102" i="10"/>
  <c r="P102" i="10"/>
  <c r="Q102" i="10"/>
  <c r="R102" i="10"/>
  <c r="S102" i="10"/>
  <c r="T102" i="10"/>
  <c r="U102" i="10"/>
  <c r="V102" i="10"/>
  <c r="W102" i="10"/>
  <c r="X102" i="10"/>
  <c r="Y102" i="10"/>
  <c r="Z102" i="10"/>
  <c r="AA102" i="10"/>
  <c r="AB102" i="10"/>
  <c r="AC102" i="10"/>
  <c r="AD102" i="10"/>
  <c r="I103" i="10"/>
  <c r="J103" i="10"/>
  <c r="K103" i="10"/>
  <c r="L103" i="10"/>
  <c r="M103" i="10"/>
  <c r="N103" i="10"/>
  <c r="O103" i="10"/>
  <c r="P103" i="10"/>
  <c r="Q103" i="10"/>
  <c r="R103" i="10"/>
  <c r="S103" i="10"/>
  <c r="T103" i="10"/>
  <c r="U103" i="10"/>
  <c r="V103" i="10"/>
  <c r="W103" i="10"/>
  <c r="X103" i="10"/>
  <c r="Y103" i="10"/>
  <c r="Z103" i="10"/>
  <c r="AA103" i="10"/>
  <c r="AB103" i="10"/>
  <c r="AC103" i="10"/>
  <c r="AD103" i="10"/>
  <c r="I104" i="10"/>
  <c r="J104" i="10"/>
  <c r="K104" i="10"/>
  <c r="L104" i="10"/>
  <c r="M104" i="10"/>
  <c r="N104" i="10"/>
  <c r="O104" i="10"/>
  <c r="P104" i="10"/>
  <c r="Q104" i="10"/>
  <c r="R104" i="10"/>
  <c r="S104" i="10"/>
  <c r="T104" i="10"/>
  <c r="U104" i="10"/>
  <c r="V104" i="10"/>
  <c r="W104" i="10"/>
  <c r="X104" i="10"/>
  <c r="Y104" i="10"/>
  <c r="Z104" i="10"/>
  <c r="AA104" i="10"/>
  <c r="AB104" i="10"/>
  <c r="AC104" i="10"/>
  <c r="AD104" i="10"/>
  <c r="I105" i="10"/>
  <c r="J105" i="10"/>
  <c r="K105" i="10"/>
  <c r="L105" i="10"/>
  <c r="M105" i="10"/>
  <c r="N105" i="10"/>
  <c r="O105" i="10"/>
  <c r="P105" i="10"/>
  <c r="Q105" i="10"/>
  <c r="R105" i="10"/>
  <c r="S105" i="10"/>
  <c r="T105" i="10"/>
  <c r="U105" i="10"/>
  <c r="V105" i="10"/>
  <c r="W105" i="10"/>
  <c r="X105" i="10"/>
  <c r="Y105" i="10"/>
  <c r="Z105" i="10"/>
  <c r="AA105" i="10"/>
  <c r="AB105" i="10"/>
  <c r="AC105" i="10"/>
  <c r="AD105" i="10"/>
  <c r="I106" i="10"/>
  <c r="J106" i="10"/>
  <c r="K106" i="10"/>
  <c r="L106" i="10"/>
  <c r="M106" i="10"/>
  <c r="N106" i="10"/>
  <c r="O106" i="10"/>
  <c r="P106" i="10"/>
  <c r="Q106" i="10"/>
  <c r="R106" i="10"/>
  <c r="S106" i="10"/>
  <c r="T106" i="10"/>
  <c r="U106" i="10"/>
  <c r="V106" i="10"/>
  <c r="W106" i="10"/>
  <c r="X106" i="10"/>
  <c r="Y106" i="10"/>
  <c r="Z106" i="10"/>
  <c r="AA106" i="10"/>
  <c r="AB106" i="10"/>
  <c r="AC106" i="10"/>
  <c r="AD106" i="10"/>
  <c r="I107" i="10"/>
  <c r="J107" i="10"/>
  <c r="K107" i="10"/>
  <c r="L107" i="10"/>
  <c r="M107" i="10"/>
  <c r="N107" i="10"/>
  <c r="O107" i="10"/>
  <c r="P107" i="10"/>
  <c r="Q107" i="10"/>
  <c r="R107" i="10"/>
  <c r="S107" i="10"/>
  <c r="T107" i="10"/>
  <c r="U107" i="10"/>
  <c r="V107" i="10"/>
  <c r="W107" i="10"/>
  <c r="X107" i="10"/>
  <c r="Y107" i="10"/>
  <c r="Z107" i="10"/>
  <c r="AA107" i="10"/>
  <c r="AB107" i="10"/>
  <c r="AC107" i="10"/>
  <c r="AD107" i="10"/>
  <c r="I108" i="10"/>
  <c r="J108" i="10"/>
  <c r="K108" i="10"/>
  <c r="L108" i="10"/>
  <c r="M108" i="10"/>
  <c r="N108" i="10"/>
  <c r="O108" i="10"/>
  <c r="P108" i="10"/>
  <c r="Q108" i="10"/>
  <c r="R108" i="10"/>
  <c r="S108" i="10"/>
  <c r="T108" i="10"/>
  <c r="U108" i="10"/>
  <c r="V108" i="10"/>
  <c r="W108" i="10"/>
  <c r="X108" i="10"/>
  <c r="Y108" i="10"/>
  <c r="Z108" i="10"/>
  <c r="AA108" i="10"/>
  <c r="AB108" i="10"/>
  <c r="AC108" i="10"/>
  <c r="AD108" i="10"/>
  <c r="I109" i="10"/>
  <c r="J109" i="10"/>
  <c r="K109" i="10"/>
  <c r="L109" i="10"/>
  <c r="M109" i="10"/>
  <c r="N109" i="10"/>
  <c r="O109" i="10"/>
  <c r="P109" i="10"/>
  <c r="Q109" i="10"/>
  <c r="R109" i="10"/>
  <c r="S109" i="10"/>
  <c r="T109" i="10"/>
  <c r="U109" i="10"/>
  <c r="V109" i="10"/>
  <c r="W109" i="10"/>
  <c r="X109" i="10"/>
  <c r="Y109" i="10"/>
  <c r="Z109" i="10"/>
  <c r="AA109" i="10"/>
  <c r="AB109" i="10"/>
  <c r="AC109" i="10"/>
  <c r="AD109" i="10"/>
  <c r="I110" i="10"/>
  <c r="J110" i="10"/>
  <c r="K110" i="10"/>
  <c r="L110" i="10"/>
  <c r="M110" i="10"/>
  <c r="N110" i="10"/>
  <c r="O110" i="10"/>
  <c r="P110" i="10"/>
  <c r="Q110" i="10"/>
  <c r="R110" i="10"/>
  <c r="S110" i="10"/>
  <c r="T110" i="10"/>
  <c r="U110" i="10"/>
  <c r="V110" i="10"/>
  <c r="W110" i="10"/>
  <c r="X110" i="10"/>
  <c r="Y110" i="10"/>
  <c r="Z110" i="10"/>
  <c r="AA110" i="10"/>
  <c r="AB110" i="10"/>
  <c r="AC110" i="10"/>
  <c r="AD110" i="10"/>
  <c r="I111" i="10"/>
  <c r="J111" i="10"/>
  <c r="K111" i="10"/>
  <c r="L111" i="10"/>
  <c r="M111" i="10"/>
  <c r="N111" i="10"/>
  <c r="O111" i="10"/>
  <c r="P111" i="10"/>
  <c r="Q111" i="10"/>
  <c r="R111" i="10"/>
  <c r="S111" i="10"/>
  <c r="T111" i="10"/>
  <c r="U111" i="10"/>
  <c r="V111" i="10"/>
  <c r="W111" i="10"/>
  <c r="X111" i="10"/>
  <c r="Y111" i="10"/>
  <c r="Z111" i="10"/>
  <c r="AA111" i="10"/>
  <c r="AB111" i="10"/>
  <c r="AC111" i="10"/>
  <c r="AD111" i="10"/>
  <c r="I112" i="10"/>
  <c r="J112" i="10"/>
  <c r="K112" i="10"/>
  <c r="L112" i="10"/>
  <c r="M112" i="10"/>
  <c r="N112" i="10"/>
  <c r="O112" i="10"/>
  <c r="P112" i="10"/>
  <c r="Q112" i="10"/>
  <c r="R112" i="10"/>
  <c r="S112" i="10"/>
  <c r="T112" i="10"/>
  <c r="U112" i="10"/>
  <c r="V112" i="10"/>
  <c r="W112" i="10"/>
  <c r="X112" i="10"/>
  <c r="Y112" i="10"/>
  <c r="Z112" i="10"/>
  <c r="AA112" i="10"/>
  <c r="AB112" i="10"/>
  <c r="AC112" i="10"/>
  <c r="AD112" i="10"/>
  <c r="I113" i="10"/>
  <c r="J113" i="10"/>
  <c r="K113" i="10"/>
  <c r="L113" i="10"/>
  <c r="M113" i="10"/>
  <c r="N113" i="10"/>
  <c r="O113" i="10"/>
  <c r="P113" i="10"/>
  <c r="Q113" i="10"/>
  <c r="R113" i="10"/>
  <c r="S113" i="10"/>
  <c r="T113" i="10"/>
  <c r="U113" i="10"/>
  <c r="V113" i="10"/>
  <c r="W113" i="10"/>
  <c r="X113" i="10"/>
  <c r="Y113" i="10"/>
  <c r="Z113" i="10"/>
  <c r="AA113" i="10"/>
  <c r="AB113" i="10"/>
  <c r="AC113" i="10"/>
  <c r="AD113" i="10"/>
  <c r="I114" i="10"/>
  <c r="J114" i="10"/>
  <c r="K114" i="10"/>
  <c r="L114" i="10"/>
  <c r="M114" i="10"/>
  <c r="N114" i="10"/>
  <c r="O114" i="10"/>
  <c r="P114" i="10"/>
  <c r="Q114" i="10"/>
  <c r="R114" i="10"/>
  <c r="S114" i="10"/>
  <c r="T114" i="10"/>
  <c r="U114" i="10"/>
  <c r="V114" i="10"/>
  <c r="W114" i="10"/>
  <c r="X114" i="10"/>
  <c r="Y114" i="10"/>
  <c r="Z114" i="10"/>
  <c r="AA114" i="10"/>
  <c r="AB114" i="10"/>
  <c r="AC114" i="10"/>
  <c r="AD114" i="10"/>
  <c r="I115" i="10"/>
  <c r="J115" i="10"/>
  <c r="K115" i="10"/>
  <c r="L115" i="10"/>
  <c r="M115" i="10"/>
  <c r="N115" i="10"/>
  <c r="O115" i="10"/>
  <c r="P115" i="10"/>
  <c r="Q115" i="10"/>
  <c r="R115" i="10"/>
  <c r="S115" i="10"/>
  <c r="T115" i="10"/>
  <c r="U115" i="10"/>
  <c r="V115" i="10"/>
  <c r="W115" i="10"/>
  <c r="X115" i="10"/>
  <c r="Y115" i="10"/>
  <c r="Z115" i="10"/>
  <c r="AA115" i="10"/>
  <c r="AB115" i="10"/>
  <c r="AC115" i="10"/>
  <c r="AD115" i="10"/>
  <c r="I116" i="10"/>
  <c r="J116" i="10"/>
  <c r="K116" i="10"/>
  <c r="L116" i="10"/>
  <c r="M116" i="10"/>
  <c r="N116" i="10"/>
  <c r="O116" i="10"/>
  <c r="P116" i="10"/>
  <c r="Q116" i="10"/>
  <c r="R116" i="10"/>
  <c r="S116" i="10"/>
  <c r="T116" i="10"/>
  <c r="U116" i="10"/>
  <c r="V116" i="10"/>
  <c r="W116" i="10"/>
  <c r="X116" i="10"/>
  <c r="Y116" i="10"/>
  <c r="Z116" i="10"/>
  <c r="AA116" i="10"/>
  <c r="AB116" i="10"/>
  <c r="AC116" i="10"/>
  <c r="AD116" i="10"/>
  <c r="I117" i="10"/>
  <c r="J117" i="10"/>
  <c r="K117" i="10"/>
  <c r="L117" i="10"/>
  <c r="M117" i="10"/>
  <c r="N117" i="10"/>
  <c r="O117" i="10"/>
  <c r="P117" i="10"/>
  <c r="Q117" i="10"/>
  <c r="R117" i="10"/>
  <c r="S117" i="10"/>
  <c r="T117" i="10"/>
  <c r="U117" i="10"/>
  <c r="V117" i="10"/>
  <c r="W117" i="10"/>
  <c r="X117" i="10"/>
  <c r="Y117" i="10"/>
  <c r="Z117" i="10"/>
  <c r="AA117" i="10"/>
  <c r="AB117" i="10"/>
  <c r="AC117" i="10"/>
  <c r="AD117" i="10"/>
  <c r="I118" i="10"/>
  <c r="J118" i="10"/>
  <c r="K118" i="10"/>
  <c r="L118" i="10"/>
  <c r="M118" i="10"/>
  <c r="N118" i="10"/>
  <c r="O118" i="10"/>
  <c r="P118" i="10"/>
  <c r="Q118" i="10"/>
  <c r="R118" i="10"/>
  <c r="S118" i="10"/>
  <c r="T118" i="10"/>
  <c r="U118" i="10"/>
  <c r="V118" i="10"/>
  <c r="W118" i="10"/>
  <c r="X118" i="10"/>
  <c r="Y118" i="10"/>
  <c r="Z118" i="10"/>
  <c r="AA118" i="10"/>
  <c r="AB118" i="10"/>
  <c r="AC118" i="10"/>
  <c r="AD118" i="10"/>
  <c r="I119" i="10"/>
  <c r="J119" i="10"/>
  <c r="K119" i="10"/>
  <c r="L119" i="10"/>
  <c r="M119" i="10"/>
  <c r="N119" i="10"/>
  <c r="O119" i="10"/>
  <c r="P119" i="10"/>
  <c r="Q119" i="10"/>
  <c r="R119" i="10"/>
  <c r="S119" i="10"/>
  <c r="T119" i="10"/>
  <c r="U119" i="10"/>
  <c r="V119" i="10"/>
  <c r="W119" i="10"/>
  <c r="X119" i="10"/>
  <c r="Y119" i="10"/>
  <c r="Z119" i="10"/>
  <c r="AA119" i="10"/>
  <c r="AB119" i="10"/>
  <c r="AC119" i="10"/>
  <c r="AD119" i="10"/>
  <c r="I120" i="10"/>
  <c r="J120" i="10"/>
  <c r="K120" i="10"/>
  <c r="L120" i="10"/>
  <c r="M120" i="10"/>
  <c r="N120" i="10"/>
  <c r="O120" i="10"/>
  <c r="P120" i="10"/>
  <c r="Q120" i="10"/>
  <c r="R120" i="10"/>
  <c r="S120" i="10"/>
  <c r="T120" i="10"/>
  <c r="U120" i="10"/>
  <c r="V120" i="10"/>
  <c r="W120" i="10"/>
  <c r="X120" i="10"/>
  <c r="Y120" i="10"/>
  <c r="Z120" i="10"/>
  <c r="AA120" i="10"/>
  <c r="AB120" i="10"/>
  <c r="AC120" i="10"/>
  <c r="AD120" i="10"/>
  <c r="I121" i="10"/>
  <c r="J121" i="10"/>
  <c r="K121" i="10"/>
  <c r="L121" i="10"/>
  <c r="M121" i="10"/>
  <c r="N121" i="10"/>
  <c r="O121" i="10"/>
  <c r="P121" i="10"/>
  <c r="Q121" i="10"/>
  <c r="R121" i="10"/>
  <c r="S121" i="10"/>
  <c r="T121" i="10"/>
  <c r="U121" i="10"/>
  <c r="V121" i="10"/>
  <c r="W121" i="10"/>
  <c r="X121" i="10"/>
  <c r="Y121" i="10"/>
  <c r="Z121" i="10"/>
  <c r="AA121" i="10"/>
  <c r="AB121" i="10"/>
  <c r="AC121" i="10"/>
  <c r="AD121" i="10"/>
  <c r="I122" i="10"/>
  <c r="J122" i="10"/>
  <c r="K122" i="10"/>
  <c r="L122" i="10"/>
  <c r="M122" i="10"/>
  <c r="N122" i="10"/>
  <c r="O122" i="10"/>
  <c r="P122" i="10"/>
  <c r="Q122" i="10"/>
  <c r="R122" i="10"/>
  <c r="S122" i="10"/>
  <c r="T122" i="10"/>
  <c r="U122" i="10"/>
  <c r="V122" i="10"/>
  <c r="W122" i="10"/>
  <c r="X122" i="10"/>
  <c r="Y122" i="10"/>
  <c r="Z122" i="10"/>
  <c r="AA122" i="10"/>
  <c r="AB122" i="10"/>
  <c r="AC122" i="10"/>
  <c r="AD122" i="10"/>
  <c r="I123" i="10"/>
  <c r="J123" i="10"/>
  <c r="K123" i="10"/>
  <c r="L123" i="10"/>
  <c r="M123" i="10"/>
  <c r="N123" i="10"/>
  <c r="O123" i="10"/>
  <c r="P123" i="10"/>
  <c r="Q123" i="10"/>
  <c r="R123" i="10"/>
  <c r="S123" i="10"/>
  <c r="T123" i="10"/>
  <c r="U123" i="10"/>
  <c r="V123" i="10"/>
  <c r="W123" i="10"/>
  <c r="X123" i="10"/>
  <c r="Y123" i="10"/>
  <c r="Z123" i="10"/>
  <c r="AA123" i="10"/>
  <c r="AB123" i="10"/>
  <c r="AC123" i="10"/>
  <c r="AD123" i="10"/>
  <c r="I124" i="10"/>
  <c r="J124" i="10"/>
  <c r="K124" i="10"/>
  <c r="L124" i="10"/>
  <c r="M124" i="10"/>
  <c r="N124" i="10"/>
  <c r="O124" i="10"/>
  <c r="P124" i="10"/>
  <c r="Q124" i="10"/>
  <c r="R124" i="10"/>
  <c r="S124" i="10"/>
  <c r="T124" i="10"/>
  <c r="U124" i="10"/>
  <c r="V124" i="10"/>
  <c r="W124" i="10"/>
  <c r="X124" i="10"/>
  <c r="Y124" i="10"/>
  <c r="Z124" i="10"/>
  <c r="AA124" i="10"/>
  <c r="AB124" i="10"/>
  <c r="AC124" i="10"/>
  <c r="AD124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J3" i="10"/>
  <c r="J4" i="10"/>
  <c r="J5" i="10"/>
  <c r="J6" i="10"/>
  <c r="J7" i="10"/>
  <c r="J8" i="10"/>
  <c r="J9" i="10"/>
  <c r="J10" i="10"/>
  <c r="J11" i="10"/>
  <c r="J12" i="10"/>
  <c r="J13" i="10"/>
  <c r="I10" i="10"/>
  <c r="I11" i="10"/>
  <c r="I12" i="10"/>
  <c r="I13" i="10"/>
  <c r="I4" i="10"/>
  <c r="I5" i="10"/>
  <c r="I6" i="10"/>
  <c r="I7" i="10"/>
  <c r="I8" i="10"/>
  <c r="I9" i="10"/>
  <c r="I3" i="10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D2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" i="15"/>
</calcChain>
</file>

<file path=xl/sharedStrings.xml><?xml version="1.0" encoding="utf-8"?>
<sst xmlns="http://schemas.openxmlformats.org/spreadsheetml/2006/main" count="10884" uniqueCount="81">
  <si>
    <t>PRED</t>
  </si>
  <si>
    <t>YY</t>
  </si>
  <si>
    <t>STRAT</t>
  </si>
  <si>
    <t>LL</t>
  </si>
  <si>
    <t>SCIperN</t>
  </si>
  <si>
    <t>sp_prey</t>
  </si>
  <si>
    <t>dietprop</t>
  </si>
  <si>
    <t>stratum_resid_mean</t>
  </si>
  <si>
    <t>weighted_resid_mean</t>
  </si>
  <si>
    <t>Sum.of.STRATUM_BIOMASS</t>
  </si>
  <si>
    <t>Consumption</t>
  </si>
  <si>
    <t>Atka.mackerel</t>
  </si>
  <si>
    <t>Central</t>
  </si>
  <si>
    <t>[20,999)</t>
  </si>
  <si>
    <t>Amphipods</t>
  </si>
  <si>
    <t>Atka</t>
  </si>
  <si>
    <t>Copepods</t>
  </si>
  <si>
    <t>Empty</t>
  </si>
  <si>
    <t>Euphausiids</t>
  </si>
  <si>
    <t>Gen. Fish</t>
  </si>
  <si>
    <t>Mot. Epi.</t>
  </si>
  <si>
    <t>Myctophids</t>
  </si>
  <si>
    <t>Mysids</t>
  </si>
  <si>
    <t>Octopus</t>
  </si>
  <si>
    <t>Other</t>
  </si>
  <si>
    <t>Other fish</t>
  </si>
  <si>
    <t>P.Cod</t>
  </si>
  <si>
    <t>Pandalidae</t>
  </si>
  <si>
    <t>Polychaete</t>
  </si>
  <si>
    <t>Rockfish</t>
  </si>
  <si>
    <t>Shrimp</t>
  </si>
  <si>
    <t>Squids</t>
  </si>
  <si>
    <t>W.Pollock</t>
  </si>
  <si>
    <t>Zooplankton</t>
  </si>
  <si>
    <t>East</t>
  </si>
  <si>
    <t>West</t>
  </si>
  <si>
    <t>BeringGoa</t>
  </si>
  <si>
    <t>P.cod</t>
  </si>
  <si>
    <t>[30,60)</t>
  </si>
  <si>
    <t>[60,85)</t>
  </si>
  <si>
    <t>POP</t>
  </si>
  <si>
    <t>Sum of Consumption</t>
  </si>
  <si>
    <t>Total</t>
  </si>
  <si>
    <t>BIOMASS</t>
  </si>
  <si>
    <t>CI_strat_resid_mean</t>
  </si>
  <si>
    <t>CI_weighted_resid_mean</t>
  </si>
  <si>
    <t>Average of SCIperN</t>
  </si>
  <si>
    <t>SCI_per_N</t>
  </si>
  <si>
    <t>Biomass</t>
  </si>
  <si>
    <t>Cons</t>
  </si>
  <si>
    <t>test</t>
  </si>
  <si>
    <t>Biomass_Atka.mackerel</t>
  </si>
  <si>
    <t>Biomass_P.cod</t>
  </si>
  <si>
    <t>Biomass_POP</t>
  </si>
  <si>
    <t>Cons_Amphipods</t>
  </si>
  <si>
    <t>Cons_Atka</t>
  </si>
  <si>
    <t>Cons_Copepods</t>
  </si>
  <si>
    <t>Cons_Euphausiids</t>
  </si>
  <si>
    <t>Cons_Gen. Fish</t>
  </si>
  <si>
    <t>Cons_Mot. Epi.</t>
  </si>
  <si>
    <t>Cons_Myctophids</t>
  </si>
  <si>
    <t>Cons_Mysids</t>
  </si>
  <si>
    <t>Cons_Octopus</t>
  </si>
  <si>
    <t>Cons_Other</t>
  </si>
  <si>
    <t>Cons_Other fish</t>
  </si>
  <si>
    <t>Cons_P.Cod</t>
  </si>
  <si>
    <t>Cons_Pandalidae</t>
  </si>
  <si>
    <t>Cons_Polychaete</t>
  </si>
  <si>
    <t>Cons_Rockfish</t>
  </si>
  <si>
    <t>Cons_Shrimp</t>
  </si>
  <si>
    <t>Cons_Squids</t>
  </si>
  <si>
    <t>Cons_W.Pollock</t>
  </si>
  <si>
    <t>Cons_Zooplankton</t>
  </si>
  <si>
    <t>stratum_bin</t>
  </si>
  <si>
    <t>year</t>
  </si>
  <si>
    <t>haul_count</t>
  </si>
  <si>
    <t>mean_bottom_temp</t>
  </si>
  <si>
    <t>mean_surface_temp</t>
  </si>
  <si>
    <t>NA</t>
  </si>
  <si>
    <t>Bottom_temp</t>
  </si>
  <si>
    <t>Surface_temp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</si>
</sst>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rim Aydin" refreshedDate="44848.245547800929" createdVersion="5" refreshedVersion="5" minRefreshableVersion="3" recordCount="3238">
  <cacheSource type="worksheet">
    <worksheetSource ref="C1:J3239" sheet="BCI_Consumption_Detailed (1)"/>
  </cacheSource>
  <cacheFields count="11">
    <cacheField name="PRED" numFmtId="0">
      <sharedItems count="3">
        <s v="Atka.mackerel"/>
        <s v="P.cod"/>
        <s v="POP"/>
      </sharedItems>
    </cacheField>
    <cacheField name="YY" numFmtId="0">
      <sharedItems containsSemiMixedTypes="0" containsString="0" containsNumber="1" containsInteger="1" minValue="1991" maxValue="2018" count="12">
        <n v="1991"/>
        <n v="1994"/>
        <n v="1997"/>
        <n v="2000"/>
        <n v="2002"/>
        <n v="2004"/>
        <n v="2006"/>
        <n v="2010"/>
        <n v="2012"/>
        <n v="2014"/>
        <n v="2016"/>
        <n v="2018"/>
      </sharedItems>
    </cacheField>
    <cacheField name="STRAT" numFmtId="0">
      <sharedItems count="4">
        <s v="Central"/>
        <s v="East"/>
        <s v="West"/>
        <s v="BeringGoa"/>
      </sharedItems>
    </cacheField>
    <cacheField name="LL" numFmtId="0">
      <sharedItems/>
    </cacheField>
    <cacheField name="SCIperN" numFmtId="0">
      <sharedItems containsSemiMixedTypes="0" containsString="0" containsNumber="1" minValue="1.5515468241492401E-4" maxValue="3.5852218942753401E-2"/>
    </cacheField>
    <cacheField name="sp_prey" numFmtId="0">
      <sharedItems count="20">
        <s v="Amphipods"/>
        <s v="Atka"/>
        <s v="Copepods"/>
        <s v="Empty"/>
        <s v="Euphausiids"/>
        <s v="Gen. Fish"/>
        <s v="Mot. Epi."/>
        <s v="Myctophids"/>
        <s v="Mysids"/>
        <s v="Octopus"/>
        <s v="Other"/>
        <s v="Other fish"/>
        <s v="P.Cod"/>
        <s v="Pandalidae"/>
        <s v="Polychaete"/>
        <s v="Rockfish"/>
        <s v="Shrimp"/>
        <s v="Squids"/>
        <s v="W.Pollock"/>
        <s v="Zooplankton"/>
      </sharedItems>
    </cacheField>
    <cacheField name="dietprop" numFmtId="0">
      <sharedItems containsSemiMixedTypes="0" containsString="0" containsNumber="1" minValue="0" maxValue="0.89678440767630696"/>
    </cacheField>
    <cacheField name="stratum_resid_mean" numFmtId="0">
      <sharedItems containsSemiMixedTypes="0" containsString="0" containsNumber="1" minValue="-0.162917753" maxValue="0.151382078"/>
    </cacheField>
    <cacheField name="weighted_resid_mean" numFmtId="0">
      <sharedItems containsSemiMixedTypes="0" containsString="0" containsNumber="1" minValue="-3.3945650000000001E-2" maxValue="3.6854194999999999E-2"/>
    </cacheField>
    <cacheField name="Sum.of.STRATUM_BIOMASS" numFmtId="0">
      <sharedItems containsSemiMixedTypes="0" containsString="0" containsNumber="1" minValue="185.6" maxValue="427439.7" count="122">
        <n v="287593.8"/>
        <n v="77218"/>
        <n v="83783.600000000006"/>
        <n v="208378.5"/>
        <n v="327242.09999999998"/>
        <n v="186812.9"/>
        <n v="45136.800000000003"/>
        <n v="134367.20000000001"/>
        <n v="330254.7"/>
        <n v="918.5"/>
        <n v="179679.8"/>
        <n v="331824.2"/>
        <n v="190816.8"/>
        <n v="253671.4"/>
        <n v="267555.8"/>
        <n v="269070.7"/>
        <n v="244043.1"/>
        <n v="376414.3"/>
        <n v="12308.4"/>
        <n v="278035.7"/>
        <n v="350206.4"/>
        <n v="101097.9"/>
        <n v="103528.9"/>
        <n v="198874.4"/>
        <n v="372428.79999999999"/>
        <n v="255419.4"/>
        <n v="1009.5"/>
        <n v="109130"/>
        <n v="33149.300000000003"/>
        <n v="133587.70000000001"/>
        <n v="1442.6"/>
        <n v="204867.8"/>
        <n v="302382.5"/>
        <n v="215234.7"/>
        <n v="185.6"/>
        <n v="133021.79999999999"/>
        <n v="158525"/>
        <n v="156433.1"/>
        <n v="25645.1"/>
        <n v="26614.5"/>
        <n v="168187.6"/>
        <n v="134765.5"/>
        <n v="8286.2000000000007"/>
        <n v="39729.300000000003"/>
        <n v="64926.1"/>
        <n v="31083.599999999999"/>
        <n v="51538.400000000001"/>
        <n v="78080.600000000006"/>
        <n v="23796.7"/>
        <n v="10742.1"/>
        <n v="30251.599999999999"/>
        <n v="28239.200000000001"/>
        <n v="14357.4"/>
        <n v="36455.599999999999"/>
        <n v="47117"/>
        <n v="43297.8"/>
        <n v="9601"/>
        <n v="24687.200000000001"/>
        <n v="25240.6"/>
        <n v="23623.4"/>
        <n v="31964.2"/>
        <n v="20730.599999999999"/>
        <n v="51851.3"/>
        <n v="9637"/>
        <n v="7410.3"/>
        <n v="22032.799999999999"/>
        <n v="43348.4"/>
        <n v="19479.8"/>
        <n v="12749.9"/>
        <n v="11207.3"/>
        <n v="23277.3"/>
        <n v="21341.1"/>
        <n v="6947.6"/>
        <n v="14804.2"/>
        <n v="30592.3"/>
        <n v="13514.1"/>
        <n v="13182.6"/>
        <n v="8487.9"/>
        <n v="47031.9"/>
        <n v="18088.3"/>
        <n v="11325.4"/>
        <n v="19496.2"/>
        <n v="45138"/>
        <n v="19775.099999999999"/>
        <n v="14632.1"/>
        <n v="20596.099999999999"/>
        <n v="49251"/>
        <n v="11425.3"/>
        <n v="1500.8"/>
        <n v="78775.600000000006"/>
        <n v="55544.9"/>
        <n v="18216.8"/>
        <n v="84411.4"/>
        <n v="100585"/>
        <n v="184702.7"/>
        <n v="12098.7"/>
        <n v="166815.70000000001"/>
        <n v="220632.9"/>
        <n v="178436.5"/>
        <n v="129739.9"/>
        <n v="140528.1"/>
        <n v="222632.2"/>
        <n v="87794.4"/>
        <n v="217293.7"/>
        <n v="266607.3"/>
        <n v="395943.7"/>
        <n v="38657.5"/>
        <n v="233665.9"/>
        <n v="366413.4"/>
        <n v="263661.2"/>
        <n v="83408.7"/>
        <n v="315544.2"/>
        <n v="233559.6"/>
        <n v="338455.4"/>
        <n v="87952"/>
        <n v="206593.4"/>
        <n v="284908.5"/>
        <n v="403049"/>
        <n v="115045.6"/>
        <n v="195497.4"/>
        <n v="278325.90000000002"/>
        <n v="427439.7"/>
      </sharedItems>
    </cacheField>
    <cacheField name="Consumption" numFmtId="0">
      <sharedItems containsSemiMixedTypes="0" containsString="0" containsNumber="1" minValue="0" maxValue="1661379.052427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38">
  <r>
    <x v="0"/>
    <x v="0"/>
    <x v="0"/>
    <s v="[20,999)"/>
    <n v="3.8746763330334399E-3"/>
    <x v="0"/>
    <n v="1.69900855097826E-2"/>
    <n v="-3.1071380000000002E-3"/>
    <n v="-2.4494650000000001E-3"/>
    <x v="0"/>
    <n v="27592.615655808499"/>
  </r>
  <r>
    <x v="0"/>
    <x v="0"/>
    <x v="0"/>
    <s v="[20,999)"/>
    <n v="3.8746763330334399E-3"/>
    <x v="1"/>
    <n v="0"/>
    <n v="-3.1071380000000002E-3"/>
    <n v="-2.4494650000000001E-3"/>
    <x v="0"/>
    <n v="0"/>
  </r>
  <r>
    <x v="0"/>
    <x v="0"/>
    <x v="0"/>
    <s v="[20,999)"/>
    <n v="3.8746763330334399E-3"/>
    <x v="2"/>
    <n v="0.28834925631629199"/>
    <n v="-3.1071380000000002E-3"/>
    <n v="-2.4494650000000001E-3"/>
    <x v="0"/>
    <n v="468291.357309093"/>
  </r>
  <r>
    <x v="0"/>
    <x v="0"/>
    <x v="0"/>
    <s v="[20,999)"/>
    <n v="3.8746763330334399E-3"/>
    <x v="3"/>
    <n v="0"/>
    <n v="-3.1071380000000002E-3"/>
    <n v="-2.4494650000000001E-3"/>
    <x v="0"/>
    <n v="0"/>
  </r>
  <r>
    <x v="0"/>
    <x v="0"/>
    <x v="0"/>
    <s v="[20,999)"/>
    <n v="3.8746763330334399E-3"/>
    <x v="4"/>
    <n v="0.279408231831827"/>
    <n v="-3.1071380000000002E-3"/>
    <n v="-2.4494650000000001E-3"/>
    <x v="0"/>
    <n v="453770.756337017"/>
  </r>
  <r>
    <x v="0"/>
    <x v="0"/>
    <x v="0"/>
    <s v="[20,999)"/>
    <n v="3.8746763330334399E-3"/>
    <x v="5"/>
    <n v="0"/>
    <n v="-3.1071380000000002E-3"/>
    <n v="-2.4494650000000001E-3"/>
    <x v="0"/>
    <n v="0"/>
  </r>
  <r>
    <x v="0"/>
    <x v="0"/>
    <x v="0"/>
    <s v="[20,999)"/>
    <n v="3.8746763330334399E-3"/>
    <x v="6"/>
    <n v="3.0920283193724501E-3"/>
    <n v="-3.1071380000000002E-3"/>
    <n v="-2.4494650000000001E-3"/>
    <x v="0"/>
    <n v="5021.5844390068096"/>
  </r>
  <r>
    <x v="0"/>
    <x v="0"/>
    <x v="0"/>
    <s v="[20,999)"/>
    <n v="3.8746763330334399E-3"/>
    <x v="7"/>
    <n v="0"/>
    <n v="-3.1071380000000002E-3"/>
    <n v="-2.4494650000000001E-3"/>
    <x v="0"/>
    <n v="0"/>
  </r>
  <r>
    <x v="0"/>
    <x v="0"/>
    <x v="0"/>
    <s v="[20,999)"/>
    <n v="3.8746763330334399E-3"/>
    <x v="8"/>
    <n v="0"/>
    <n v="-3.1071380000000002E-3"/>
    <n v="-2.4494650000000001E-3"/>
    <x v="0"/>
    <n v="0"/>
  </r>
  <r>
    <x v="0"/>
    <x v="0"/>
    <x v="0"/>
    <s v="[20,999)"/>
    <n v="3.8746763330334399E-3"/>
    <x v="9"/>
    <n v="0"/>
    <n v="-3.1071380000000002E-3"/>
    <n v="-2.4494650000000001E-3"/>
    <x v="0"/>
    <n v="0"/>
  </r>
  <r>
    <x v="0"/>
    <x v="0"/>
    <x v="0"/>
    <s v="[20,999)"/>
    <n v="3.8746763330334399E-3"/>
    <x v="10"/>
    <n v="0.28062599493351997"/>
    <n v="-3.1071380000000002E-3"/>
    <n v="-2.4494650000000001E-3"/>
    <x v="0"/>
    <n v="455748.45498988603"/>
  </r>
  <r>
    <x v="0"/>
    <x v="0"/>
    <x v="0"/>
    <s v="[20,999)"/>
    <n v="3.8746763330334399E-3"/>
    <x v="11"/>
    <n v="6.2741619566935604E-4"/>
    <n v="-3.1071380000000002E-3"/>
    <n v="-2.4494650000000001E-3"/>
    <x v="0"/>
    <n v="1018.95037157795"/>
  </r>
  <r>
    <x v="0"/>
    <x v="0"/>
    <x v="0"/>
    <s v="[20,999)"/>
    <n v="3.8746763330334399E-3"/>
    <x v="12"/>
    <n v="0"/>
    <n v="-3.1071380000000002E-3"/>
    <n v="-2.4494650000000001E-3"/>
    <x v="0"/>
    <n v="0"/>
  </r>
  <r>
    <x v="0"/>
    <x v="0"/>
    <x v="0"/>
    <s v="[20,999)"/>
    <n v="3.8746763330334399E-3"/>
    <x v="13"/>
    <n v="0"/>
    <n v="-3.1071380000000002E-3"/>
    <n v="-2.4494650000000001E-3"/>
    <x v="0"/>
    <n v="0"/>
  </r>
  <r>
    <x v="0"/>
    <x v="0"/>
    <x v="0"/>
    <s v="[20,999)"/>
    <n v="3.8746763330334399E-3"/>
    <x v="14"/>
    <n v="0"/>
    <n v="-3.1071380000000002E-3"/>
    <n v="-2.4494650000000001E-3"/>
    <x v="0"/>
    <n v="0"/>
  </r>
  <r>
    <x v="0"/>
    <x v="0"/>
    <x v="0"/>
    <s v="[20,999)"/>
    <n v="3.8746763330334399E-3"/>
    <x v="15"/>
    <n v="0"/>
    <n v="-3.1071380000000002E-3"/>
    <n v="-2.4494650000000001E-3"/>
    <x v="0"/>
    <n v="0"/>
  </r>
  <r>
    <x v="0"/>
    <x v="0"/>
    <x v="0"/>
    <s v="[20,999)"/>
    <n v="3.8746763330334399E-3"/>
    <x v="16"/>
    <n v="9.9213853348291501E-4"/>
    <n v="-3.1071380000000002E-3"/>
    <n v="-2.4494650000000001E-3"/>
    <x v="0"/>
    <n v="1611.27483531199"/>
  </r>
  <r>
    <x v="0"/>
    <x v="0"/>
    <x v="0"/>
    <s v="[20,999)"/>
    <n v="3.8746763330334399E-3"/>
    <x v="17"/>
    <n v="0.12443338599437199"/>
    <n v="-3.1071380000000002E-3"/>
    <n v="-2.4494650000000001E-3"/>
    <x v="0"/>
    <n v="202085.06852520799"/>
  </r>
  <r>
    <x v="0"/>
    <x v="0"/>
    <x v="0"/>
    <s v="[20,999)"/>
    <n v="3.8746763330334399E-3"/>
    <x v="18"/>
    <n v="5.3903822298865204E-3"/>
    <n v="-3.1071380000000002E-3"/>
    <n v="-2.4494650000000001E-3"/>
    <x v="0"/>
    <n v="8754.2081540154504"/>
  </r>
  <r>
    <x v="0"/>
    <x v="0"/>
    <x v="0"/>
    <s v="[20,999)"/>
    <n v="3.8746763330334399E-3"/>
    <x v="19"/>
    <n v="9.1080135795379501E-5"/>
    <n v="-3.1071380000000002E-3"/>
    <n v="-2.4494650000000001E-3"/>
    <x v="0"/>
    <n v="147.917983075113"/>
  </r>
  <r>
    <x v="0"/>
    <x v="0"/>
    <x v="1"/>
    <s v="[20,999)"/>
    <n v="1.4721449469909701E-2"/>
    <x v="0"/>
    <n v="1.2785522100268801E-2"/>
    <n v="0.11298401"/>
    <n v="2.3914794999999999E-2"/>
    <x v="1"/>
    <n v="5575.1274999562302"/>
  </r>
  <r>
    <x v="0"/>
    <x v="0"/>
    <x v="1"/>
    <s v="[20,999)"/>
    <n v="1.4721449469909701E-2"/>
    <x v="1"/>
    <n v="0"/>
    <n v="0.11298401"/>
    <n v="2.3914794999999999E-2"/>
    <x v="1"/>
    <n v="0"/>
  </r>
  <r>
    <x v="0"/>
    <x v="0"/>
    <x v="1"/>
    <s v="[20,999)"/>
    <n v="1.4721449469909701E-2"/>
    <x v="2"/>
    <n v="5.9177906656291898E-2"/>
    <n v="0.11298401"/>
    <n v="2.3914794999999999E-2"/>
    <x v="1"/>
    <n v="25804.528919659799"/>
  </r>
  <r>
    <x v="0"/>
    <x v="0"/>
    <x v="1"/>
    <s v="[20,999)"/>
    <n v="1.4721449469909701E-2"/>
    <x v="3"/>
    <n v="0"/>
    <n v="0.11298401"/>
    <n v="2.3914794999999999E-2"/>
    <x v="1"/>
    <n v="0"/>
  </r>
  <r>
    <x v="0"/>
    <x v="0"/>
    <x v="1"/>
    <s v="[20,999)"/>
    <n v="1.4721449469909701E-2"/>
    <x v="4"/>
    <n v="0.89678440767630696"/>
    <n v="0.11298401"/>
    <n v="2.3914794999999999E-2"/>
    <x v="1"/>
    <n v="391042.882219336"/>
  </r>
  <r>
    <x v="0"/>
    <x v="0"/>
    <x v="1"/>
    <s v="[20,999)"/>
    <n v="1.4721449469909701E-2"/>
    <x v="5"/>
    <n v="2.9286510959040902E-4"/>
    <n v="0.11298401"/>
    <n v="2.3914794999999999E-2"/>
    <x v="1"/>
    <n v="127.703844508693"/>
  </r>
  <r>
    <x v="0"/>
    <x v="0"/>
    <x v="1"/>
    <s v="[20,999)"/>
    <n v="1.4721449469909701E-2"/>
    <x v="6"/>
    <n v="6.0589027622453E-4"/>
    <n v="0.11298401"/>
    <n v="2.3914794999999999E-2"/>
    <x v="1"/>
    <n v="264.19848281865899"/>
  </r>
  <r>
    <x v="0"/>
    <x v="0"/>
    <x v="1"/>
    <s v="[20,999)"/>
    <n v="1.4721449469909701E-2"/>
    <x v="7"/>
    <n v="0"/>
    <n v="0.11298401"/>
    <n v="2.3914794999999999E-2"/>
    <x v="1"/>
    <n v="0"/>
  </r>
  <r>
    <x v="0"/>
    <x v="0"/>
    <x v="1"/>
    <s v="[20,999)"/>
    <n v="1.4721449469909701E-2"/>
    <x v="8"/>
    <n v="2.6033342476518799E-4"/>
    <n v="0.11298401"/>
    <n v="2.3914794999999999E-2"/>
    <x v="1"/>
    <n v="113.518401844198"/>
  </r>
  <r>
    <x v="0"/>
    <x v="0"/>
    <x v="1"/>
    <s v="[20,999)"/>
    <n v="1.4721449469909701E-2"/>
    <x v="9"/>
    <n v="0"/>
    <n v="0.11298401"/>
    <n v="2.3914794999999999E-2"/>
    <x v="1"/>
    <n v="0"/>
  </r>
  <r>
    <x v="0"/>
    <x v="0"/>
    <x v="1"/>
    <s v="[20,999)"/>
    <n v="1.4721449469909701E-2"/>
    <x v="10"/>
    <n v="2.3068695034698002E-2"/>
    <n v="0.11298401"/>
    <n v="2.3914794999999999E-2"/>
    <x v="1"/>
    <n v="10059.105531040001"/>
  </r>
  <r>
    <x v="0"/>
    <x v="0"/>
    <x v="1"/>
    <s v="[20,999)"/>
    <n v="1.4721449469909701E-2"/>
    <x v="11"/>
    <n v="6.4418750133390902E-4"/>
    <n v="0.11298401"/>
    <n v="2.3914794999999999E-2"/>
    <x v="1"/>
    <n v="280.89798958927599"/>
  </r>
  <r>
    <x v="0"/>
    <x v="0"/>
    <x v="1"/>
    <s v="[20,999)"/>
    <n v="1.4721449469909701E-2"/>
    <x v="12"/>
    <n v="0"/>
    <n v="0.11298401"/>
    <n v="2.3914794999999999E-2"/>
    <x v="1"/>
    <n v="0"/>
  </r>
  <r>
    <x v="0"/>
    <x v="0"/>
    <x v="1"/>
    <s v="[20,999)"/>
    <n v="1.4721449469909701E-2"/>
    <x v="13"/>
    <n v="0"/>
    <n v="0.11298401"/>
    <n v="2.3914794999999999E-2"/>
    <x v="1"/>
    <n v="0"/>
  </r>
  <r>
    <x v="0"/>
    <x v="0"/>
    <x v="1"/>
    <s v="[20,999)"/>
    <n v="1.4721449469909701E-2"/>
    <x v="14"/>
    <n v="0"/>
    <n v="0.11298401"/>
    <n v="2.3914794999999999E-2"/>
    <x v="1"/>
    <n v="0"/>
  </r>
  <r>
    <x v="0"/>
    <x v="0"/>
    <x v="1"/>
    <s v="[20,999)"/>
    <n v="1.4721449469909701E-2"/>
    <x v="15"/>
    <n v="0"/>
    <n v="0.11298401"/>
    <n v="2.3914794999999999E-2"/>
    <x v="1"/>
    <n v="0"/>
  </r>
  <r>
    <x v="0"/>
    <x v="0"/>
    <x v="1"/>
    <s v="[20,999)"/>
    <n v="1.4721449469909701E-2"/>
    <x v="16"/>
    <n v="1.1169197254505599E-3"/>
    <n v="0.11298401"/>
    <n v="2.3914794999999999E-2"/>
    <x v="1"/>
    <n v="487.03289766102398"/>
  </r>
  <r>
    <x v="0"/>
    <x v="0"/>
    <x v="1"/>
    <s v="[20,999)"/>
    <n v="1.4721449469909701E-2"/>
    <x v="17"/>
    <n v="6.8407383206018897E-4"/>
    <n v="0.11298401"/>
    <n v="2.3914794999999999E-2"/>
    <x v="1"/>
    <n v="298.29042593724199"/>
  </r>
  <r>
    <x v="0"/>
    <x v="0"/>
    <x v="1"/>
    <s v="[20,999)"/>
    <n v="1.4721449469909701E-2"/>
    <x v="18"/>
    <n v="1.8176824477263299E-3"/>
    <n v="0.11298401"/>
    <n v="2.3914794999999999E-2"/>
    <x v="1"/>
    <n v="792.60051494445895"/>
  </r>
  <r>
    <x v="0"/>
    <x v="0"/>
    <x v="1"/>
    <s v="[20,999)"/>
    <n v="1.4721449469909701E-2"/>
    <x v="19"/>
    <n v="2.76151621528302E-3"/>
    <n v="0.11298401"/>
    <n v="2.3914794999999999E-2"/>
    <x v="1"/>
    <n v="1204.1592727039099"/>
  </r>
  <r>
    <x v="0"/>
    <x v="1"/>
    <x v="0"/>
    <s v="[20,999)"/>
    <n v="4.4531504980564601E-3"/>
    <x v="0"/>
    <n v="2.8951483710168702E-2"/>
    <n v="3.5717538E-2"/>
    <n v="4.8313260000000004E-3"/>
    <x v="2"/>
    <n v="13697.6993691813"/>
  </r>
  <r>
    <x v="0"/>
    <x v="1"/>
    <x v="0"/>
    <s v="[20,999)"/>
    <n v="4.4531504980564601E-3"/>
    <x v="1"/>
    <n v="1.7748695896266702E-2"/>
    <n v="3.5717538E-2"/>
    <n v="4.8313260000000004E-3"/>
    <x v="2"/>
    <n v="8397.3693029311708"/>
  </r>
  <r>
    <x v="0"/>
    <x v="1"/>
    <x v="0"/>
    <s v="[20,999)"/>
    <n v="4.4531504980564601E-3"/>
    <x v="2"/>
    <n v="0.53550816168095605"/>
    <n v="3.5717538E-2"/>
    <n v="4.8313260000000004E-3"/>
    <x v="2"/>
    <n v="253362.82871997601"/>
  </r>
  <r>
    <x v="0"/>
    <x v="1"/>
    <x v="0"/>
    <s v="[20,999)"/>
    <n v="4.4531504980564601E-3"/>
    <x v="3"/>
    <n v="0"/>
    <n v="3.5717538E-2"/>
    <n v="4.8313260000000004E-3"/>
    <x v="2"/>
    <n v="0"/>
  </r>
  <r>
    <x v="0"/>
    <x v="1"/>
    <x v="0"/>
    <s v="[20,999)"/>
    <n v="4.4531504980564601E-3"/>
    <x v="4"/>
    <n v="0.20640316299352501"/>
    <n v="3.5717538E-2"/>
    <n v="4.8313260000000004E-3"/>
    <x v="2"/>
    <n v="97654.700665320401"/>
  </r>
  <r>
    <x v="0"/>
    <x v="1"/>
    <x v="0"/>
    <s v="[20,999)"/>
    <n v="4.4531504980564601E-3"/>
    <x v="5"/>
    <n v="2.01840613530938E-4"/>
    <n v="3.5717538E-2"/>
    <n v="4.8313260000000004E-3"/>
    <x v="2"/>
    <n v="95.4960399375599"/>
  </r>
  <r>
    <x v="0"/>
    <x v="1"/>
    <x v="0"/>
    <s v="[20,999)"/>
    <n v="4.4531504980564601E-3"/>
    <x v="6"/>
    <n v="1.3518612127922801E-3"/>
    <n v="3.5717538E-2"/>
    <n v="4.8313260000000004E-3"/>
    <x v="2"/>
    <n v="639.60067356345905"/>
  </r>
  <r>
    <x v="0"/>
    <x v="1"/>
    <x v="0"/>
    <s v="[20,999)"/>
    <n v="4.4531504980564601E-3"/>
    <x v="7"/>
    <n v="0"/>
    <n v="3.5717538E-2"/>
    <n v="4.8313260000000004E-3"/>
    <x v="2"/>
    <n v="0"/>
  </r>
  <r>
    <x v="0"/>
    <x v="1"/>
    <x v="0"/>
    <s v="[20,999)"/>
    <n v="4.4531504980564601E-3"/>
    <x v="8"/>
    <n v="0"/>
    <n v="3.5717538E-2"/>
    <n v="4.8313260000000004E-3"/>
    <x v="2"/>
    <n v="0"/>
  </r>
  <r>
    <x v="0"/>
    <x v="1"/>
    <x v="0"/>
    <s v="[20,999)"/>
    <n v="4.4531504980564601E-3"/>
    <x v="9"/>
    <n v="0"/>
    <n v="3.5717538E-2"/>
    <n v="4.8313260000000004E-3"/>
    <x v="2"/>
    <n v="0"/>
  </r>
  <r>
    <x v="0"/>
    <x v="1"/>
    <x v="0"/>
    <s v="[20,999)"/>
    <n v="4.4531504980564601E-3"/>
    <x v="10"/>
    <n v="0.15076783376156599"/>
    <n v="3.5717538E-2"/>
    <n v="4.8313260000000004E-3"/>
    <x v="2"/>
    <n v="71332.180487982099"/>
  </r>
  <r>
    <x v="0"/>
    <x v="1"/>
    <x v="0"/>
    <s v="[20,999)"/>
    <n v="4.4531504980564601E-3"/>
    <x v="11"/>
    <n v="3.05553945836825E-3"/>
    <n v="3.5717538E-2"/>
    <n v="4.8313260000000004E-3"/>
    <x v="2"/>
    <n v="1445.6551287801101"/>
  </r>
  <r>
    <x v="0"/>
    <x v="1"/>
    <x v="0"/>
    <s v="[20,999)"/>
    <n v="4.4531504980564601E-3"/>
    <x v="12"/>
    <n v="4.3053487535290902E-5"/>
    <n v="3.5717538E-2"/>
    <n v="4.8313260000000004E-3"/>
    <x v="2"/>
    <n v="20.3697238786444"/>
  </r>
  <r>
    <x v="0"/>
    <x v="1"/>
    <x v="0"/>
    <s v="[20,999)"/>
    <n v="4.4531504980564601E-3"/>
    <x v="13"/>
    <n v="0"/>
    <n v="3.5717538E-2"/>
    <n v="4.8313260000000004E-3"/>
    <x v="2"/>
    <n v="0"/>
  </r>
  <r>
    <x v="0"/>
    <x v="1"/>
    <x v="0"/>
    <s v="[20,999)"/>
    <n v="4.4531504980564601E-3"/>
    <x v="14"/>
    <n v="0"/>
    <n v="3.5717538E-2"/>
    <n v="4.8313260000000004E-3"/>
    <x v="2"/>
    <n v="0"/>
  </r>
  <r>
    <x v="0"/>
    <x v="1"/>
    <x v="0"/>
    <s v="[20,999)"/>
    <n v="4.4531504980564601E-3"/>
    <x v="15"/>
    <n v="0"/>
    <n v="3.5717538E-2"/>
    <n v="4.8313260000000004E-3"/>
    <x v="2"/>
    <n v="0"/>
  </r>
  <r>
    <x v="0"/>
    <x v="1"/>
    <x v="0"/>
    <s v="[20,999)"/>
    <n v="4.4531504980564601E-3"/>
    <x v="16"/>
    <n v="7.9408593773057194E-3"/>
    <n v="3.5717538E-2"/>
    <n v="4.8313260000000004E-3"/>
    <x v="2"/>
    <n v="3757.0269479858698"/>
  </r>
  <r>
    <x v="0"/>
    <x v="1"/>
    <x v="0"/>
    <s v="[20,999)"/>
    <n v="4.4531504980564601E-3"/>
    <x v="17"/>
    <n v="4.3599172189663297E-2"/>
    <n v="3.5717538E-2"/>
    <n v="4.8313260000000004E-3"/>
    <x v="2"/>
    <n v="20627.901470535598"/>
  </r>
  <r>
    <x v="0"/>
    <x v="1"/>
    <x v="0"/>
    <s v="[20,999)"/>
    <n v="4.4531504980564601E-3"/>
    <x v="18"/>
    <n v="0"/>
    <n v="3.5717538E-2"/>
    <n v="4.8313260000000004E-3"/>
    <x v="2"/>
    <n v="0"/>
  </r>
  <r>
    <x v="0"/>
    <x v="1"/>
    <x v="0"/>
    <s v="[20,999)"/>
    <n v="4.4531504980564601E-3"/>
    <x v="19"/>
    <n v="4.4283356183219902E-3"/>
    <n v="3.5717538E-2"/>
    <n v="4.8313260000000004E-3"/>
    <x v="2"/>
    <n v="2095.1606699281901"/>
  </r>
  <r>
    <x v="0"/>
    <x v="1"/>
    <x v="1"/>
    <s v="[20,999)"/>
    <n v="7.6107646158332602E-3"/>
    <x v="0"/>
    <n v="4.6644345143245997E-3"/>
    <n v="-1.0271891E-2"/>
    <n v="-3.4556449999999998E-3"/>
    <x v="3"/>
    <n v="5488.7025474516904"/>
  </r>
  <r>
    <x v="0"/>
    <x v="1"/>
    <x v="1"/>
    <s v="[20,999)"/>
    <n v="7.6107646158332602E-3"/>
    <x v="1"/>
    <n v="0"/>
    <n v="-1.0271891E-2"/>
    <n v="-3.4556449999999998E-3"/>
    <x v="3"/>
    <n v="0"/>
  </r>
  <r>
    <x v="0"/>
    <x v="1"/>
    <x v="1"/>
    <s v="[20,999)"/>
    <n v="7.6107646158332602E-3"/>
    <x v="2"/>
    <n v="0.45462879409717399"/>
    <n v="-1.0271891E-2"/>
    <n v="-3.4556449999999998E-3"/>
    <x v="3"/>
    <n v="534967.78926638304"/>
  </r>
  <r>
    <x v="0"/>
    <x v="1"/>
    <x v="1"/>
    <s v="[20,999)"/>
    <n v="7.6107646158332602E-3"/>
    <x v="3"/>
    <n v="0"/>
    <n v="-1.0271891E-2"/>
    <n v="-3.4556449999999998E-3"/>
    <x v="3"/>
    <n v="0"/>
  </r>
  <r>
    <x v="0"/>
    <x v="1"/>
    <x v="1"/>
    <s v="[20,999)"/>
    <n v="7.6107646158332602E-3"/>
    <x v="4"/>
    <n v="0.45386759880058097"/>
    <n v="-1.0271891E-2"/>
    <n v="-3.4556449999999998E-3"/>
    <x v="3"/>
    <n v="534072.08056885796"/>
  </r>
  <r>
    <x v="0"/>
    <x v="1"/>
    <x v="1"/>
    <s v="[20,999)"/>
    <n v="7.6107646158332602E-3"/>
    <x v="5"/>
    <n v="6.53897077037872E-2"/>
    <n v="-1.0271891E-2"/>
    <n v="-3.4556449999999998E-3"/>
    <x v="3"/>
    <n v="76944.944590537707"/>
  </r>
  <r>
    <x v="0"/>
    <x v="1"/>
    <x v="1"/>
    <s v="[20,999)"/>
    <n v="7.6107646158332602E-3"/>
    <x v="6"/>
    <n v="4.7497184486705699E-4"/>
    <n v="-1.0271891E-2"/>
    <n v="-3.4556449999999998E-3"/>
    <x v="3"/>
    <n v="558.90572949058298"/>
  </r>
  <r>
    <x v="0"/>
    <x v="1"/>
    <x v="1"/>
    <s v="[20,999)"/>
    <n v="7.6107646158332602E-3"/>
    <x v="7"/>
    <n v="0"/>
    <n v="-1.0271891E-2"/>
    <n v="-3.4556449999999998E-3"/>
    <x v="3"/>
    <n v="0"/>
  </r>
  <r>
    <x v="0"/>
    <x v="1"/>
    <x v="1"/>
    <s v="[20,999)"/>
    <n v="7.6107646158332602E-3"/>
    <x v="8"/>
    <n v="0"/>
    <n v="-1.0271891E-2"/>
    <n v="-3.4556449999999998E-3"/>
    <x v="3"/>
    <n v="0"/>
  </r>
  <r>
    <x v="0"/>
    <x v="1"/>
    <x v="1"/>
    <s v="[20,999)"/>
    <n v="7.6107646158332602E-3"/>
    <x v="9"/>
    <n v="0"/>
    <n v="-1.0271891E-2"/>
    <n v="-3.4556449999999998E-3"/>
    <x v="3"/>
    <n v="0"/>
  </r>
  <r>
    <x v="0"/>
    <x v="1"/>
    <x v="1"/>
    <s v="[20,999)"/>
    <n v="7.6107646158332602E-3"/>
    <x v="10"/>
    <n v="6.6622907466312798E-3"/>
    <n v="-1.0271891E-2"/>
    <n v="-3.4556449999999998E-3"/>
    <x v="3"/>
    <n v="7839.60672630298"/>
  </r>
  <r>
    <x v="0"/>
    <x v="1"/>
    <x v="1"/>
    <s v="[20,999)"/>
    <n v="7.6107646158332602E-3"/>
    <x v="11"/>
    <n v="2.1507615706725901E-3"/>
    <n v="-1.0271891E-2"/>
    <n v="-3.4556449999999998E-3"/>
    <x v="3"/>
    <n v="2530.82993783249"/>
  </r>
  <r>
    <x v="0"/>
    <x v="1"/>
    <x v="1"/>
    <s v="[20,999)"/>
    <n v="7.6107646158332602E-3"/>
    <x v="12"/>
    <n v="0"/>
    <n v="-1.0271891E-2"/>
    <n v="-3.4556449999999998E-3"/>
    <x v="3"/>
    <n v="0"/>
  </r>
  <r>
    <x v="0"/>
    <x v="1"/>
    <x v="1"/>
    <s v="[20,999)"/>
    <n v="7.6107646158332602E-3"/>
    <x v="13"/>
    <n v="0"/>
    <n v="-1.0271891E-2"/>
    <n v="-3.4556449999999998E-3"/>
    <x v="3"/>
    <n v="0"/>
  </r>
  <r>
    <x v="0"/>
    <x v="1"/>
    <x v="1"/>
    <s v="[20,999)"/>
    <n v="7.6107646158332602E-3"/>
    <x v="14"/>
    <n v="0"/>
    <n v="-1.0271891E-2"/>
    <n v="-3.4556449999999998E-3"/>
    <x v="3"/>
    <n v="0"/>
  </r>
  <r>
    <x v="0"/>
    <x v="1"/>
    <x v="1"/>
    <s v="[20,999)"/>
    <n v="7.6107646158332602E-3"/>
    <x v="15"/>
    <n v="0"/>
    <n v="-1.0271891E-2"/>
    <n v="-3.4556449999999998E-3"/>
    <x v="3"/>
    <n v="0"/>
  </r>
  <r>
    <x v="0"/>
    <x v="1"/>
    <x v="1"/>
    <s v="[20,999)"/>
    <n v="7.6107646158332602E-3"/>
    <x v="16"/>
    <n v="3.7800528904159702E-4"/>
    <n v="-1.0271891E-2"/>
    <n v="-3.4556449999999998E-3"/>
    <x v="3"/>
    <n v="444.80388491706498"/>
  </r>
  <r>
    <x v="0"/>
    <x v="1"/>
    <x v="1"/>
    <s v="[20,999)"/>
    <n v="7.6107646158332602E-3"/>
    <x v="17"/>
    <n v="1.10185029802632E-2"/>
    <n v="-1.0271891E-2"/>
    <n v="-3.4556449999999998E-3"/>
    <x v="3"/>
    <n v="12965.6199891214"/>
  </r>
  <r>
    <x v="0"/>
    <x v="1"/>
    <x v="1"/>
    <s v="[20,999)"/>
    <n v="7.6107646158332602E-3"/>
    <x v="18"/>
    <n v="0"/>
    <n v="-1.0271891E-2"/>
    <n v="-3.4556449999999998E-3"/>
    <x v="3"/>
    <n v="0"/>
  </r>
  <r>
    <x v="0"/>
    <x v="1"/>
    <x v="1"/>
    <s v="[20,999)"/>
    <n v="7.6107646158332602E-3"/>
    <x v="19"/>
    <n v="7.6493245265732998E-4"/>
    <n v="-1.0271891E-2"/>
    <n v="-3.4556449999999998E-3"/>
    <x v="3"/>
    <n v="900.10625910495503"/>
  </r>
  <r>
    <x v="0"/>
    <x v="1"/>
    <x v="2"/>
    <s v="[20,999)"/>
    <n v="2.7135871396678701E-3"/>
    <x v="0"/>
    <n v="1.07755880443118E-2"/>
    <n v="6.9757660999999999E-2"/>
    <n v="3.6854194999999999E-2"/>
    <x v="4"/>
    <n v="19912.598562827399"/>
  </r>
  <r>
    <x v="0"/>
    <x v="1"/>
    <x v="2"/>
    <s v="[20,999)"/>
    <n v="2.7135871396678701E-3"/>
    <x v="1"/>
    <n v="0"/>
    <n v="6.9757660999999999E-2"/>
    <n v="3.6854194999999999E-2"/>
    <x v="4"/>
    <n v="0"/>
  </r>
  <r>
    <x v="0"/>
    <x v="1"/>
    <x v="2"/>
    <s v="[20,999)"/>
    <n v="2.7135871396678701E-3"/>
    <x v="2"/>
    <n v="0.80935344570485801"/>
    <n v="6.9757660999999999E-2"/>
    <n v="3.6854194999999999E-2"/>
    <x v="4"/>
    <n v="1495633.4812993801"/>
  </r>
  <r>
    <x v="0"/>
    <x v="1"/>
    <x v="2"/>
    <s v="[20,999)"/>
    <n v="2.7135871396678701E-3"/>
    <x v="3"/>
    <n v="0"/>
    <n v="6.9757660999999999E-2"/>
    <n v="3.6854194999999999E-2"/>
    <x v="4"/>
    <n v="0"/>
  </r>
  <r>
    <x v="0"/>
    <x v="1"/>
    <x v="2"/>
    <s v="[20,999)"/>
    <n v="2.7135871396678701E-3"/>
    <x v="4"/>
    <n v="4.4537017326506598E-2"/>
    <n v="6.9757660999999999E-2"/>
    <n v="3.6854194999999999E-2"/>
    <x v="4"/>
    <n v="82301.563827559599"/>
  </r>
  <r>
    <x v="0"/>
    <x v="1"/>
    <x v="2"/>
    <s v="[20,999)"/>
    <n v="2.7135871396678701E-3"/>
    <x v="5"/>
    <n v="1.09926288001584E-2"/>
    <n v="6.9757660999999999E-2"/>
    <n v="3.6854194999999999E-2"/>
    <x v="4"/>
    <n v="20313.676019127099"/>
  </r>
  <r>
    <x v="0"/>
    <x v="1"/>
    <x v="2"/>
    <s v="[20,999)"/>
    <n v="2.7135871396678701E-3"/>
    <x v="6"/>
    <n v="5.2131752992853001E-3"/>
    <n v="6.9757660999999999E-2"/>
    <n v="3.6854194999999999E-2"/>
    <x v="4"/>
    <n v="9633.6150329274897"/>
  </r>
  <r>
    <x v="0"/>
    <x v="1"/>
    <x v="2"/>
    <s v="[20,999)"/>
    <n v="2.7135871396678701E-3"/>
    <x v="7"/>
    <n v="0"/>
    <n v="6.9757660999999999E-2"/>
    <n v="3.6854194999999999E-2"/>
    <x v="4"/>
    <n v="0"/>
  </r>
  <r>
    <x v="0"/>
    <x v="1"/>
    <x v="2"/>
    <s v="[20,999)"/>
    <n v="2.7135871396678701E-3"/>
    <x v="8"/>
    <n v="0"/>
    <n v="6.9757660999999999E-2"/>
    <n v="3.6854194999999999E-2"/>
    <x v="4"/>
    <n v="0"/>
  </r>
  <r>
    <x v="0"/>
    <x v="1"/>
    <x v="2"/>
    <s v="[20,999)"/>
    <n v="2.7135871396678701E-3"/>
    <x v="9"/>
    <n v="0"/>
    <n v="6.9757660999999999E-2"/>
    <n v="3.6854194999999999E-2"/>
    <x v="4"/>
    <n v="0"/>
  </r>
  <r>
    <x v="0"/>
    <x v="1"/>
    <x v="2"/>
    <s v="[20,999)"/>
    <n v="2.7135871396678701E-3"/>
    <x v="10"/>
    <n v="9.5664329495335591E-3"/>
    <n v="6.9757660999999999E-2"/>
    <n v="3.6854194999999999E-2"/>
    <x v="4"/>
    <n v="17678.157165893499"/>
  </r>
  <r>
    <x v="0"/>
    <x v="1"/>
    <x v="2"/>
    <s v="[20,999)"/>
    <n v="2.7135871396678701E-3"/>
    <x v="11"/>
    <n v="0"/>
    <n v="6.9757660999999999E-2"/>
    <n v="3.6854194999999999E-2"/>
    <x v="4"/>
    <n v="0"/>
  </r>
  <r>
    <x v="0"/>
    <x v="1"/>
    <x v="2"/>
    <s v="[20,999)"/>
    <n v="2.7135871396678701E-3"/>
    <x v="12"/>
    <n v="0"/>
    <n v="6.9757660999999999E-2"/>
    <n v="3.6854194999999999E-2"/>
    <x v="4"/>
    <n v="0"/>
  </r>
  <r>
    <x v="0"/>
    <x v="1"/>
    <x v="2"/>
    <s v="[20,999)"/>
    <n v="2.7135871396678701E-3"/>
    <x v="13"/>
    <n v="0"/>
    <n v="6.9757660999999999E-2"/>
    <n v="3.6854194999999999E-2"/>
    <x v="4"/>
    <n v="0"/>
  </r>
  <r>
    <x v="0"/>
    <x v="1"/>
    <x v="2"/>
    <s v="[20,999)"/>
    <n v="2.7135871396678701E-3"/>
    <x v="14"/>
    <n v="0"/>
    <n v="6.9757660999999999E-2"/>
    <n v="3.6854194999999999E-2"/>
    <x v="4"/>
    <n v="0"/>
  </r>
  <r>
    <x v="0"/>
    <x v="1"/>
    <x v="2"/>
    <s v="[20,999)"/>
    <n v="2.7135871396678701E-3"/>
    <x v="15"/>
    <n v="0"/>
    <n v="6.9757660999999999E-2"/>
    <n v="3.6854194999999999E-2"/>
    <x v="4"/>
    <n v="0"/>
  </r>
  <r>
    <x v="0"/>
    <x v="1"/>
    <x v="2"/>
    <s v="[20,999)"/>
    <n v="2.7135871396678701E-3"/>
    <x v="16"/>
    <n v="1.09489097497343E-2"/>
    <n v="6.9757660999999999E-2"/>
    <n v="3.6854194999999999E-2"/>
    <x v="4"/>
    <n v="20232.886005898799"/>
  </r>
  <r>
    <x v="0"/>
    <x v="1"/>
    <x v="2"/>
    <s v="[20,999)"/>
    <n v="2.7135871396678701E-3"/>
    <x v="17"/>
    <n v="9.8164183365975793E-2"/>
    <n v="6.9757660999999999E-2"/>
    <n v="3.6854194999999999E-2"/>
    <x v="4"/>
    <n v="181401.14196795999"/>
  </r>
  <r>
    <x v="0"/>
    <x v="1"/>
    <x v="2"/>
    <s v="[20,999)"/>
    <n v="2.7135871396678701E-3"/>
    <x v="18"/>
    <n v="0"/>
    <n v="6.9757660999999999E-2"/>
    <n v="3.6854194999999999E-2"/>
    <x v="4"/>
    <n v="0"/>
  </r>
  <r>
    <x v="0"/>
    <x v="1"/>
    <x v="2"/>
    <s v="[20,999)"/>
    <n v="2.7135871396678701E-3"/>
    <x v="19"/>
    <n v="4.4861875963593599E-4"/>
    <n v="6.9757660999999999E-2"/>
    <n v="3.6854194999999999E-2"/>
    <x v="4"/>
    <n v="829.01881843001502"/>
  </r>
  <r>
    <x v="0"/>
    <x v="2"/>
    <x v="0"/>
    <s v="[20,999)"/>
    <n v="4.3222640298283101E-3"/>
    <x v="0"/>
    <n v="4.5208245179773301E-2"/>
    <n v="7.2014623999999999E-2"/>
    <n v="3.6725743999999998E-2"/>
    <x v="5"/>
    <n v="47691.644680428399"/>
  </r>
  <r>
    <x v="0"/>
    <x v="2"/>
    <x v="0"/>
    <s v="[20,999)"/>
    <n v="4.3222640298283101E-3"/>
    <x v="1"/>
    <n v="0"/>
    <n v="7.2014623999999999E-2"/>
    <n v="3.6725743999999998E-2"/>
    <x v="5"/>
    <n v="0"/>
  </r>
  <r>
    <x v="0"/>
    <x v="2"/>
    <x v="0"/>
    <s v="[20,999)"/>
    <n v="4.3222640298283101E-3"/>
    <x v="2"/>
    <n v="0.20499808937826999"/>
    <n v="7.2014623999999999E-2"/>
    <n v="3.6725743999999998E-2"/>
    <x v="5"/>
    <n v="216259.13591464399"/>
  </r>
  <r>
    <x v="0"/>
    <x v="2"/>
    <x v="0"/>
    <s v="[20,999)"/>
    <n v="4.3222640298283101E-3"/>
    <x v="3"/>
    <n v="0"/>
    <n v="7.2014623999999999E-2"/>
    <n v="3.6725743999999998E-2"/>
    <x v="5"/>
    <n v="0"/>
  </r>
  <r>
    <x v="0"/>
    <x v="2"/>
    <x v="0"/>
    <s v="[20,999)"/>
    <n v="4.3222640298283101E-3"/>
    <x v="4"/>
    <n v="0.39565703970287402"/>
    <n v="7.2014623999999999E-2"/>
    <n v="3.6725743999999998E-2"/>
    <x v="5"/>
    <n v="417391.44878956903"/>
  </r>
  <r>
    <x v="0"/>
    <x v="2"/>
    <x v="0"/>
    <s v="[20,999)"/>
    <n v="4.3222640298283101E-3"/>
    <x v="5"/>
    <n v="2.5823822558626701E-5"/>
    <n v="7.2014623999999999E-2"/>
    <n v="3.6725743999999998E-2"/>
    <x v="5"/>
    <n v="27.242388304589198"/>
  </r>
  <r>
    <x v="0"/>
    <x v="2"/>
    <x v="0"/>
    <s v="[20,999)"/>
    <n v="4.3222640298283101E-3"/>
    <x v="6"/>
    <n v="3.0272478450400499E-3"/>
    <n v="7.2014623999999999E-2"/>
    <n v="3.6725743999999998E-2"/>
    <x v="5"/>
    <n v="3193.5419747245001"/>
  </r>
  <r>
    <x v="0"/>
    <x v="2"/>
    <x v="0"/>
    <s v="[20,999)"/>
    <n v="4.3222640298283101E-3"/>
    <x v="7"/>
    <n v="0"/>
    <n v="7.2014623999999999E-2"/>
    <n v="3.6725743999999998E-2"/>
    <x v="5"/>
    <n v="0"/>
  </r>
  <r>
    <x v="0"/>
    <x v="2"/>
    <x v="0"/>
    <s v="[20,999)"/>
    <n v="4.3222640298283101E-3"/>
    <x v="8"/>
    <n v="4.0874270966673202E-3"/>
    <n v="7.2014623999999999E-2"/>
    <n v="3.6725743999999998E-2"/>
    <x v="5"/>
    <n v="4311.9594661601604"/>
  </r>
  <r>
    <x v="0"/>
    <x v="2"/>
    <x v="0"/>
    <s v="[20,999)"/>
    <n v="4.3222640298283101E-3"/>
    <x v="9"/>
    <n v="0"/>
    <n v="7.2014623999999999E-2"/>
    <n v="3.6725743999999998E-2"/>
    <x v="5"/>
    <n v="0"/>
  </r>
  <r>
    <x v="0"/>
    <x v="2"/>
    <x v="0"/>
    <s v="[20,999)"/>
    <n v="4.3222640298283101E-3"/>
    <x v="10"/>
    <n v="0.32610382388922698"/>
    <n v="7.2014623999999999E-2"/>
    <n v="3.6725743999999998E-2"/>
    <x v="5"/>
    <n v="344017.50468324701"/>
  </r>
  <r>
    <x v="0"/>
    <x v="2"/>
    <x v="0"/>
    <s v="[20,999)"/>
    <n v="4.3222640298283101E-3"/>
    <x v="11"/>
    <n v="2.6165524343570802E-4"/>
    <n v="7.2014623999999999E-2"/>
    <n v="3.6725743999999998E-2"/>
    <x v="5"/>
    <n v="276.02860604485301"/>
  </r>
  <r>
    <x v="0"/>
    <x v="2"/>
    <x v="0"/>
    <s v="[20,999)"/>
    <n v="4.3222640298283101E-3"/>
    <x v="12"/>
    <n v="0"/>
    <n v="7.2014623999999999E-2"/>
    <n v="3.6725743999999998E-2"/>
    <x v="5"/>
    <n v="0"/>
  </r>
  <r>
    <x v="0"/>
    <x v="2"/>
    <x v="0"/>
    <s v="[20,999)"/>
    <n v="4.3222640298283101E-3"/>
    <x v="13"/>
    <n v="0"/>
    <n v="7.2014623999999999E-2"/>
    <n v="3.6725743999999998E-2"/>
    <x v="5"/>
    <n v="0"/>
  </r>
  <r>
    <x v="0"/>
    <x v="2"/>
    <x v="0"/>
    <s v="[20,999)"/>
    <n v="4.3222640298283101E-3"/>
    <x v="14"/>
    <n v="0"/>
    <n v="7.2014623999999999E-2"/>
    <n v="3.6725743999999998E-2"/>
    <x v="5"/>
    <n v="0"/>
  </r>
  <r>
    <x v="0"/>
    <x v="2"/>
    <x v="0"/>
    <s v="[20,999)"/>
    <n v="4.3222640298283101E-3"/>
    <x v="15"/>
    <n v="0"/>
    <n v="7.2014623999999999E-2"/>
    <n v="3.6725743999999998E-2"/>
    <x v="5"/>
    <n v="0"/>
  </r>
  <r>
    <x v="0"/>
    <x v="2"/>
    <x v="0"/>
    <s v="[20,999)"/>
    <n v="4.3222640298283101E-3"/>
    <x v="16"/>
    <n v="3.3691629109163699E-3"/>
    <n v="7.2014623999999999E-2"/>
    <n v="3.6725743999999998E-2"/>
    <x v="5"/>
    <n v="3554.2392715962401"/>
  </r>
  <r>
    <x v="0"/>
    <x v="2"/>
    <x v="0"/>
    <s v="[20,999)"/>
    <n v="4.3222640298283101E-3"/>
    <x v="17"/>
    <n v="1.7261484931238101E-2"/>
    <n v="7.2014623999999999E-2"/>
    <n v="3.6725743999999998E-2"/>
    <x v="5"/>
    <n v="18209.700525281602"/>
  </r>
  <r>
    <x v="0"/>
    <x v="2"/>
    <x v="0"/>
    <s v="[20,999)"/>
    <n v="4.3222640298283101E-3"/>
    <x v="18"/>
    <n v="0"/>
    <n v="7.2014623999999999E-2"/>
    <n v="3.6725743999999998E-2"/>
    <x v="5"/>
    <n v="0"/>
  </r>
  <r>
    <x v="0"/>
    <x v="2"/>
    <x v="0"/>
    <s v="[20,999)"/>
    <n v="4.3222640298283101E-3"/>
    <x v="19"/>
    <n v="0"/>
    <n v="7.2014623999999999E-2"/>
    <n v="3.6725743999999998E-2"/>
    <x v="5"/>
    <n v="0"/>
  </r>
  <r>
    <x v="0"/>
    <x v="2"/>
    <x v="1"/>
    <s v="[20,999)"/>
    <n v="1.2212427215222799E-2"/>
    <x v="0"/>
    <n v="1.1435821452222701E-2"/>
    <n v="4.8571121000000002E-2"/>
    <n v="5.9848319999999998E-3"/>
    <x v="6"/>
    <n v="2914.8480501873"/>
  </r>
  <r>
    <x v="0"/>
    <x v="2"/>
    <x v="1"/>
    <s v="[20,999)"/>
    <n v="1.2212427215222799E-2"/>
    <x v="1"/>
    <n v="0"/>
    <n v="4.8571121000000002E-2"/>
    <n v="5.9848319999999998E-3"/>
    <x v="6"/>
    <n v="0"/>
  </r>
  <r>
    <x v="0"/>
    <x v="2"/>
    <x v="1"/>
    <s v="[20,999)"/>
    <n v="1.2212427215222799E-2"/>
    <x v="2"/>
    <n v="9.6920258304981993E-2"/>
    <n v="4.8571121000000002E-2"/>
    <n v="5.9848319999999998E-3"/>
    <x v="6"/>
    <n v="24703.763269145598"/>
  </r>
  <r>
    <x v="0"/>
    <x v="2"/>
    <x v="1"/>
    <s v="[20,999)"/>
    <n v="1.2212427215222799E-2"/>
    <x v="3"/>
    <n v="0"/>
    <n v="4.8571121000000002E-2"/>
    <n v="5.9848319999999998E-3"/>
    <x v="6"/>
    <n v="0"/>
  </r>
  <r>
    <x v="0"/>
    <x v="2"/>
    <x v="1"/>
    <s v="[20,999)"/>
    <n v="1.2212427215222799E-2"/>
    <x v="4"/>
    <n v="0.87886234717759903"/>
    <n v="4.8571121000000002E-2"/>
    <n v="5.9848319999999998E-3"/>
    <x v="6"/>
    <n v="224011.03495330899"/>
  </r>
  <r>
    <x v="0"/>
    <x v="2"/>
    <x v="1"/>
    <s v="[20,999)"/>
    <n v="1.2212427215222799E-2"/>
    <x v="5"/>
    <n v="1.2497029189387E-3"/>
    <n v="4.8571121000000002E-2"/>
    <n v="5.9848319999999998E-3"/>
    <x v="6"/>
    <n v="318.533664748136"/>
  </r>
  <r>
    <x v="0"/>
    <x v="2"/>
    <x v="1"/>
    <s v="[20,999)"/>
    <n v="1.2212427215222799E-2"/>
    <x v="6"/>
    <n v="9.7802530808579406E-4"/>
    <n v="4.8571121000000002E-2"/>
    <n v="5.9848319999999998E-3"/>
    <x v="6"/>
    <n v="249.28643510376099"/>
  </r>
  <r>
    <x v="0"/>
    <x v="2"/>
    <x v="1"/>
    <s v="[20,999)"/>
    <n v="1.2212427215222799E-2"/>
    <x v="7"/>
    <n v="0"/>
    <n v="4.8571121000000002E-2"/>
    <n v="5.9848319999999998E-3"/>
    <x v="6"/>
    <n v="0"/>
  </r>
  <r>
    <x v="0"/>
    <x v="2"/>
    <x v="1"/>
    <s v="[20,999)"/>
    <n v="1.2212427215222799E-2"/>
    <x v="8"/>
    <n v="0"/>
    <n v="4.8571121000000002E-2"/>
    <n v="5.9848319999999998E-3"/>
    <x v="6"/>
    <n v="0"/>
  </r>
  <r>
    <x v="0"/>
    <x v="2"/>
    <x v="1"/>
    <s v="[20,999)"/>
    <n v="1.2212427215222799E-2"/>
    <x v="9"/>
    <n v="0"/>
    <n v="4.8571121000000002E-2"/>
    <n v="5.9848319999999998E-3"/>
    <x v="6"/>
    <n v="0"/>
  </r>
  <r>
    <x v="0"/>
    <x v="2"/>
    <x v="1"/>
    <s v="[20,999)"/>
    <n v="1.2212427215222799E-2"/>
    <x v="10"/>
    <n v="1.26219994812809E-3"/>
    <n v="4.8571121000000002E-2"/>
    <n v="5.9848319999999998E-3"/>
    <x v="6"/>
    <n v="321.71900139561802"/>
  </r>
  <r>
    <x v="0"/>
    <x v="2"/>
    <x v="1"/>
    <s v="[20,999)"/>
    <n v="1.2212427215222799E-2"/>
    <x v="11"/>
    <n v="8.6645431362477009E-3"/>
    <n v="4.8571121000000002E-2"/>
    <n v="5.9848319999999998E-3"/>
    <x v="6"/>
    <n v="2208.4838218199502"/>
  </r>
  <r>
    <x v="0"/>
    <x v="2"/>
    <x v="1"/>
    <s v="[20,999)"/>
    <n v="1.2212427215222799E-2"/>
    <x v="12"/>
    <n v="0"/>
    <n v="4.8571121000000002E-2"/>
    <n v="5.9848319999999998E-3"/>
    <x v="6"/>
    <n v="0"/>
  </r>
  <r>
    <x v="0"/>
    <x v="2"/>
    <x v="1"/>
    <s v="[20,999)"/>
    <n v="1.2212427215222799E-2"/>
    <x v="13"/>
    <n v="0"/>
    <n v="4.8571121000000002E-2"/>
    <n v="5.9848319999999998E-3"/>
    <x v="6"/>
    <n v="0"/>
  </r>
  <r>
    <x v="0"/>
    <x v="2"/>
    <x v="1"/>
    <s v="[20,999)"/>
    <n v="1.2212427215222799E-2"/>
    <x v="14"/>
    <n v="0"/>
    <n v="4.8571121000000002E-2"/>
    <n v="5.9848319999999998E-3"/>
    <x v="6"/>
    <n v="0"/>
  </r>
  <r>
    <x v="0"/>
    <x v="2"/>
    <x v="1"/>
    <s v="[20,999)"/>
    <n v="1.2212427215222799E-2"/>
    <x v="15"/>
    <n v="0"/>
    <n v="4.8571121000000002E-2"/>
    <n v="5.9848319999999998E-3"/>
    <x v="6"/>
    <n v="0"/>
  </r>
  <r>
    <x v="0"/>
    <x v="2"/>
    <x v="1"/>
    <s v="[20,999)"/>
    <n v="1.2212427215222799E-2"/>
    <x v="16"/>
    <n v="0"/>
    <n v="4.8571121000000002E-2"/>
    <n v="5.9848319999999998E-3"/>
    <x v="6"/>
    <n v="0"/>
  </r>
  <r>
    <x v="0"/>
    <x v="2"/>
    <x v="1"/>
    <s v="[20,999)"/>
    <n v="1.2212427215222799E-2"/>
    <x v="17"/>
    <n v="6.2710175379537803E-4"/>
    <n v="4.8571121000000002E-2"/>
    <n v="5.9848319999999998E-3"/>
    <x v="6"/>
    <n v="159.840404290696"/>
  </r>
  <r>
    <x v="0"/>
    <x v="2"/>
    <x v="1"/>
    <s v="[20,999)"/>
    <n v="1.2212427215222799E-2"/>
    <x v="18"/>
    <n v="0"/>
    <n v="4.8571121000000002E-2"/>
    <n v="5.9848319999999998E-3"/>
    <x v="6"/>
    <n v="0"/>
  </r>
  <r>
    <x v="0"/>
    <x v="2"/>
    <x v="1"/>
    <s v="[20,999)"/>
    <n v="1.2212427215222799E-2"/>
    <x v="19"/>
    <n v="0"/>
    <n v="4.8571121000000002E-2"/>
    <n v="5.9848319999999998E-3"/>
    <x v="6"/>
    <n v="0"/>
  </r>
  <r>
    <x v="0"/>
    <x v="2"/>
    <x v="2"/>
    <s v="[20,999)"/>
    <n v="6.2198427541597604E-3"/>
    <x v="0"/>
    <n v="5.4603573103054803E-2"/>
    <n v="1.7608968999999999E-2"/>
    <n v="6.4590740000000004E-3"/>
    <x v="7"/>
    <n v="41431.639349684701"/>
  </r>
  <r>
    <x v="0"/>
    <x v="2"/>
    <x v="2"/>
    <s v="[20,999)"/>
    <n v="6.2198427541597604E-3"/>
    <x v="1"/>
    <n v="0"/>
    <n v="1.7608968999999999E-2"/>
    <n v="6.4590740000000004E-3"/>
    <x v="7"/>
    <n v="0"/>
  </r>
  <r>
    <x v="0"/>
    <x v="2"/>
    <x v="2"/>
    <s v="[20,999)"/>
    <n v="6.2198427541597604E-3"/>
    <x v="2"/>
    <n v="0.101446855651161"/>
    <n v="1.7608968999999999E-2"/>
    <n v="6.4590740000000004E-3"/>
    <x v="7"/>
    <n v="76974.990786148395"/>
  </r>
  <r>
    <x v="0"/>
    <x v="2"/>
    <x v="2"/>
    <s v="[20,999)"/>
    <n v="6.2198427541597604E-3"/>
    <x v="3"/>
    <n v="0"/>
    <n v="1.7608968999999999E-2"/>
    <n v="6.4590740000000004E-3"/>
    <x v="7"/>
    <n v="0"/>
  </r>
  <r>
    <x v="0"/>
    <x v="2"/>
    <x v="2"/>
    <s v="[20,999)"/>
    <n v="6.2198427541597604E-3"/>
    <x v="4"/>
    <n v="0.47637133593610198"/>
    <n v="1.7608968999999999E-2"/>
    <n v="6.4590740000000004E-3"/>
    <x v="7"/>
    <n v="361457.03047275299"/>
  </r>
  <r>
    <x v="0"/>
    <x v="2"/>
    <x v="2"/>
    <s v="[20,999)"/>
    <n v="6.2198427541597604E-3"/>
    <x v="5"/>
    <n v="3.1055985172443699E-3"/>
    <n v="1.7608968999999999E-2"/>
    <n v="6.4590740000000004E-3"/>
    <x v="7"/>
    <n v="2356.4398888062101"/>
  </r>
  <r>
    <x v="0"/>
    <x v="2"/>
    <x v="2"/>
    <s v="[20,999)"/>
    <n v="6.2198427541597604E-3"/>
    <x v="6"/>
    <n v="1.5843852187909699E-3"/>
    <n v="1.7608968999999999E-2"/>
    <n v="6.4590740000000004E-3"/>
    <x v="7"/>
    <n v="1202.1864732556501"/>
  </r>
  <r>
    <x v="0"/>
    <x v="2"/>
    <x v="2"/>
    <s v="[20,999)"/>
    <n v="6.2198427541597604E-3"/>
    <x v="7"/>
    <n v="0"/>
    <n v="1.7608968999999999E-2"/>
    <n v="6.4590740000000004E-3"/>
    <x v="7"/>
    <n v="0"/>
  </r>
  <r>
    <x v="0"/>
    <x v="2"/>
    <x v="2"/>
    <s v="[20,999)"/>
    <n v="6.2198427541597604E-3"/>
    <x v="8"/>
    <n v="2.4226249454985501E-4"/>
    <n v="1.7608968999999999E-2"/>
    <n v="6.4590740000000004E-3"/>
    <x v="7"/>
    <n v="183.82189537671499"/>
  </r>
  <r>
    <x v="0"/>
    <x v="2"/>
    <x v="2"/>
    <s v="[20,999)"/>
    <n v="6.2198427541597604E-3"/>
    <x v="9"/>
    <n v="0"/>
    <n v="1.7608968999999999E-2"/>
    <n v="6.4590740000000004E-3"/>
    <x v="7"/>
    <n v="0"/>
  </r>
  <r>
    <x v="0"/>
    <x v="2"/>
    <x v="2"/>
    <s v="[20,999)"/>
    <n v="6.2198427541597604E-3"/>
    <x v="10"/>
    <n v="0.30301634193456201"/>
    <n v="1.7608968999999999E-2"/>
    <n v="6.4590740000000004E-3"/>
    <x v="7"/>
    <n v="229920.18805068199"/>
  </r>
  <r>
    <x v="0"/>
    <x v="2"/>
    <x v="2"/>
    <s v="[20,999)"/>
    <n v="6.2198427541597604E-3"/>
    <x v="11"/>
    <n v="8.3871637755516897E-4"/>
    <n v="1.7608968999999999E-2"/>
    <n v="6.4590740000000004E-3"/>
    <x v="7"/>
    <n v="636.39414962746605"/>
  </r>
  <r>
    <x v="0"/>
    <x v="2"/>
    <x v="2"/>
    <s v="[20,999)"/>
    <n v="6.2198427541597604E-3"/>
    <x v="12"/>
    <n v="0"/>
    <n v="1.7608968999999999E-2"/>
    <n v="6.4590740000000004E-3"/>
    <x v="7"/>
    <n v="0"/>
  </r>
  <r>
    <x v="0"/>
    <x v="2"/>
    <x v="2"/>
    <s v="[20,999)"/>
    <n v="6.2198427541597604E-3"/>
    <x v="13"/>
    <n v="0"/>
    <n v="1.7608968999999999E-2"/>
    <n v="6.4590740000000004E-3"/>
    <x v="7"/>
    <n v="0"/>
  </r>
  <r>
    <x v="0"/>
    <x v="2"/>
    <x v="2"/>
    <s v="[20,999)"/>
    <n v="6.2198427541597604E-3"/>
    <x v="14"/>
    <n v="0"/>
    <n v="1.7608968999999999E-2"/>
    <n v="6.4590740000000004E-3"/>
    <x v="7"/>
    <n v="0"/>
  </r>
  <r>
    <x v="0"/>
    <x v="2"/>
    <x v="2"/>
    <s v="[20,999)"/>
    <n v="6.2198427541597604E-3"/>
    <x v="15"/>
    <n v="0"/>
    <n v="1.7608968999999999E-2"/>
    <n v="6.4590740000000004E-3"/>
    <x v="7"/>
    <n v="0"/>
  </r>
  <r>
    <x v="0"/>
    <x v="2"/>
    <x v="2"/>
    <s v="[20,999)"/>
    <n v="6.2198427541597604E-3"/>
    <x v="16"/>
    <n v="0"/>
    <n v="1.7608968999999999E-2"/>
    <n v="6.4590740000000004E-3"/>
    <x v="7"/>
    <n v="0"/>
  </r>
  <r>
    <x v="0"/>
    <x v="2"/>
    <x v="2"/>
    <s v="[20,999)"/>
    <n v="6.2198427541597604E-3"/>
    <x v="17"/>
    <n v="5.8790930766980103E-2"/>
    <n v="1.7608968999999999E-2"/>
    <n v="6.4590740000000004E-3"/>
    <x v="7"/>
    <n v="44608.8873336666"/>
  </r>
  <r>
    <x v="0"/>
    <x v="2"/>
    <x v="2"/>
    <s v="[20,999)"/>
    <n v="6.2198427541597604E-3"/>
    <x v="18"/>
    <n v="0"/>
    <n v="1.7608968999999999E-2"/>
    <n v="6.4590740000000004E-3"/>
    <x v="7"/>
    <n v="0"/>
  </r>
  <r>
    <x v="0"/>
    <x v="2"/>
    <x v="2"/>
    <s v="[20,999)"/>
    <n v="6.2198427541597604E-3"/>
    <x v="19"/>
    <n v="0"/>
    <n v="1.7608968999999999E-2"/>
    <n v="6.4590740000000004E-3"/>
    <x v="7"/>
    <n v="0"/>
  </r>
  <r>
    <x v="0"/>
    <x v="3"/>
    <x v="0"/>
    <s v="[20,999)"/>
    <n v="4.6886551458566496E-3"/>
    <x v="0"/>
    <n v="0.112252358071719"/>
    <n v="-3.8593333E-2"/>
    <n v="-2.4949701000000001E-2"/>
    <x v="8"/>
    <n v="209344.84333534699"/>
  </r>
  <r>
    <x v="0"/>
    <x v="3"/>
    <x v="0"/>
    <s v="[20,999)"/>
    <n v="4.6886551458566496E-3"/>
    <x v="1"/>
    <n v="0"/>
    <n v="-3.8593333E-2"/>
    <n v="-2.4949701000000001E-2"/>
    <x v="8"/>
    <n v="0"/>
  </r>
  <r>
    <x v="0"/>
    <x v="3"/>
    <x v="0"/>
    <s v="[20,999)"/>
    <n v="4.6886551458566496E-3"/>
    <x v="2"/>
    <n v="0.33513339882864801"/>
    <n v="-3.8593333E-2"/>
    <n v="-2.4949701000000001E-2"/>
    <x v="8"/>
    <n v="625006.45936899504"/>
  </r>
  <r>
    <x v="0"/>
    <x v="3"/>
    <x v="0"/>
    <s v="[20,999)"/>
    <n v="4.6886551458566496E-3"/>
    <x v="3"/>
    <n v="0"/>
    <n v="-3.8593333E-2"/>
    <n v="-2.4949701000000001E-2"/>
    <x v="8"/>
    <n v="0"/>
  </r>
  <r>
    <x v="0"/>
    <x v="3"/>
    <x v="0"/>
    <s v="[20,999)"/>
    <n v="4.6886551458566496E-3"/>
    <x v="4"/>
    <n v="0.40048786736825398"/>
    <n v="-3.8593333E-2"/>
    <n v="-2.4949701000000001E-2"/>
    <x v="8"/>
    <n v="746889.16377461096"/>
  </r>
  <r>
    <x v="0"/>
    <x v="3"/>
    <x v="0"/>
    <s v="[20,999)"/>
    <n v="4.6886551458566496E-3"/>
    <x v="5"/>
    <n v="2.6861062832395201E-3"/>
    <n v="-3.8593333E-2"/>
    <n v="-2.4949701000000001E-2"/>
    <x v="8"/>
    <n v="5009.4493221032899"/>
  </r>
  <r>
    <x v="0"/>
    <x v="3"/>
    <x v="0"/>
    <s v="[20,999)"/>
    <n v="4.6886551458566496E-3"/>
    <x v="6"/>
    <n v="1.32920776938558E-2"/>
    <n v="-3.8593333E-2"/>
    <n v="-2.4949701000000001E-2"/>
    <x v="8"/>
    <n v="24789.0375776664"/>
  </r>
  <r>
    <x v="0"/>
    <x v="3"/>
    <x v="0"/>
    <s v="[20,999)"/>
    <n v="4.6886551458566496E-3"/>
    <x v="7"/>
    <n v="0"/>
    <n v="-3.8593333E-2"/>
    <n v="-2.4949701000000001E-2"/>
    <x v="8"/>
    <n v="0"/>
  </r>
  <r>
    <x v="0"/>
    <x v="3"/>
    <x v="0"/>
    <s v="[20,999)"/>
    <n v="4.6886551458566496E-3"/>
    <x v="8"/>
    <n v="5.1508468964453502E-4"/>
    <n v="-3.8593333E-2"/>
    <n v="-2.4949701000000001E-2"/>
    <x v="8"/>
    <n v="960.60631162133302"/>
  </r>
  <r>
    <x v="0"/>
    <x v="3"/>
    <x v="0"/>
    <s v="[20,999)"/>
    <n v="4.6886551458566496E-3"/>
    <x v="9"/>
    <n v="0"/>
    <n v="-3.8593333E-2"/>
    <n v="-2.4949701000000001E-2"/>
    <x v="8"/>
    <n v="0"/>
  </r>
  <r>
    <x v="0"/>
    <x v="3"/>
    <x v="0"/>
    <s v="[20,999)"/>
    <n v="4.6886551458566496E-3"/>
    <x v="10"/>
    <n v="9.8623975972515404E-2"/>
    <n v="-3.8593333E-2"/>
    <n v="-2.4949701000000001E-2"/>
    <x v="8"/>
    <n v="183928.61543170499"/>
  </r>
  <r>
    <x v="0"/>
    <x v="3"/>
    <x v="0"/>
    <s v="[20,999)"/>
    <n v="4.6886551458566496E-3"/>
    <x v="11"/>
    <n v="1.50828362324574E-3"/>
    <n v="-3.8593333E-2"/>
    <n v="-2.4949701000000001E-2"/>
    <x v="8"/>
    <n v="2812.8709653646001"/>
  </r>
  <r>
    <x v="0"/>
    <x v="3"/>
    <x v="0"/>
    <s v="[20,999)"/>
    <n v="4.6886551458566496E-3"/>
    <x v="12"/>
    <n v="0"/>
    <n v="-3.8593333E-2"/>
    <n v="-2.4949701000000001E-2"/>
    <x v="8"/>
    <n v="0"/>
  </r>
  <r>
    <x v="0"/>
    <x v="3"/>
    <x v="0"/>
    <s v="[20,999)"/>
    <n v="4.6886551458566496E-3"/>
    <x v="13"/>
    <n v="7.4620495326026002E-3"/>
    <n v="-3.8593333E-2"/>
    <n v="-2.4949701000000001E-2"/>
    <x v="8"/>
    <n v="13916.3365224384"/>
  </r>
  <r>
    <x v="0"/>
    <x v="3"/>
    <x v="0"/>
    <s v="[20,999)"/>
    <n v="4.6886551458566496E-3"/>
    <x v="14"/>
    <n v="0"/>
    <n v="-3.8593333E-2"/>
    <n v="-2.4949701000000001E-2"/>
    <x v="8"/>
    <n v="0"/>
  </r>
  <r>
    <x v="0"/>
    <x v="3"/>
    <x v="0"/>
    <s v="[20,999)"/>
    <n v="4.6886551458566496E-3"/>
    <x v="15"/>
    <n v="0"/>
    <n v="-3.8593333E-2"/>
    <n v="-2.4949701000000001E-2"/>
    <x v="8"/>
    <n v="0"/>
  </r>
  <r>
    <x v="0"/>
    <x v="3"/>
    <x v="0"/>
    <s v="[20,999)"/>
    <n v="4.6886551458566496E-3"/>
    <x v="16"/>
    <n v="0"/>
    <n v="-3.8593333E-2"/>
    <n v="-2.4949701000000001E-2"/>
    <x v="8"/>
    <n v="0"/>
  </r>
  <r>
    <x v="0"/>
    <x v="3"/>
    <x v="0"/>
    <s v="[20,999)"/>
    <n v="4.6886551458566496E-3"/>
    <x v="17"/>
    <n v="2.7691600254793499E-2"/>
    <n v="-3.8593333E-2"/>
    <n v="-2.4949701000000001E-2"/>
    <x v="8"/>
    <n v="51643.402567463098"/>
  </r>
  <r>
    <x v="0"/>
    <x v="3"/>
    <x v="0"/>
    <s v="[20,999)"/>
    <n v="4.6886551458566496E-3"/>
    <x v="18"/>
    <n v="0"/>
    <n v="-3.8593333E-2"/>
    <n v="-2.4949701000000001E-2"/>
    <x v="8"/>
    <n v="0"/>
  </r>
  <r>
    <x v="0"/>
    <x v="3"/>
    <x v="0"/>
    <s v="[20,999)"/>
    <n v="4.6886551458566496E-3"/>
    <x v="19"/>
    <n v="3.4719768148141599E-4"/>
    <n v="-3.8593333E-2"/>
    <n v="-2.4949701000000001E-2"/>
    <x v="8"/>
    <n v="647.505722683209"/>
  </r>
  <r>
    <x v="0"/>
    <x v="3"/>
    <x v="1"/>
    <s v="[20,999)"/>
    <n v="4.0522560475499099E-3"/>
    <x v="0"/>
    <n v="7.4513170811024501E-3"/>
    <n v="-6.5477377000000003E-2"/>
    <n v="-1.1772700000000001E-4"/>
    <x v="9"/>
    <n v="38.648264171091199"/>
  </r>
  <r>
    <x v="0"/>
    <x v="3"/>
    <x v="1"/>
    <s v="[20,999)"/>
    <n v="4.0522560475499099E-3"/>
    <x v="1"/>
    <n v="0"/>
    <n v="-6.5477377000000003E-2"/>
    <n v="-1.1772700000000001E-4"/>
    <x v="9"/>
    <n v="0"/>
  </r>
  <r>
    <x v="0"/>
    <x v="3"/>
    <x v="1"/>
    <s v="[20,999)"/>
    <n v="4.0522560475499099E-3"/>
    <x v="2"/>
    <n v="0.20338084655368099"/>
    <n v="-6.5477377000000003E-2"/>
    <n v="-1.1772700000000001E-4"/>
    <x v="9"/>
    <n v="1054.8895717888099"/>
  </r>
  <r>
    <x v="0"/>
    <x v="3"/>
    <x v="1"/>
    <s v="[20,999)"/>
    <n v="4.0522560475499099E-3"/>
    <x v="3"/>
    <n v="0"/>
    <n v="-6.5477377000000003E-2"/>
    <n v="-1.1772700000000001E-4"/>
    <x v="9"/>
    <n v="0"/>
  </r>
  <r>
    <x v="0"/>
    <x v="3"/>
    <x v="1"/>
    <s v="[20,999)"/>
    <n v="4.0522560475499099E-3"/>
    <x v="4"/>
    <n v="0.46020590892999902"/>
    <n v="-6.5477377000000003E-2"/>
    <n v="-1.1772700000000001E-4"/>
    <x v="9"/>
    <n v="2386.9819721579001"/>
  </r>
  <r>
    <x v="0"/>
    <x v="3"/>
    <x v="1"/>
    <s v="[20,999)"/>
    <n v="4.0522560475499099E-3"/>
    <x v="5"/>
    <n v="1.9850310537243801E-2"/>
    <n v="-6.5477377000000003E-2"/>
    <n v="-1.1772700000000001E-4"/>
    <x v="9"/>
    <n v="102.958985260105"/>
  </r>
  <r>
    <x v="0"/>
    <x v="3"/>
    <x v="1"/>
    <s v="[20,999)"/>
    <n v="4.0522560475499099E-3"/>
    <x v="6"/>
    <n v="9.7745397167493093E-4"/>
    <n v="-6.5477377000000003E-2"/>
    <n v="-1.1772700000000001E-4"/>
    <x v="9"/>
    <n v="5.0698284479374003"/>
  </r>
  <r>
    <x v="0"/>
    <x v="3"/>
    <x v="1"/>
    <s v="[20,999)"/>
    <n v="4.0522560475499099E-3"/>
    <x v="7"/>
    <n v="0"/>
    <n v="-6.5477377000000003E-2"/>
    <n v="-1.1772700000000001E-4"/>
    <x v="9"/>
    <n v="0"/>
  </r>
  <r>
    <x v="0"/>
    <x v="3"/>
    <x v="1"/>
    <s v="[20,999)"/>
    <n v="4.0522560475499099E-3"/>
    <x v="8"/>
    <n v="0"/>
    <n v="-6.5477377000000003E-2"/>
    <n v="-1.1772700000000001E-4"/>
    <x v="9"/>
    <n v="0"/>
  </r>
  <r>
    <x v="0"/>
    <x v="3"/>
    <x v="1"/>
    <s v="[20,999)"/>
    <n v="4.0522560475499099E-3"/>
    <x v="9"/>
    <n v="0"/>
    <n v="-6.5477377000000003E-2"/>
    <n v="-1.1772700000000001E-4"/>
    <x v="9"/>
    <n v="0"/>
  </r>
  <r>
    <x v="0"/>
    <x v="3"/>
    <x v="1"/>
    <s v="[20,999)"/>
    <n v="4.0522560475499099E-3"/>
    <x v="10"/>
    <n v="0.151258622813357"/>
    <n v="-6.5477377000000003E-2"/>
    <n v="-1.1772700000000001E-4"/>
    <x v="9"/>
    <n v="784.54361142032405"/>
  </r>
  <r>
    <x v="0"/>
    <x v="3"/>
    <x v="1"/>
    <s v="[20,999)"/>
    <n v="4.0522560475499099E-3"/>
    <x v="11"/>
    <n v="9.8889377828345199E-2"/>
    <n v="-6.5477377000000003E-2"/>
    <n v="-1.1772700000000001E-4"/>
    <x v="9"/>
    <n v="512.91640879403701"/>
  </r>
  <r>
    <x v="0"/>
    <x v="3"/>
    <x v="1"/>
    <s v="[20,999)"/>
    <n v="4.0522560475499099E-3"/>
    <x v="12"/>
    <n v="0"/>
    <n v="-6.5477377000000003E-2"/>
    <n v="-1.1772700000000001E-4"/>
    <x v="9"/>
    <n v="0"/>
  </r>
  <r>
    <x v="0"/>
    <x v="3"/>
    <x v="1"/>
    <s v="[20,999)"/>
    <n v="4.0522560475499099E-3"/>
    <x v="13"/>
    <n v="0"/>
    <n v="-6.5477377000000003E-2"/>
    <n v="-1.1772700000000001E-4"/>
    <x v="9"/>
    <n v="0"/>
  </r>
  <r>
    <x v="0"/>
    <x v="3"/>
    <x v="1"/>
    <s v="[20,999)"/>
    <n v="4.0522560475499099E-3"/>
    <x v="14"/>
    <n v="0"/>
    <n v="-6.5477377000000003E-2"/>
    <n v="-1.1772700000000001E-4"/>
    <x v="9"/>
    <n v="0"/>
  </r>
  <r>
    <x v="0"/>
    <x v="3"/>
    <x v="1"/>
    <s v="[20,999)"/>
    <n v="4.0522560475499099E-3"/>
    <x v="15"/>
    <n v="0"/>
    <n v="-6.5477377000000003E-2"/>
    <n v="-1.1772700000000001E-4"/>
    <x v="9"/>
    <n v="0"/>
  </r>
  <r>
    <x v="0"/>
    <x v="3"/>
    <x v="1"/>
    <s v="[20,999)"/>
    <n v="4.0522560475499099E-3"/>
    <x v="16"/>
    <n v="1.6264379618419599E-2"/>
    <n v="-6.5477377000000003E-2"/>
    <n v="-1.1772700000000001E-4"/>
    <x v="9"/>
    <n v="84.359588141240394"/>
  </r>
  <r>
    <x v="0"/>
    <x v="3"/>
    <x v="1"/>
    <s v="[20,999)"/>
    <n v="4.0522560475499099E-3"/>
    <x v="17"/>
    <n v="4.1394657640667298E-2"/>
    <n v="-6.5477377000000003E-2"/>
    <n v="-1.1772700000000001E-4"/>
    <x v="9"/>
    <n v="214.704547713555"/>
  </r>
  <r>
    <x v="0"/>
    <x v="3"/>
    <x v="1"/>
    <s v="[20,999)"/>
    <n v="4.0522560475499099E-3"/>
    <x v="18"/>
    <n v="0"/>
    <n v="-6.5477377000000003E-2"/>
    <n v="-1.1772700000000001E-4"/>
    <x v="9"/>
    <n v="0"/>
  </r>
  <r>
    <x v="0"/>
    <x v="3"/>
    <x v="1"/>
    <s v="[20,999)"/>
    <n v="4.0522560475499099E-3"/>
    <x v="19"/>
    <n v="3.27125025509509E-4"/>
    <n v="-6.5477377000000003E-2"/>
    <n v="-1.1772700000000001E-4"/>
    <x v="9"/>
    <n v="1.6967221049994401"/>
  </r>
  <r>
    <x v="0"/>
    <x v="3"/>
    <x v="2"/>
    <s v="[20,999)"/>
    <n v="1.1092830060010699E-2"/>
    <x v="0"/>
    <n v="5.5128129685047102E-3"/>
    <n v="-1.3992159000000001E-2"/>
    <n v="-4.9213929999999996E-3"/>
    <x v="10"/>
    <n v="5593.5857702487201"/>
  </r>
  <r>
    <x v="0"/>
    <x v="3"/>
    <x v="2"/>
    <s v="[20,999)"/>
    <n v="1.1092830060010699E-2"/>
    <x v="1"/>
    <n v="0"/>
    <n v="-1.3992159000000001E-2"/>
    <n v="-4.9213929999999996E-3"/>
    <x v="10"/>
    <n v="0"/>
  </r>
  <r>
    <x v="0"/>
    <x v="3"/>
    <x v="2"/>
    <s v="[20,999)"/>
    <n v="1.1092830060010699E-2"/>
    <x v="2"/>
    <n v="0.81209068305069199"/>
    <n v="-1.3992159000000001E-2"/>
    <n v="-4.9213929999999996E-3"/>
    <x v="10"/>
    <n v="823989.29817058903"/>
  </r>
  <r>
    <x v="0"/>
    <x v="3"/>
    <x v="2"/>
    <s v="[20,999)"/>
    <n v="1.1092830060010699E-2"/>
    <x v="3"/>
    <n v="0"/>
    <n v="-1.3992159000000001E-2"/>
    <n v="-4.9213929999999996E-3"/>
    <x v="10"/>
    <n v="0"/>
  </r>
  <r>
    <x v="0"/>
    <x v="3"/>
    <x v="2"/>
    <s v="[20,999)"/>
    <n v="1.1092830060010699E-2"/>
    <x v="4"/>
    <n v="0.13576609837450701"/>
    <n v="-1.3992159000000001E-2"/>
    <n v="-4.9213929999999996E-3"/>
    <x v="10"/>
    <n v="137755.32024911299"/>
  </r>
  <r>
    <x v="0"/>
    <x v="3"/>
    <x v="2"/>
    <s v="[20,999)"/>
    <n v="1.1092830060010699E-2"/>
    <x v="5"/>
    <n v="1.57516781781452E-3"/>
    <n v="-1.3992159000000001E-2"/>
    <n v="-4.9213929999999996E-3"/>
    <x v="10"/>
    <n v="1598.24690984771"/>
  </r>
  <r>
    <x v="0"/>
    <x v="3"/>
    <x v="2"/>
    <s v="[20,999)"/>
    <n v="1.1092830060010699E-2"/>
    <x v="6"/>
    <n v="3.33768573573697E-3"/>
    <n v="-1.3992159000000001E-2"/>
    <n v="-4.9213929999999996E-3"/>
    <x v="10"/>
    <n v="3386.58894173302"/>
  </r>
  <r>
    <x v="0"/>
    <x v="3"/>
    <x v="2"/>
    <s v="[20,999)"/>
    <n v="1.1092830060010699E-2"/>
    <x v="7"/>
    <n v="0"/>
    <n v="-1.3992159000000001E-2"/>
    <n v="-4.9213929999999996E-3"/>
    <x v="10"/>
    <n v="0"/>
  </r>
  <r>
    <x v="0"/>
    <x v="3"/>
    <x v="2"/>
    <s v="[20,999)"/>
    <n v="1.1092830060010699E-2"/>
    <x v="8"/>
    <n v="0"/>
    <n v="-1.3992159000000001E-2"/>
    <n v="-4.9213929999999996E-3"/>
    <x v="10"/>
    <n v="0"/>
  </r>
  <r>
    <x v="0"/>
    <x v="3"/>
    <x v="2"/>
    <s v="[20,999)"/>
    <n v="1.1092830060010699E-2"/>
    <x v="9"/>
    <n v="3.0938563122042098E-3"/>
    <n v="-1.3992159000000001E-2"/>
    <n v="-4.9213929999999996E-3"/>
    <x v="10"/>
    <n v="3139.1869707913702"/>
  </r>
  <r>
    <x v="0"/>
    <x v="3"/>
    <x v="2"/>
    <s v="[20,999)"/>
    <n v="1.1092830060010699E-2"/>
    <x v="10"/>
    <n v="1.5447476632695901E-2"/>
    <n v="-1.3992159000000001E-2"/>
    <n v="-4.9213929999999996E-3"/>
    <x v="10"/>
    <n v="15673.8104435156"/>
  </r>
  <r>
    <x v="0"/>
    <x v="3"/>
    <x v="2"/>
    <s v="[20,999)"/>
    <n v="1.1092830060010699E-2"/>
    <x v="11"/>
    <n v="2.7521729056229901E-4"/>
    <n v="-1.3992159000000001E-2"/>
    <n v="-4.9213929999999996E-3"/>
    <x v="10"/>
    <n v="279.24972768180902"/>
  </r>
  <r>
    <x v="0"/>
    <x v="3"/>
    <x v="2"/>
    <s v="[20,999)"/>
    <n v="1.1092830060010699E-2"/>
    <x v="12"/>
    <n v="0"/>
    <n v="-1.3992159000000001E-2"/>
    <n v="-4.9213929999999996E-3"/>
    <x v="10"/>
    <n v="0"/>
  </r>
  <r>
    <x v="0"/>
    <x v="3"/>
    <x v="2"/>
    <s v="[20,999)"/>
    <n v="1.1092830060010699E-2"/>
    <x v="13"/>
    <n v="0"/>
    <n v="-1.3992159000000001E-2"/>
    <n v="-4.9213929999999996E-3"/>
    <x v="10"/>
    <n v="0"/>
  </r>
  <r>
    <x v="0"/>
    <x v="3"/>
    <x v="2"/>
    <s v="[20,999)"/>
    <n v="1.1092830060010699E-2"/>
    <x v="14"/>
    <n v="0"/>
    <n v="-1.3992159000000001E-2"/>
    <n v="-4.9213929999999996E-3"/>
    <x v="10"/>
    <n v="0"/>
  </r>
  <r>
    <x v="0"/>
    <x v="3"/>
    <x v="2"/>
    <s v="[20,999)"/>
    <n v="1.1092830060010699E-2"/>
    <x v="15"/>
    <n v="0"/>
    <n v="-1.3992159000000001E-2"/>
    <n v="-4.9213929999999996E-3"/>
    <x v="10"/>
    <n v="0"/>
  </r>
  <r>
    <x v="0"/>
    <x v="3"/>
    <x v="2"/>
    <s v="[20,999)"/>
    <n v="1.1092830060010699E-2"/>
    <x v="16"/>
    <n v="1.4305341740950101E-2"/>
    <n v="-1.3992159000000001E-2"/>
    <n v="-4.9213929999999996E-3"/>
    <x v="10"/>
    <n v="14514.941184813601"/>
  </r>
  <r>
    <x v="0"/>
    <x v="3"/>
    <x v="2"/>
    <s v="[20,999)"/>
    <n v="1.1092830060010699E-2"/>
    <x v="17"/>
    <n v="4.1024377487026802E-3"/>
    <n v="-1.3992159000000001E-2"/>
    <n v="-4.9213929999999996E-3"/>
    <x v="10"/>
    <n v="4162.5459716437199"/>
  </r>
  <r>
    <x v="0"/>
    <x v="3"/>
    <x v="2"/>
    <s v="[20,999)"/>
    <n v="1.1092830060010699E-2"/>
    <x v="18"/>
    <n v="0"/>
    <n v="-1.3992159000000001E-2"/>
    <n v="-4.9213929999999996E-3"/>
    <x v="10"/>
    <n v="0"/>
  </r>
  <r>
    <x v="0"/>
    <x v="3"/>
    <x v="2"/>
    <s v="[20,999)"/>
    <n v="1.1092830060010699E-2"/>
    <x v="19"/>
    <n v="4.4932223276294E-3"/>
    <n v="-1.3992159000000001E-2"/>
    <n v="-4.9213929999999996E-3"/>
    <x v="10"/>
    <n v="4559.05626002196"/>
  </r>
  <r>
    <x v="0"/>
    <x v="4"/>
    <x v="0"/>
    <s v="[20,999)"/>
    <n v="2.5106849227174901E-3"/>
    <x v="19"/>
    <n v="2.9119381507991299E-3"/>
    <n v="-8.5542834999999998E-2"/>
    <n v="-3.3945650000000001E-2"/>
    <x v="11"/>
    <n v="5456.4224878199502"/>
  </r>
  <r>
    <x v="0"/>
    <x v="4"/>
    <x v="0"/>
    <s v="[20,999)"/>
    <n v="2.5106849227174901E-3"/>
    <x v="6"/>
    <n v="6.9143095098304899E-3"/>
    <n v="-8.5542834999999998E-2"/>
    <n v="-3.3945650000000001E-2"/>
    <x v="11"/>
    <n v="12956.1109966683"/>
  </r>
  <r>
    <x v="0"/>
    <x v="4"/>
    <x v="0"/>
    <s v="[20,999)"/>
    <n v="2.5106849227174901E-3"/>
    <x v="7"/>
    <n v="0"/>
    <n v="-8.5542834999999998E-2"/>
    <n v="-3.3945650000000001E-2"/>
    <x v="11"/>
    <n v="0"/>
  </r>
  <r>
    <x v="0"/>
    <x v="4"/>
    <x v="0"/>
    <s v="[20,999)"/>
    <n v="2.5106849227174901E-3"/>
    <x v="9"/>
    <n v="6.3757304800991603E-4"/>
    <n v="-8.5542834999999998E-2"/>
    <n v="-3.3945650000000001E-2"/>
    <x v="11"/>
    <n v="1194.6915547758099"/>
  </r>
  <r>
    <x v="0"/>
    <x v="4"/>
    <x v="0"/>
    <s v="[20,999)"/>
    <n v="2.5106849227174901E-3"/>
    <x v="10"/>
    <n v="0.14293091900438501"/>
    <n v="-8.5542834999999998E-2"/>
    <n v="-3.3945650000000001E-2"/>
    <x v="11"/>
    <n v="267825.56506094401"/>
  </r>
  <r>
    <x v="0"/>
    <x v="4"/>
    <x v="0"/>
    <s v="[20,999)"/>
    <n v="2.5106849227174901E-3"/>
    <x v="11"/>
    <n v="4.8927028357618399E-5"/>
    <n v="-8.5542834999999998E-2"/>
    <n v="-3.3945650000000001E-2"/>
    <x v="11"/>
    <n v="91.680016527634393"/>
  </r>
  <r>
    <x v="0"/>
    <x v="4"/>
    <x v="0"/>
    <s v="[20,999)"/>
    <n v="2.5106849227174901E-3"/>
    <x v="8"/>
    <n v="0"/>
    <n v="-8.5542834999999998E-2"/>
    <n v="-3.3945650000000001E-2"/>
    <x v="11"/>
    <n v="0"/>
  </r>
  <r>
    <x v="0"/>
    <x v="4"/>
    <x v="0"/>
    <s v="[20,999)"/>
    <n v="2.5106849227174901E-3"/>
    <x v="0"/>
    <n v="9.4282909272179694E-2"/>
    <n v="-8.5542834999999998E-2"/>
    <n v="-3.3945650000000001E-2"/>
    <x v="11"/>
    <n v="176668.37677463301"/>
  </r>
  <r>
    <x v="0"/>
    <x v="4"/>
    <x v="0"/>
    <s v="[20,999)"/>
    <n v="2.5106849227174901E-3"/>
    <x v="1"/>
    <n v="0"/>
    <n v="-8.5542834999999998E-2"/>
    <n v="-3.3945650000000001E-2"/>
    <x v="11"/>
    <n v="0"/>
  </r>
  <r>
    <x v="0"/>
    <x v="4"/>
    <x v="0"/>
    <s v="[20,999)"/>
    <n v="2.5106849227174901E-3"/>
    <x v="2"/>
    <n v="0.58001901296991798"/>
    <n v="-8.5542834999999998E-2"/>
    <n v="-3.3945650000000001E-2"/>
    <x v="11"/>
    <n v="1086846.1560090701"/>
  </r>
  <r>
    <x v="0"/>
    <x v="4"/>
    <x v="0"/>
    <s v="[20,999)"/>
    <n v="2.5106849227174901E-3"/>
    <x v="3"/>
    <n v="0"/>
    <n v="-8.5542834999999998E-2"/>
    <n v="-3.3945650000000001E-2"/>
    <x v="11"/>
    <n v="0"/>
  </r>
  <r>
    <x v="0"/>
    <x v="4"/>
    <x v="0"/>
    <s v="[20,999)"/>
    <n v="2.5106849227174901E-3"/>
    <x v="4"/>
    <n v="0.151511069576417"/>
    <n v="-8.5542834999999998E-2"/>
    <n v="-3.3945650000000001E-2"/>
    <x v="11"/>
    <n v="283903.14779300499"/>
  </r>
  <r>
    <x v="0"/>
    <x v="4"/>
    <x v="0"/>
    <s v="[20,999)"/>
    <n v="2.5106849227174901E-3"/>
    <x v="5"/>
    <n v="1.1366832308057301E-3"/>
    <n v="-8.5542834999999998E-2"/>
    <n v="-3.3945650000000001E-2"/>
    <x v="11"/>
    <n v="2129.92983398158"/>
  </r>
  <r>
    <x v="0"/>
    <x v="4"/>
    <x v="0"/>
    <s v="[20,999)"/>
    <n v="2.5106849227174901E-3"/>
    <x v="14"/>
    <n v="4.5542713367404498E-4"/>
    <n v="-8.5542834999999998E-2"/>
    <n v="-3.3945650000000001E-2"/>
    <x v="11"/>
    <n v="853.38449000384003"/>
  </r>
  <r>
    <x v="0"/>
    <x v="4"/>
    <x v="0"/>
    <s v="[20,999)"/>
    <n v="2.5106849227174901E-3"/>
    <x v="15"/>
    <n v="0"/>
    <n v="-8.5542834999999998E-2"/>
    <n v="-3.3945650000000001E-2"/>
    <x v="11"/>
    <n v="0"/>
  </r>
  <r>
    <x v="0"/>
    <x v="4"/>
    <x v="0"/>
    <s v="[20,999)"/>
    <n v="2.5106849227174901E-3"/>
    <x v="12"/>
    <n v="0"/>
    <n v="-8.5542834999999998E-2"/>
    <n v="-3.3945650000000001E-2"/>
    <x v="11"/>
    <n v="0"/>
  </r>
  <r>
    <x v="0"/>
    <x v="4"/>
    <x v="0"/>
    <s v="[20,999)"/>
    <n v="2.5106849227174901E-3"/>
    <x v="13"/>
    <n v="0"/>
    <n v="-8.5542834999999998E-2"/>
    <n v="-3.3945650000000001E-2"/>
    <x v="11"/>
    <n v="0"/>
  </r>
  <r>
    <x v="0"/>
    <x v="4"/>
    <x v="0"/>
    <s v="[20,999)"/>
    <n v="2.5106849227174901E-3"/>
    <x v="18"/>
    <n v="0"/>
    <n v="-8.5542834999999998E-2"/>
    <n v="-3.3945650000000001E-2"/>
    <x v="11"/>
    <n v="0"/>
  </r>
  <r>
    <x v="0"/>
    <x v="4"/>
    <x v="0"/>
    <s v="[20,999)"/>
    <n v="2.5106849227174901E-3"/>
    <x v="16"/>
    <n v="6.0272947642839205E-4"/>
    <n v="-8.5542834999999998E-2"/>
    <n v="-3.3945650000000001E-2"/>
    <x v="11"/>
    <n v="1129.4012780983301"/>
  </r>
  <r>
    <x v="0"/>
    <x v="4"/>
    <x v="0"/>
    <s v="[20,999)"/>
    <n v="2.5106849227174901E-3"/>
    <x v="17"/>
    <n v="1.85485015991948E-2"/>
    <n v="-8.5542834999999998E-2"/>
    <n v="-3.3945650000000001E-2"/>
    <x v="11"/>
    <n v="34756.391104473099"/>
  </r>
  <r>
    <x v="0"/>
    <x v="4"/>
    <x v="1"/>
    <s v="[20,999)"/>
    <n v="3.4991728815401001E-3"/>
    <x v="0"/>
    <n v="0.104906890798524"/>
    <n v="1.1292695E-2"/>
    <n v="2.5769539999999998E-3"/>
    <x v="12"/>
    <n v="113041.630189099"/>
  </r>
  <r>
    <x v="0"/>
    <x v="4"/>
    <x v="1"/>
    <s v="[20,999)"/>
    <n v="3.4991728815401001E-3"/>
    <x v="1"/>
    <n v="3.0770756902943501E-2"/>
    <n v="1.1292695E-2"/>
    <n v="2.5769539999999998E-3"/>
    <x v="12"/>
    <n v="33156.797384659003"/>
  </r>
  <r>
    <x v="0"/>
    <x v="4"/>
    <x v="1"/>
    <s v="[20,999)"/>
    <n v="3.4991728815401001E-3"/>
    <x v="2"/>
    <n v="0.26261228127945901"/>
    <n v="1.1292695E-2"/>
    <n v="2.5769539999999998E-3"/>
    <x v="12"/>
    <n v="282975.88611715799"/>
  </r>
  <r>
    <x v="0"/>
    <x v="4"/>
    <x v="1"/>
    <s v="[20,999)"/>
    <n v="3.4991728815401001E-3"/>
    <x v="3"/>
    <n v="0"/>
    <n v="1.1292695E-2"/>
    <n v="2.5769539999999998E-3"/>
    <x v="12"/>
    <n v="0"/>
  </r>
  <r>
    <x v="0"/>
    <x v="4"/>
    <x v="1"/>
    <s v="[20,999)"/>
    <n v="3.4991728815401001E-3"/>
    <x v="4"/>
    <n v="0.43591921013776702"/>
    <n v="1.1292695E-2"/>
    <n v="2.5769539999999998E-3"/>
    <x v="12"/>
    <n v="469721.46223793097"/>
  </r>
  <r>
    <x v="0"/>
    <x v="4"/>
    <x v="1"/>
    <s v="[20,999)"/>
    <n v="3.4991728815401001E-3"/>
    <x v="5"/>
    <n v="5.6897585491263697E-2"/>
    <n v="1.1292695E-2"/>
    <n v="2.5769539999999998E-3"/>
    <x v="12"/>
    <n v="61309.564784533402"/>
  </r>
  <r>
    <x v="0"/>
    <x v="4"/>
    <x v="1"/>
    <s v="[20,999)"/>
    <n v="3.4991728815401001E-3"/>
    <x v="6"/>
    <n v="1.02303542050582E-2"/>
    <n v="1.1292695E-2"/>
    <n v="2.5769539999999998E-3"/>
    <x v="12"/>
    <n v="11023.6411350012"/>
  </r>
  <r>
    <x v="0"/>
    <x v="4"/>
    <x v="1"/>
    <s v="[20,999)"/>
    <n v="3.4991728815401001E-3"/>
    <x v="7"/>
    <n v="7.0254903273974604E-4"/>
    <n v="1.1292695E-2"/>
    <n v="2.5769539999999998E-3"/>
    <x v="12"/>
    <n v="757.02641975347694"/>
  </r>
  <r>
    <x v="0"/>
    <x v="4"/>
    <x v="1"/>
    <s v="[20,999)"/>
    <n v="3.4991728815401001E-3"/>
    <x v="8"/>
    <n v="2.5568532067368603E-4"/>
    <n v="1.1292695E-2"/>
    <n v="2.5769539999999998E-3"/>
    <x v="12"/>
    <n v="275.511791879192"/>
  </r>
  <r>
    <x v="0"/>
    <x v="4"/>
    <x v="1"/>
    <s v="[20,999)"/>
    <n v="3.4991728815401001E-3"/>
    <x v="9"/>
    <n v="0"/>
    <n v="1.1292695E-2"/>
    <n v="2.5769539999999998E-3"/>
    <x v="12"/>
    <n v="0"/>
  </r>
  <r>
    <x v="0"/>
    <x v="4"/>
    <x v="1"/>
    <s v="[20,999)"/>
    <n v="3.4991728815401001E-3"/>
    <x v="10"/>
    <n v="5.57101127590185E-2"/>
    <n v="1.1292695E-2"/>
    <n v="2.5769539999999998E-3"/>
    <x v="12"/>
    <n v="60030.0124840473"/>
  </r>
  <r>
    <x v="0"/>
    <x v="4"/>
    <x v="1"/>
    <s v="[20,999)"/>
    <n v="3.4991728815401001E-3"/>
    <x v="11"/>
    <n v="2.70042255388631E-2"/>
    <n v="1.1292695E-2"/>
    <n v="2.5769539999999998E-3"/>
    <x v="12"/>
    <n v="29098.199876781899"/>
  </r>
  <r>
    <x v="0"/>
    <x v="4"/>
    <x v="1"/>
    <s v="[20,999)"/>
    <n v="3.4991728815401001E-3"/>
    <x v="12"/>
    <n v="0"/>
    <n v="1.1292695E-2"/>
    <n v="2.5769539999999998E-3"/>
    <x v="12"/>
    <n v="0"/>
  </r>
  <r>
    <x v="0"/>
    <x v="4"/>
    <x v="1"/>
    <s v="[20,999)"/>
    <n v="3.4991728815401001E-3"/>
    <x v="13"/>
    <n v="7.5983508809139696E-4"/>
    <n v="1.1292695E-2"/>
    <n v="2.5769539999999998E-3"/>
    <x v="12"/>
    <n v="818.75457731073698"/>
  </r>
  <r>
    <x v="0"/>
    <x v="4"/>
    <x v="1"/>
    <s v="[20,999)"/>
    <n v="3.4991728815401001E-3"/>
    <x v="14"/>
    <n v="6.3796435978718798E-4"/>
    <n v="1.1292695E-2"/>
    <n v="2.5769539999999998E-3"/>
    <x v="12"/>
    <n v="687.433691761869"/>
  </r>
  <r>
    <x v="0"/>
    <x v="4"/>
    <x v="1"/>
    <s v="[20,999)"/>
    <n v="3.4991728815401001E-3"/>
    <x v="15"/>
    <n v="3.66715611089988E-3"/>
    <n v="1.1292695E-2"/>
    <n v="2.5769539999999998E-3"/>
    <x v="12"/>
    <n v="3951.51645214779"/>
  </r>
  <r>
    <x v="0"/>
    <x v="4"/>
    <x v="1"/>
    <s v="[20,999)"/>
    <n v="3.4991728815401001E-3"/>
    <x v="16"/>
    <n v="3.1588518931952801E-4"/>
    <n v="1.1292695E-2"/>
    <n v="2.5769539999999998E-3"/>
    <x v="12"/>
    <n v="340.37970700942799"/>
  </r>
  <r>
    <x v="0"/>
    <x v="4"/>
    <x v="1"/>
    <s v="[20,999)"/>
    <n v="3.4991728815401001E-3"/>
    <x v="17"/>
    <n v="9.07145914716272E-3"/>
    <n v="1.1292695E-2"/>
    <n v="2.5769539999999998E-3"/>
    <x v="12"/>
    <n v="9774.8824923092307"/>
  </r>
  <r>
    <x v="0"/>
    <x v="4"/>
    <x v="1"/>
    <s v="[20,999)"/>
    <n v="3.4991728815401001E-3"/>
    <x v="18"/>
    <n v="0"/>
    <n v="1.1292695E-2"/>
    <n v="2.5769539999999998E-3"/>
    <x v="12"/>
    <n v="0"/>
  </r>
  <r>
    <x v="0"/>
    <x v="4"/>
    <x v="1"/>
    <s v="[20,999)"/>
    <n v="3.4991728815401001E-3"/>
    <x v="19"/>
    <n v="5.3804863842902596E-4"/>
    <n v="1.1292695E-2"/>
    <n v="2.5769539999999998E-3"/>
    <x v="12"/>
    <n v="579.77025861772995"/>
  </r>
  <r>
    <x v="0"/>
    <x v="4"/>
    <x v="2"/>
    <s v="[20,999)"/>
    <n v="4.7886485534026904E-3"/>
    <x v="19"/>
    <n v="3.1049604172585701E-3"/>
    <n v="-0.10301497"/>
    <n v="-3.1251026000000001E-2"/>
    <x v="13"/>
    <n v="4447.8011373787203"/>
  </r>
  <r>
    <x v="0"/>
    <x v="4"/>
    <x v="2"/>
    <s v="[20,999)"/>
    <n v="4.7886485534026904E-3"/>
    <x v="6"/>
    <n v="5.2759355665048698E-3"/>
    <n v="-0.10301497"/>
    <n v="-3.1251026000000001E-2"/>
    <x v="13"/>
    <n v="7557.6848203933296"/>
  </r>
  <r>
    <x v="0"/>
    <x v="4"/>
    <x v="2"/>
    <s v="[20,999)"/>
    <n v="4.7886485534026904E-3"/>
    <x v="7"/>
    <n v="0"/>
    <n v="-0.10301497"/>
    <n v="-3.1251026000000001E-2"/>
    <x v="13"/>
    <n v="0"/>
  </r>
  <r>
    <x v="0"/>
    <x v="4"/>
    <x v="2"/>
    <s v="[20,999)"/>
    <n v="4.7886485534026904E-3"/>
    <x v="9"/>
    <n v="3.8673115731287198E-5"/>
    <n v="-0.10301497"/>
    <n v="-3.1251026000000001E-2"/>
    <x v="13"/>
    <n v="55.398557475804999"/>
  </r>
  <r>
    <x v="0"/>
    <x v="4"/>
    <x v="2"/>
    <s v="[20,999)"/>
    <n v="4.7886485534026904E-3"/>
    <x v="10"/>
    <n v="3.8629328906348397E-2"/>
    <n v="-0.10301497"/>
    <n v="-3.1251026000000001E-2"/>
    <x v="13"/>
    <n v="55335.833619912097"/>
  </r>
  <r>
    <x v="0"/>
    <x v="4"/>
    <x v="2"/>
    <s v="[20,999)"/>
    <n v="4.7886485534026904E-3"/>
    <x v="11"/>
    <n v="1.3358695367461299E-3"/>
    <n v="-0.10301497"/>
    <n v="-3.1251026000000001E-2"/>
    <x v="13"/>
    <n v="1913.6095944743299"/>
  </r>
  <r>
    <x v="0"/>
    <x v="4"/>
    <x v="2"/>
    <s v="[20,999)"/>
    <n v="4.7886485534026904E-3"/>
    <x v="8"/>
    <n v="9.3888908183031199E-4"/>
    <n v="-0.10301497"/>
    <n v="-3.1251026000000001E-2"/>
    <x v="13"/>
    <n v="1344.9420813307499"/>
  </r>
  <r>
    <x v="0"/>
    <x v="4"/>
    <x v="2"/>
    <s v="[20,999)"/>
    <n v="4.7886485534026904E-3"/>
    <x v="0"/>
    <n v="2.1642148140398599E-2"/>
    <n v="-0.10301497"/>
    <n v="-3.1251026000000001E-2"/>
    <x v="13"/>
    <n v="31001.996218416702"/>
  </r>
  <r>
    <x v="0"/>
    <x v="4"/>
    <x v="2"/>
    <s v="[20,999)"/>
    <n v="4.7886485534026904E-3"/>
    <x v="1"/>
    <n v="0"/>
    <n v="-0.10301497"/>
    <n v="-3.1251026000000001E-2"/>
    <x v="13"/>
    <n v="0"/>
  </r>
  <r>
    <x v="0"/>
    <x v="4"/>
    <x v="2"/>
    <s v="[20,999)"/>
    <n v="4.7886485534026904E-3"/>
    <x v="2"/>
    <n v="0.72043206498101398"/>
    <n v="-0.10301497"/>
    <n v="-3.1251026000000001E-2"/>
    <x v="13"/>
    <n v="1032006.25045514"/>
  </r>
  <r>
    <x v="0"/>
    <x v="4"/>
    <x v="2"/>
    <s v="[20,999)"/>
    <n v="4.7886485534026904E-3"/>
    <x v="3"/>
    <n v="0"/>
    <n v="-0.10301497"/>
    <n v="-3.1251026000000001E-2"/>
    <x v="13"/>
    <n v="0"/>
  </r>
  <r>
    <x v="0"/>
    <x v="4"/>
    <x v="2"/>
    <s v="[20,999)"/>
    <n v="4.7886485534026904E-3"/>
    <x v="4"/>
    <n v="0.16853468523635801"/>
    <n v="-0.10301497"/>
    <n v="-3.1251026000000001E-2"/>
    <x v="13"/>
    <n v="241422.96968277701"/>
  </r>
  <r>
    <x v="0"/>
    <x v="4"/>
    <x v="2"/>
    <s v="[20,999)"/>
    <n v="4.7886485534026904E-3"/>
    <x v="5"/>
    <n v="1.75608699420288E-3"/>
    <n v="-0.10301497"/>
    <n v="-3.1251026000000001E-2"/>
    <x v="13"/>
    <n v="2515.5637046889601"/>
  </r>
  <r>
    <x v="0"/>
    <x v="4"/>
    <x v="2"/>
    <s v="[20,999)"/>
    <n v="4.7886485534026904E-3"/>
    <x v="14"/>
    <n v="1.1176229284993501E-3"/>
    <n v="-0.10301497"/>
    <n v="-3.1251026000000001E-2"/>
    <x v="13"/>
    <n v="1600.97517021776"/>
  </r>
  <r>
    <x v="0"/>
    <x v="4"/>
    <x v="2"/>
    <s v="[20,999)"/>
    <n v="4.7886485534026904E-3"/>
    <x v="15"/>
    <n v="0"/>
    <n v="-0.10301497"/>
    <n v="-3.1251026000000001E-2"/>
    <x v="13"/>
    <n v="0"/>
  </r>
  <r>
    <x v="0"/>
    <x v="4"/>
    <x v="2"/>
    <s v="[20,999)"/>
    <n v="4.7886485534026904E-3"/>
    <x v="12"/>
    <n v="0"/>
    <n v="-0.10301497"/>
    <n v="-3.1251026000000001E-2"/>
    <x v="13"/>
    <n v="0"/>
  </r>
  <r>
    <x v="0"/>
    <x v="4"/>
    <x v="2"/>
    <s v="[20,999)"/>
    <n v="4.7886485534026904E-3"/>
    <x v="13"/>
    <n v="1.6035069176914499E-3"/>
    <n v="-0.10301497"/>
    <n v="-3.1251026000000001E-2"/>
    <x v="13"/>
    <n v="2296.99543113652"/>
  </r>
  <r>
    <x v="0"/>
    <x v="4"/>
    <x v="2"/>
    <s v="[20,999)"/>
    <n v="4.7886485534026904E-3"/>
    <x v="18"/>
    <n v="0"/>
    <n v="-0.10301497"/>
    <n v="-3.1251026000000001E-2"/>
    <x v="13"/>
    <n v="0"/>
  </r>
  <r>
    <x v="0"/>
    <x v="4"/>
    <x v="2"/>
    <s v="[20,999)"/>
    <n v="4.7886485534026904E-3"/>
    <x v="16"/>
    <n v="6.3486226480672899E-4"/>
    <n v="-0.10301497"/>
    <n v="-3.1251026000000001E-2"/>
    <x v="13"/>
    <n v="909.42901809335694"/>
  </r>
  <r>
    <x v="0"/>
    <x v="4"/>
    <x v="2"/>
    <s v="[20,999)"/>
    <n v="4.7886485534026904E-3"/>
    <x v="17"/>
    <n v="3.4955365912608803E-2"/>
    <n v="-0.10301497"/>
    <n v="-3.1251026000000001E-2"/>
    <x v="13"/>
    <n v="50072.946308559498"/>
  </r>
  <r>
    <x v="0"/>
    <x v="5"/>
    <x v="3"/>
    <s v="[20,999)"/>
    <n v="1.9293609299820099E-2"/>
    <x v="0"/>
    <n v="3.27810633604647E-3"/>
    <n v="9.5975623999999995E-2"/>
    <n v="2.2192716000000001E-2"/>
    <x v="14"/>
    <n v="4952.8502231371203"/>
  </r>
  <r>
    <x v="0"/>
    <x v="5"/>
    <x v="3"/>
    <s v="[20,999)"/>
    <n v="1.9293609299820099E-2"/>
    <x v="1"/>
    <n v="0"/>
    <n v="9.5975623999999995E-2"/>
    <n v="2.2192716000000001E-2"/>
    <x v="14"/>
    <n v="0"/>
  </r>
  <r>
    <x v="0"/>
    <x v="5"/>
    <x v="3"/>
    <s v="[20,999)"/>
    <n v="1.9293609299820099E-2"/>
    <x v="2"/>
    <n v="0.412818185583328"/>
    <n v="9.5975623999999995E-2"/>
    <n v="2.2192716000000001E-2"/>
    <x v="14"/>
    <n v="623721.87872567598"/>
  </r>
  <r>
    <x v="0"/>
    <x v="5"/>
    <x v="3"/>
    <s v="[20,999)"/>
    <n v="1.9293609299820099E-2"/>
    <x v="3"/>
    <n v="0"/>
    <n v="9.5975623999999995E-2"/>
    <n v="2.2192716000000001E-2"/>
    <x v="14"/>
    <n v="0"/>
  </r>
  <r>
    <x v="0"/>
    <x v="5"/>
    <x v="3"/>
    <s v="[20,999)"/>
    <n v="1.9293609299820099E-2"/>
    <x v="4"/>
    <n v="0.55116358460474302"/>
    <n v="9.5975623999999995E-2"/>
    <n v="2.2192716000000001E-2"/>
    <x v="14"/>
    <n v="832746.22698388202"/>
  </r>
  <r>
    <x v="0"/>
    <x v="5"/>
    <x v="3"/>
    <s v="[20,999)"/>
    <n v="1.9293609299820099E-2"/>
    <x v="5"/>
    <n v="2.73455036786443E-3"/>
    <n v="9.5975623999999995E-2"/>
    <n v="2.2192716000000001E-2"/>
    <x v="14"/>
    <n v="4131.5982494916398"/>
  </r>
  <r>
    <x v="0"/>
    <x v="5"/>
    <x v="3"/>
    <s v="[20,999)"/>
    <n v="1.9293609299820099E-2"/>
    <x v="6"/>
    <n v="0"/>
    <n v="9.5975623999999995E-2"/>
    <n v="2.2192716000000001E-2"/>
    <x v="14"/>
    <n v="0"/>
  </r>
  <r>
    <x v="0"/>
    <x v="5"/>
    <x v="3"/>
    <s v="[20,999)"/>
    <n v="1.9293609299820099E-2"/>
    <x v="7"/>
    <n v="0"/>
    <n v="9.5975623999999995E-2"/>
    <n v="2.2192716000000001E-2"/>
    <x v="14"/>
    <n v="0"/>
  </r>
  <r>
    <x v="0"/>
    <x v="5"/>
    <x v="3"/>
    <s v="[20,999)"/>
    <n v="1.9293609299820099E-2"/>
    <x v="8"/>
    <n v="0"/>
    <n v="9.5975623999999995E-2"/>
    <n v="2.2192716000000001E-2"/>
    <x v="14"/>
    <n v="0"/>
  </r>
  <r>
    <x v="0"/>
    <x v="5"/>
    <x v="3"/>
    <s v="[20,999)"/>
    <n v="1.9293609299820099E-2"/>
    <x v="9"/>
    <n v="0"/>
    <n v="9.5975623999999995E-2"/>
    <n v="2.2192716000000001E-2"/>
    <x v="14"/>
    <n v="0"/>
  </r>
  <r>
    <x v="0"/>
    <x v="5"/>
    <x v="3"/>
    <s v="[20,999)"/>
    <n v="1.9293609299820099E-2"/>
    <x v="10"/>
    <n v="2.38671284036116E-2"/>
    <n v="9.5975623999999995E-2"/>
    <n v="2.2192716000000001E-2"/>
    <x v="14"/>
    <n v="36060.548414679099"/>
  </r>
  <r>
    <x v="0"/>
    <x v="5"/>
    <x v="3"/>
    <s v="[20,999)"/>
    <n v="1.9293609299820099E-2"/>
    <x v="11"/>
    <n v="6.0298834316902905E-4"/>
    <n v="9.5975623999999995E-2"/>
    <n v="2.2192716000000001E-2"/>
    <x v="14"/>
    <n v="911.0476122064"/>
  </r>
  <r>
    <x v="0"/>
    <x v="5"/>
    <x v="3"/>
    <s v="[20,999)"/>
    <n v="1.9293609299820099E-2"/>
    <x v="12"/>
    <n v="0"/>
    <n v="9.5975623999999995E-2"/>
    <n v="2.2192716000000001E-2"/>
    <x v="14"/>
    <n v="0"/>
  </r>
  <r>
    <x v="0"/>
    <x v="5"/>
    <x v="3"/>
    <s v="[20,999)"/>
    <n v="1.9293609299820099E-2"/>
    <x v="13"/>
    <n v="0"/>
    <n v="9.5975623999999995E-2"/>
    <n v="2.2192716000000001E-2"/>
    <x v="14"/>
    <n v="0"/>
  </r>
  <r>
    <x v="0"/>
    <x v="5"/>
    <x v="3"/>
    <s v="[20,999)"/>
    <n v="1.9293609299820099E-2"/>
    <x v="14"/>
    <n v="0"/>
    <n v="9.5975623999999995E-2"/>
    <n v="2.2192716000000001E-2"/>
    <x v="14"/>
    <n v="0"/>
  </r>
  <r>
    <x v="0"/>
    <x v="5"/>
    <x v="3"/>
    <s v="[20,999)"/>
    <n v="1.9293609299820099E-2"/>
    <x v="15"/>
    <n v="0"/>
    <n v="9.5975623999999995E-2"/>
    <n v="2.2192716000000001E-2"/>
    <x v="14"/>
    <n v="0"/>
  </r>
  <r>
    <x v="0"/>
    <x v="5"/>
    <x v="3"/>
    <s v="[20,999)"/>
    <n v="1.9293609299820099E-2"/>
    <x v="16"/>
    <n v="3.4816651560050701E-3"/>
    <n v="9.5975623999999995E-2"/>
    <n v="2.2192716000000001E-2"/>
    <x v="14"/>
    <n v="5260.4047206124596"/>
  </r>
  <r>
    <x v="0"/>
    <x v="5"/>
    <x v="3"/>
    <s v="[20,999)"/>
    <n v="1.9293609299820099E-2"/>
    <x v="17"/>
    <n v="1.6634625796401699E-3"/>
    <n v="9.5975623999999995E-2"/>
    <n v="2.2192716000000001E-2"/>
    <x v="14"/>
    <n v="2513.3049889673498"/>
  </r>
  <r>
    <x v="0"/>
    <x v="5"/>
    <x v="3"/>
    <s v="[20,999)"/>
    <n v="1.9293609299820099E-2"/>
    <x v="18"/>
    <n v="0"/>
    <n v="9.5975623999999995E-2"/>
    <n v="2.2192716000000001E-2"/>
    <x v="14"/>
    <n v="0"/>
  </r>
  <r>
    <x v="0"/>
    <x v="5"/>
    <x v="3"/>
    <s v="[20,999)"/>
    <n v="1.9293609299820099E-2"/>
    <x v="19"/>
    <n v="3.9032862559223698E-4"/>
    <n v="9.5975623999999995E-2"/>
    <n v="2.2192716000000001E-2"/>
    <x v="14"/>
    <n v="589.74268134720796"/>
  </r>
  <r>
    <x v="0"/>
    <x v="5"/>
    <x v="0"/>
    <s v="[20,999)"/>
    <n v="3.4057005742445302E-3"/>
    <x v="1"/>
    <n v="0"/>
    <n v="-6.4924272000000005E-2"/>
    <n v="-1.5097625999999999E-2"/>
    <x v="15"/>
    <n v="0"/>
  </r>
  <r>
    <x v="0"/>
    <x v="5"/>
    <x v="0"/>
    <s v="[20,999)"/>
    <n v="3.4057005742445302E-3"/>
    <x v="0"/>
    <n v="0.39550063844568301"/>
    <n v="-6.4924272000000005E-2"/>
    <n v="-1.5097625999999999E-2"/>
    <x v="15"/>
    <n v="600940.37714829098"/>
  </r>
  <r>
    <x v="0"/>
    <x v="5"/>
    <x v="0"/>
    <s v="[20,999)"/>
    <n v="3.4057005742445302E-3"/>
    <x v="5"/>
    <n v="0"/>
    <n v="-6.4924272000000005E-2"/>
    <n v="-1.5097625999999999E-2"/>
    <x v="15"/>
    <n v="0"/>
  </r>
  <r>
    <x v="0"/>
    <x v="5"/>
    <x v="0"/>
    <s v="[20,999)"/>
    <n v="3.4057005742445302E-3"/>
    <x v="2"/>
    <n v="0.44037144883986001"/>
    <n v="-6.4924272000000005E-2"/>
    <n v="-1.5097625999999999E-2"/>
    <x v="15"/>
    <n v="669118.98193436"/>
  </r>
  <r>
    <x v="0"/>
    <x v="5"/>
    <x v="0"/>
    <s v="[20,999)"/>
    <n v="3.4057005742445302E-3"/>
    <x v="3"/>
    <n v="0"/>
    <n v="-6.4924272000000005E-2"/>
    <n v="-1.5097625999999999E-2"/>
    <x v="15"/>
    <n v="0"/>
  </r>
  <r>
    <x v="0"/>
    <x v="5"/>
    <x v="0"/>
    <s v="[20,999)"/>
    <n v="3.4057005742445302E-3"/>
    <x v="4"/>
    <n v="2.4488571745143101E-2"/>
    <n v="-6.4924272000000005E-2"/>
    <n v="-1.5097625999999999E-2"/>
    <x v="15"/>
    <n v="37208.970377857797"/>
  </r>
  <r>
    <x v="0"/>
    <x v="5"/>
    <x v="0"/>
    <s v="[20,999)"/>
    <n v="3.4057005742445302E-3"/>
    <x v="13"/>
    <n v="0"/>
    <n v="-6.4924272000000005E-2"/>
    <n v="-1.5097625999999999E-2"/>
    <x v="15"/>
    <n v="0"/>
  </r>
  <r>
    <x v="0"/>
    <x v="5"/>
    <x v="0"/>
    <s v="[20,999)"/>
    <n v="3.4057005742445302E-3"/>
    <x v="14"/>
    <n v="0"/>
    <n v="-6.4924272000000005E-2"/>
    <n v="-1.5097625999999999E-2"/>
    <x v="15"/>
    <n v="0"/>
  </r>
  <r>
    <x v="0"/>
    <x v="5"/>
    <x v="0"/>
    <s v="[20,999)"/>
    <n v="3.4057005742445302E-3"/>
    <x v="15"/>
    <n v="0"/>
    <n v="-6.4924272000000005E-2"/>
    <n v="-1.5097625999999999E-2"/>
    <x v="15"/>
    <n v="0"/>
  </r>
  <r>
    <x v="0"/>
    <x v="5"/>
    <x v="0"/>
    <s v="[20,999)"/>
    <n v="3.4057005742445302E-3"/>
    <x v="16"/>
    <n v="6.4719448650995201E-3"/>
    <n v="-6.4924272000000005E-2"/>
    <n v="-1.5097625999999999E-2"/>
    <x v="15"/>
    <n v="9833.74642175195"/>
  </r>
  <r>
    <x v="0"/>
    <x v="5"/>
    <x v="0"/>
    <s v="[20,999)"/>
    <n v="3.4057005742445302E-3"/>
    <x v="17"/>
    <n v="0"/>
    <n v="-6.4924272000000005E-2"/>
    <n v="-1.5097625999999999E-2"/>
    <x v="15"/>
    <n v="0"/>
  </r>
  <r>
    <x v="0"/>
    <x v="5"/>
    <x v="0"/>
    <s v="[20,999)"/>
    <n v="3.4057005742445302E-3"/>
    <x v="18"/>
    <n v="0"/>
    <n v="-6.4924272000000005E-2"/>
    <n v="-1.5097625999999999E-2"/>
    <x v="15"/>
    <n v="0"/>
  </r>
  <r>
    <x v="0"/>
    <x v="5"/>
    <x v="0"/>
    <s v="[20,999)"/>
    <n v="3.4057005742445302E-3"/>
    <x v="6"/>
    <n v="1.19754492149786E-2"/>
    <n v="-6.4924272000000005E-2"/>
    <n v="-1.5097625999999999E-2"/>
    <x v="15"/>
    <n v="18196.003414942101"/>
  </r>
  <r>
    <x v="0"/>
    <x v="5"/>
    <x v="0"/>
    <s v="[20,999)"/>
    <n v="3.4057005742445302E-3"/>
    <x v="7"/>
    <n v="0"/>
    <n v="-6.4924272000000005E-2"/>
    <n v="-1.5097625999999999E-2"/>
    <x v="15"/>
    <n v="0"/>
  </r>
  <r>
    <x v="0"/>
    <x v="5"/>
    <x v="0"/>
    <s v="[20,999)"/>
    <n v="3.4057005742445302E-3"/>
    <x v="8"/>
    <n v="0"/>
    <n v="-6.4924272000000005E-2"/>
    <n v="-1.5097625999999999E-2"/>
    <x v="15"/>
    <n v="0"/>
  </r>
  <r>
    <x v="0"/>
    <x v="5"/>
    <x v="0"/>
    <s v="[20,999)"/>
    <n v="3.4057005742445302E-3"/>
    <x v="9"/>
    <n v="4.6594375533921199E-2"/>
    <n v="-6.4924272000000005E-2"/>
    <n v="-1.5097625999999999E-2"/>
    <x v="15"/>
    <n v="70797.462467786099"/>
  </r>
  <r>
    <x v="0"/>
    <x v="5"/>
    <x v="0"/>
    <s v="[20,999)"/>
    <n v="3.4057005742445302E-3"/>
    <x v="10"/>
    <n v="5.5961996929437798E-2"/>
    <n v="-6.4924272000000005E-2"/>
    <n v="-1.5097625999999999E-2"/>
    <x v="15"/>
    <n v="85031.022131627906"/>
  </r>
  <r>
    <x v="0"/>
    <x v="5"/>
    <x v="0"/>
    <s v="[20,999)"/>
    <n v="3.4057005742445302E-3"/>
    <x v="11"/>
    <n v="0"/>
    <n v="-6.4924272000000005E-2"/>
    <n v="-1.5097625999999999E-2"/>
    <x v="15"/>
    <n v="0"/>
  </r>
  <r>
    <x v="0"/>
    <x v="5"/>
    <x v="0"/>
    <s v="[20,999)"/>
    <n v="3.4057005742445302E-3"/>
    <x v="12"/>
    <n v="0"/>
    <n v="-6.4924272000000005E-2"/>
    <n v="-1.5097625999999999E-2"/>
    <x v="15"/>
    <n v="0"/>
  </r>
  <r>
    <x v="0"/>
    <x v="5"/>
    <x v="0"/>
    <s v="[20,999)"/>
    <n v="3.4057005742445302E-3"/>
    <x v="19"/>
    <n v="1.8635574425877099E-2"/>
    <n v="-6.4924272000000005E-2"/>
    <n v="-1.5097625999999999E-2"/>
    <x v="15"/>
    <n v="28315.679003384601"/>
  </r>
  <r>
    <x v="0"/>
    <x v="5"/>
    <x v="1"/>
    <s v="[20,999)"/>
    <n v="1.0922873981666499E-2"/>
    <x v="0"/>
    <n v="2.69692851024908E-2"/>
    <n v="-7.0891920000000002E-3"/>
    <n v="-1.495197E-3"/>
    <x v="16"/>
    <n v="37166.678863932"/>
  </r>
  <r>
    <x v="0"/>
    <x v="5"/>
    <x v="1"/>
    <s v="[20,999)"/>
    <n v="1.0922873981666499E-2"/>
    <x v="1"/>
    <n v="0"/>
    <n v="-7.0891920000000002E-3"/>
    <n v="-1.495197E-3"/>
    <x v="16"/>
    <n v="0"/>
  </r>
  <r>
    <x v="0"/>
    <x v="5"/>
    <x v="1"/>
    <s v="[20,999)"/>
    <n v="1.0922873981666499E-2"/>
    <x v="2"/>
    <n v="0.77587334302781197"/>
    <n v="-7.0891920000000002E-3"/>
    <n v="-1.495197E-3"/>
    <x v="16"/>
    <n v="1069239.8878877501"/>
  </r>
  <r>
    <x v="0"/>
    <x v="5"/>
    <x v="1"/>
    <s v="[20,999)"/>
    <n v="1.0922873981666499E-2"/>
    <x v="3"/>
    <n v="0"/>
    <n v="-7.0891920000000002E-3"/>
    <n v="-1.495197E-3"/>
    <x v="16"/>
    <n v="0"/>
  </r>
  <r>
    <x v="0"/>
    <x v="5"/>
    <x v="1"/>
    <s v="[20,999)"/>
    <n v="1.0922873981666499E-2"/>
    <x v="4"/>
    <n v="0.12980477844698099"/>
    <n v="-7.0891920000000002E-3"/>
    <n v="-1.495197E-3"/>
    <x v="16"/>
    <n v="178885.44309605"/>
  </r>
  <r>
    <x v="0"/>
    <x v="5"/>
    <x v="1"/>
    <s v="[20,999)"/>
    <n v="1.0922873981666499E-2"/>
    <x v="5"/>
    <n v="4.4168958266798699E-4"/>
    <n v="-7.0891920000000002E-3"/>
    <n v="-1.495197E-3"/>
    <x v="16"/>
    <n v="608.69744281983401"/>
  </r>
  <r>
    <x v="0"/>
    <x v="5"/>
    <x v="1"/>
    <s v="[20,999)"/>
    <n v="1.0922873981666499E-2"/>
    <x v="6"/>
    <n v="2.76941814038268E-4"/>
    <n v="-7.0891920000000002E-3"/>
    <n v="-1.495197E-3"/>
    <x v="16"/>
    <n v="381.65666710254902"/>
  </r>
  <r>
    <x v="0"/>
    <x v="5"/>
    <x v="1"/>
    <s v="[20,999)"/>
    <n v="1.0922873981666499E-2"/>
    <x v="7"/>
    <n v="0"/>
    <n v="-7.0891920000000002E-3"/>
    <n v="-1.495197E-3"/>
    <x v="16"/>
    <n v="0"/>
  </r>
  <r>
    <x v="0"/>
    <x v="5"/>
    <x v="1"/>
    <s v="[20,999)"/>
    <n v="1.0922873981666499E-2"/>
    <x v="8"/>
    <n v="0"/>
    <n v="-7.0891920000000002E-3"/>
    <n v="-1.495197E-3"/>
    <x v="16"/>
    <n v="0"/>
  </r>
  <r>
    <x v="0"/>
    <x v="5"/>
    <x v="1"/>
    <s v="[20,999)"/>
    <n v="1.0922873981666499E-2"/>
    <x v="9"/>
    <n v="0"/>
    <n v="-7.0891920000000002E-3"/>
    <n v="-1.495197E-3"/>
    <x v="16"/>
    <n v="0"/>
  </r>
  <r>
    <x v="0"/>
    <x v="5"/>
    <x v="1"/>
    <s v="[20,999)"/>
    <n v="1.0922873981666499E-2"/>
    <x v="10"/>
    <n v="5.5325394699607497E-2"/>
    <n v="-7.0891920000000002E-3"/>
    <n v="-1.495197E-3"/>
    <x v="16"/>
    <n v="76244.556353875494"/>
  </r>
  <r>
    <x v="0"/>
    <x v="5"/>
    <x v="1"/>
    <s v="[20,999)"/>
    <n v="1.0922873981666499E-2"/>
    <x v="11"/>
    <n v="5.2024062255711604E-4"/>
    <n v="-7.0891920000000002E-3"/>
    <n v="-1.495197E-3"/>
    <x v="16"/>
    <n v="716.94952524961798"/>
  </r>
  <r>
    <x v="0"/>
    <x v="5"/>
    <x v="1"/>
    <s v="[20,999)"/>
    <n v="1.0922873981666499E-2"/>
    <x v="12"/>
    <n v="0"/>
    <n v="-7.0891920000000002E-3"/>
    <n v="-1.495197E-3"/>
    <x v="16"/>
    <n v="0"/>
  </r>
  <r>
    <x v="0"/>
    <x v="5"/>
    <x v="1"/>
    <s v="[20,999)"/>
    <n v="1.0922873981666499E-2"/>
    <x v="13"/>
    <n v="0"/>
    <n v="-7.0891920000000002E-3"/>
    <n v="-1.495197E-3"/>
    <x v="16"/>
    <n v="0"/>
  </r>
  <r>
    <x v="0"/>
    <x v="5"/>
    <x v="1"/>
    <s v="[20,999)"/>
    <n v="1.0922873981666499E-2"/>
    <x v="14"/>
    <n v="0"/>
    <n v="-7.0891920000000002E-3"/>
    <n v="-1.495197E-3"/>
    <x v="16"/>
    <n v="0"/>
  </r>
  <r>
    <x v="0"/>
    <x v="5"/>
    <x v="1"/>
    <s v="[20,999)"/>
    <n v="1.0922873981666499E-2"/>
    <x v="15"/>
    <n v="0"/>
    <n v="-7.0891920000000002E-3"/>
    <n v="-1.495197E-3"/>
    <x v="16"/>
    <n v="0"/>
  </r>
  <r>
    <x v="0"/>
    <x v="5"/>
    <x v="1"/>
    <s v="[20,999)"/>
    <n v="1.0922873981666499E-2"/>
    <x v="16"/>
    <n v="3.54763029483745E-4"/>
    <n v="-7.0891920000000002E-3"/>
    <n v="-1.495197E-3"/>
    <x v="16"/>
    <n v="488.90297015697399"/>
  </r>
  <r>
    <x v="0"/>
    <x v="5"/>
    <x v="1"/>
    <s v="[20,999)"/>
    <n v="1.0922873981666499E-2"/>
    <x v="17"/>
    <n v="4.5995931240924203E-3"/>
    <n v="-7.0891920000000002E-3"/>
    <n v="-1.495197E-3"/>
    <x v="16"/>
    <n v="6338.7516538992004"/>
  </r>
  <r>
    <x v="0"/>
    <x v="5"/>
    <x v="1"/>
    <s v="[20,999)"/>
    <n v="1.0922873981666499E-2"/>
    <x v="18"/>
    <n v="0"/>
    <n v="-7.0891920000000002E-3"/>
    <n v="-1.495197E-3"/>
    <x v="16"/>
    <n v="0"/>
  </r>
  <r>
    <x v="0"/>
    <x v="5"/>
    <x v="1"/>
    <s v="[20,999)"/>
    <n v="1.0922873981666499E-2"/>
    <x v="19"/>
    <n v="5.8339705502692E-3"/>
    <n v="-7.0891920000000002E-3"/>
    <n v="-1.495197E-3"/>
    <x v="16"/>
    <n v="8039.8612391644801"/>
  </r>
  <r>
    <x v="0"/>
    <x v="5"/>
    <x v="2"/>
    <s v="[20,999)"/>
    <n v="2.3838144597364799E-3"/>
    <x v="1"/>
    <n v="0"/>
    <n v="-3.1360070000000001E-3"/>
    <n v="-1.0201839999999999E-3"/>
    <x v="17"/>
    <n v="0"/>
  </r>
  <r>
    <x v="0"/>
    <x v="5"/>
    <x v="2"/>
    <s v="[20,999)"/>
    <n v="2.3838144597364799E-3"/>
    <x v="0"/>
    <n v="0.12232100018354999"/>
    <n v="-3.1360070000000001E-3"/>
    <n v="-1.0201839999999999E-3"/>
    <x v="17"/>
    <n v="260006.93105458"/>
  </r>
  <r>
    <x v="0"/>
    <x v="5"/>
    <x v="2"/>
    <s v="[20,999)"/>
    <n v="2.3838144597364799E-3"/>
    <x v="5"/>
    <n v="0"/>
    <n v="-3.1360070000000001E-3"/>
    <n v="-1.0201839999999999E-3"/>
    <x v="17"/>
    <n v="0"/>
  </r>
  <r>
    <x v="0"/>
    <x v="5"/>
    <x v="2"/>
    <s v="[20,999)"/>
    <n v="2.3838144597364799E-3"/>
    <x v="2"/>
    <n v="0.68952367458820496"/>
    <n v="-3.1360070000000001E-3"/>
    <n v="-1.0201839999999999E-3"/>
    <x v="17"/>
    <n v="1465659.48815113"/>
  </r>
  <r>
    <x v="0"/>
    <x v="5"/>
    <x v="2"/>
    <s v="[20,999)"/>
    <n v="2.3838144597364799E-3"/>
    <x v="3"/>
    <n v="0"/>
    <n v="-3.1360070000000001E-3"/>
    <n v="-1.0201839999999999E-3"/>
    <x v="17"/>
    <n v="0"/>
  </r>
  <r>
    <x v="0"/>
    <x v="5"/>
    <x v="2"/>
    <s v="[20,999)"/>
    <n v="2.3838144597364799E-3"/>
    <x v="4"/>
    <n v="0.14068447981328699"/>
    <n v="-3.1360070000000001E-3"/>
    <n v="-1.0201839999999999E-3"/>
    <x v="17"/>
    <n v="299040.555492302"/>
  </r>
  <r>
    <x v="0"/>
    <x v="5"/>
    <x v="2"/>
    <s v="[20,999)"/>
    <n v="2.3838144597364799E-3"/>
    <x v="13"/>
    <n v="0"/>
    <n v="-3.1360070000000001E-3"/>
    <n v="-1.0201839999999999E-3"/>
    <x v="17"/>
    <n v="0"/>
  </r>
  <r>
    <x v="0"/>
    <x v="5"/>
    <x v="2"/>
    <s v="[20,999)"/>
    <n v="2.3838144597364799E-3"/>
    <x v="14"/>
    <n v="0"/>
    <n v="-3.1360070000000001E-3"/>
    <n v="-1.0201839999999999E-3"/>
    <x v="17"/>
    <n v="0"/>
  </r>
  <r>
    <x v="0"/>
    <x v="5"/>
    <x v="2"/>
    <s v="[20,999)"/>
    <n v="2.3838144597364799E-3"/>
    <x v="15"/>
    <n v="0"/>
    <n v="-3.1360070000000001E-3"/>
    <n v="-1.0201839999999999E-3"/>
    <x v="17"/>
    <n v="0"/>
  </r>
  <r>
    <x v="0"/>
    <x v="5"/>
    <x v="2"/>
    <s v="[20,999)"/>
    <n v="2.3838144597364799E-3"/>
    <x v="16"/>
    <n v="0"/>
    <n v="-3.1360070000000001E-3"/>
    <n v="-1.0201839999999999E-3"/>
    <x v="17"/>
    <n v="0"/>
  </r>
  <r>
    <x v="0"/>
    <x v="5"/>
    <x v="2"/>
    <s v="[20,999)"/>
    <n v="2.3838144597364799E-3"/>
    <x v="17"/>
    <n v="7.2044346915827104E-3"/>
    <n v="-3.1360070000000001E-3"/>
    <n v="-1.0201839999999999E-3"/>
    <x v="17"/>
    <n v="15313.829606778199"/>
  </r>
  <r>
    <x v="0"/>
    <x v="5"/>
    <x v="2"/>
    <s v="[20,999)"/>
    <n v="2.3838144597364799E-3"/>
    <x v="18"/>
    <n v="0"/>
    <n v="-3.1360070000000001E-3"/>
    <n v="-1.0201839999999999E-3"/>
    <x v="17"/>
    <n v="0"/>
  </r>
  <r>
    <x v="0"/>
    <x v="5"/>
    <x v="2"/>
    <s v="[20,999)"/>
    <n v="2.3838144597364799E-3"/>
    <x v="6"/>
    <n v="0"/>
    <n v="-3.1360070000000001E-3"/>
    <n v="-1.0201839999999999E-3"/>
    <x v="17"/>
    <n v="0"/>
  </r>
  <r>
    <x v="0"/>
    <x v="5"/>
    <x v="2"/>
    <s v="[20,999)"/>
    <n v="2.3838144597364799E-3"/>
    <x v="7"/>
    <n v="0"/>
    <n v="-3.1360070000000001E-3"/>
    <n v="-1.0201839999999999E-3"/>
    <x v="17"/>
    <n v="0"/>
  </r>
  <r>
    <x v="0"/>
    <x v="5"/>
    <x v="2"/>
    <s v="[20,999)"/>
    <n v="2.3838144597364799E-3"/>
    <x v="8"/>
    <n v="0"/>
    <n v="-3.1360070000000001E-3"/>
    <n v="-1.0201839999999999E-3"/>
    <x v="17"/>
    <n v="0"/>
  </r>
  <r>
    <x v="0"/>
    <x v="5"/>
    <x v="2"/>
    <s v="[20,999)"/>
    <n v="2.3838144597364799E-3"/>
    <x v="9"/>
    <n v="0"/>
    <n v="-3.1360070000000001E-3"/>
    <n v="-1.0201839999999999E-3"/>
    <x v="17"/>
    <n v="0"/>
  </r>
  <r>
    <x v="0"/>
    <x v="5"/>
    <x v="2"/>
    <s v="[20,999)"/>
    <n v="2.3838144597364799E-3"/>
    <x v="10"/>
    <n v="4.0266410723375501E-2"/>
    <n v="-3.1360070000000001E-3"/>
    <n v="-1.0201839999999999E-3"/>
    <x v="17"/>
    <n v="85590.747795210307"/>
  </r>
  <r>
    <x v="0"/>
    <x v="5"/>
    <x v="2"/>
    <s v="[20,999)"/>
    <n v="2.3838144597364799E-3"/>
    <x v="11"/>
    <n v="0"/>
    <n v="-3.1360070000000001E-3"/>
    <n v="-1.0201839999999999E-3"/>
    <x v="17"/>
    <n v="0"/>
  </r>
  <r>
    <x v="0"/>
    <x v="5"/>
    <x v="2"/>
    <s v="[20,999)"/>
    <n v="2.3838144597364799E-3"/>
    <x v="12"/>
    <n v="0"/>
    <n v="-3.1360070000000001E-3"/>
    <n v="-1.0201839999999999E-3"/>
    <x v="17"/>
    <n v="0"/>
  </r>
  <r>
    <x v="0"/>
    <x v="5"/>
    <x v="2"/>
    <s v="[20,999)"/>
    <n v="2.3838144597364799E-3"/>
    <x v="19"/>
    <n v="0"/>
    <n v="-3.1360070000000001E-3"/>
    <n v="-1.0201839999999999E-3"/>
    <x v="17"/>
    <n v="0"/>
  </r>
  <r>
    <x v="0"/>
    <x v="6"/>
    <x v="3"/>
    <s v="[20,999)"/>
    <n v="5.3323958837404898E-3"/>
    <x v="0"/>
    <n v="8.5713065682494899E-3"/>
    <n v="-3.0440933999999999E-2"/>
    <n v="-5.05198E-4"/>
    <x v="18"/>
    <n v="595.75324696093298"/>
  </r>
  <r>
    <x v="0"/>
    <x v="6"/>
    <x v="3"/>
    <s v="[20,999)"/>
    <n v="5.3323958837404898E-3"/>
    <x v="1"/>
    <n v="0"/>
    <n v="-3.0440933999999999E-2"/>
    <n v="-5.05198E-4"/>
    <x v="18"/>
    <n v="0"/>
  </r>
  <r>
    <x v="0"/>
    <x v="6"/>
    <x v="3"/>
    <s v="[20,999)"/>
    <n v="5.3323958837404898E-3"/>
    <x v="2"/>
    <n v="0.69122298546914196"/>
    <n v="-3.0440933999999999E-2"/>
    <n v="-5.05198E-4"/>
    <x v="18"/>
    <n v="48043.823271085297"/>
  </r>
  <r>
    <x v="0"/>
    <x v="6"/>
    <x v="3"/>
    <s v="[20,999)"/>
    <n v="5.3323958837404898E-3"/>
    <x v="3"/>
    <n v="0"/>
    <n v="-3.0440933999999999E-2"/>
    <n v="-5.05198E-4"/>
    <x v="18"/>
    <n v="0"/>
  </r>
  <r>
    <x v="0"/>
    <x v="6"/>
    <x v="3"/>
    <s v="[20,999)"/>
    <n v="5.3323958837404898E-3"/>
    <x v="4"/>
    <n v="3.63430860244267E-2"/>
    <n v="-3.0440933999999999E-2"/>
    <n v="-5.05198E-4"/>
    <x v="18"/>
    <n v="2526.0456304101799"/>
  </r>
  <r>
    <x v="0"/>
    <x v="6"/>
    <x v="3"/>
    <s v="[20,999)"/>
    <n v="5.3323958837404898E-3"/>
    <x v="5"/>
    <n v="0"/>
    <n v="-3.0440933999999999E-2"/>
    <n v="-5.05198E-4"/>
    <x v="18"/>
    <n v="0"/>
  </r>
  <r>
    <x v="0"/>
    <x v="6"/>
    <x v="3"/>
    <s v="[20,999)"/>
    <n v="5.3323958837404898E-3"/>
    <x v="6"/>
    <n v="2.0880761954787799E-2"/>
    <n v="-3.0440933999999999E-2"/>
    <n v="-5.05198E-4"/>
    <x v="18"/>
    <n v="1451.3285266990199"/>
  </r>
  <r>
    <x v="0"/>
    <x v="6"/>
    <x v="3"/>
    <s v="[20,999)"/>
    <n v="5.3323958837404898E-3"/>
    <x v="7"/>
    <n v="0"/>
    <n v="-3.0440933999999999E-2"/>
    <n v="-5.05198E-4"/>
    <x v="18"/>
    <n v="0"/>
  </r>
  <r>
    <x v="0"/>
    <x v="6"/>
    <x v="3"/>
    <s v="[20,999)"/>
    <n v="5.3323958837404898E-3"/>
    <x v="8"/>
    <n v="0"/>
    <n v="-3.0440933999999999E-2"/>
    <n v="-5.05198E-4"/>
    <x v="18"/>
    <n v="0"/>
  </r>
  <r>
    <x v="0"/>
    <x v="6"/>
    <x v="3"/>
    <s v="[20,999)"/>
    <n v="5.3323958837404898E-3"/>
    <x v="9"/>
    <n v="0"/>
    <n v="-3.0440933999999999E-2"/>
    <n v="-5.05198E-4"/>
    <x v="18"/>
    <n v="0"/>
  </r>
  <r>
    <x v="0"/>
    <x v="6"/>
    <x v="3"/>
    <s v="[20,999)"/>
    <n v="5.3323958837404898E-3"/>
    <x v="10"/>
    <n v="0.22418629443452301"/>
    <n v="-3.0440933999999999E-2"/>
    <n v="-5.05198E-4"/>
    <x v="18"/>
    <n v="15582.188289501801"/>
  </r>
  <r>
    <x v="0"/>
    <x v="6"/>
    <x v="3"/>
    <s v="[20,999)"/>
    <n v="5.3323958837404898E-3"/>
    <x v="11"/>
    <n v="0"/>
    <n v="-3.0440933999999999E-2"/>
    <n v="-5.05198E-4"/>
    <x v="18"/>
    <n v="0"/>
  </r>
  <r>
    <x v="0"/>
    <x v="6"/>
    <x v="3"/>
    <s v="[20,999)"/>
    <n v="5.3323958837404898E-3"/>
    <x v="12"/>
    <n v="0"/>
    <n v="-3.0440933999999999E-2"/>
    <n v="-5.05198E-4"/>
    <x v="18"/>
    <n v="0"/>
  </r>
  <r>
    <x v="0"/>
    <x v="6"/>
    <x v="3"/>
    <s v="[20,999)"/>
    <n v="5.3323958837404898E-3"/>
    <x v="13"/>
    <n v="0"/>
    <n v="-3.0440933999999999E-2"/>
    <n v="-5.05198E-4"/>
    <x v="18"/>
    <n v="0"/>
  </r>
  <r>
    <x v="0"/>
    <x v="6"/>
    <x v="3"/>
    <s v="[20,999)"/>
    <n v="5.3323958837404898E-3"/>
    <x v="14"/>
    <n v="0"/>
    <n v="-3.0440933999999999E-2"/>
    <n v="-5.05198E-4"/>
    <x v="18"/>
    <n v="0"/>
  </r>
  <r>
    <x v="0"/>
    <x v="6"/>
    <x v="3"/>
    <s v="[20,999)"/>
    <n v="5.3323958837404898E-3"/>
    <x v="15"/>
    <n v="0"/>
    <n v="-3.0440933999999999E-2"/>
    <n v="-5.05198E-4"/>
    <x v="18"/>
    <n v="0"/>
  </r>
  <r>
    <x v="0"/>
    <x v="6"/>
    <x v="3"/>
    <s v="[20,999)"/>
    <n v="5.3323958837404898E-3"/>
    <x v="16"/>
    <n v="0"/>
    <n v="-3.0440933999999999E-2"/>
    <n v="-5.05198E-4"/>
    <x v="18"/>
    <n v="0"/>
  </r>
  <r>
    <x v="0"/>
    <x v="6"/>
    <x v="3"/>
    <s v="[20,999)"/>
    <n v="5.3323958837404898E-3"/>
    <x v="17"/>
    <n v="0"/>
    <n v="-3.0440933999999999E-2"/>
    <n v="-5.05198E-4"/>
    <x v="18"/>
    <n v="0"/>
  </r>
  <r>
    <x v="0"/>
    <x v="6"/>
    <x v="3"/>
    <s v="[20,999)"/>
    <n v="5.3323958837404898E-3"/>
    <x v="18"/>
    <n v="0"/>
    <n v="-3.0440933999999999E-2"/>
    <n v="-5.05198E-4"/>
    <x v="18"/>
    <n v="0"/>
  </r>
  <r>
    <x v="0"/>
    <x v="6"/>
    <x v="3"/>
    <s v="[20,999)"/>
    <n v="5.3323958837404898E-3"/>
    <x v="19"/>
    <n v="1.8795565548871199E-2"/>
    <n v="-3.0440933999999999E-2"/>
    <n v="-5.05198E-4"/>
    <x v="18"/>
    <n v="1306.3958353427499"/>
  </r>
  <r>
    <x v="0"/>
    <x v="6"/>
    <x v="0"/>
    <s v="[20,999)"/>
    <n v="1.3236754660337999E-2"/>
    <x v="5"/>
    <n v="2.0543009375385401E-3"/>
    <n v="-4.7935509000000001E-2"/>
    <n v="-1.7970487E-2"/>
    <x v="19"/>
    <n v="3225.3913383648501"/>
  </r>
  <r>
    <x v="0"/>
    <x v="6"/>
    <x v="0"/>
    <s v="[20,999)"/>
    <n v="1.3236754660337999E-2"/>
    <x v="6"/>
    <n v="2.20305922624346E-3"/>
    <n v="-4.7935509000000001E-2"/>
    <n v="-1.7970487E-2"/>
    <x v="19"/>
    <n v="3458.9519073795"/>
  </r>
  <r>
    <x v="0"/>
    <x v="6"/>
    <x v="0"/>
    <s v="[20,999)"/>
    <n v="1.3236754660337999E-2"/>
    <x v="7"/>
    <n v="0"/>
    <n v="-4.7935509000000001E-2"/>
    <n v="-1.7970487E-2"/>
    <x v="19"/>
    <n v="0"/>
  </r>
  <r>
    <x v="0"/>
    <x v="6"/>
    <x v="0"/>
    <s v="[20,999)"/>
    <n v="1.3236754660337999E-2"/>
    <x v="19"/>
    <n v="1.52798930257633E-2"/>
    <n v="-4.7935509000000001E-2"/>
    <n v="-1.7970487E-2"/>
    <x v="19"/>
    <n v="23990.464939129099"/>
  </r>
  <r>
    <x v="0"/>
    <x v="6"/>
    <x v="0"/>
    <s v="[20,999)"/>
    <n v="1.3236754660337999E-2"/>
    <x v="9"/>
    <n v="0"/>
    <n v="-4.7935509000000001E-2"/>
    <n v="-1.7970487E-2"/>
    <x v="19"/>
    <n v="0"/>
  </r>
  <r>
    <x v="0"/>
    <x v="6"/>
    <x v="0"/>
    <s v="[20,999)"/>
    <n v="1.3236754660337999E-2"/>
    <x v="10"/>
    <n v="7.4747778441125803E-2"/>
    <n v="-4.7935509000000001E-2"/>
    <n v="-1.7970487E-2"/>
    <x v="19"/>
    <n v="117359.06494542"/>
  </r>
  <r>
    <x v="0"/>
    <x v="6"/>
    <x v="0"/>
    <s v="[20,999)"/>
    <n v="1.3236754660337999E-2"/>
    <x v="11"/>
    <n v="0"/>
    <n v="-4.7935509000000001E-2"/>
    <n v="-1.7970487E-2"/>
    <x v="19"/>
    <n v="0"/>
  </r>
  <r>
    <x v="0"/>
    <x v="6"/>
    <x v="0"/>
    <s v="[20,999)"/>
    <n v="1.3236754660337999E-2"/>
    <x v="8"/>
    <n v="0"/>
    <n v="-4.7935509000000001E-2"/>
    <n v="-1.7970487E-2"/>
    <x v="19"/>
    <n v="0"/>
  </r>
  <r>
    <x v="0"/>
    <x v="6"/>
    <x v="0"/>
    <s v="[20,999)"/>
    <n v="1.3236754660337999E-2"/>
    <x v="0"/>
    <n v="8.5999141077623895E-2"/>
    <n v="-4.7935509000000001E-2"/>
    <n v="-1.7970487E-2"/>
    <x v="19"/>
    <n v="135024.46485320799"/>
  </r>
  <r>
    <x v="0"/>
    <x v="6"/>
    <x v="0"/>
    <s v="[20,999)"/>
    <n v="1.3236754660337999E-2"/>
    <x v="1"/>
    <n v="0"/>
    <n v="-4.7935509000000001E-2"/>
    <n v="-1.7970487E-2"/>
    <x v="19"/>
    <n v="0"/>
  </r>
  <r>
    <x v="0"/>
    <x v="6"/>
    <x v="0"/>
    <s v="[20,999)"/>
    <n v="1.3236754660337999E-2"/>
    <x v="2"/>
    <n v="0.76391640478337997"/>
    <n v="-4.7935509000000001E-2"/>
    <n v="-1.7970487E-2"/>
    <x v="19"/>
    <n v="1199400.39465465"/>
  </r>
  <r>
    <x v="0"/>
    <x v="6"/>
    <x v="0"/>
    <s v="[20,999)"/>
    <n v="1.3236754660337999E-2"/>
    <x v="3"/>
    <n v="0"/>
    <n v="-4.7935509000000001E-2"/>
    <n v="-1.7970487E-2"/>
    <x v="19"/>
    <n v="0"/>
  </r>
  <r>
    <x v="0"/>
    <x v="6"/>
    <x v="0"/>
    <s v="[20,999)"/>
    <n v="1.3236754660337999E-2"/>
    <x v="4"/>
    <n v="4.9559002747268897E-2"/>
    <n v="-4.7935509000000001E-2"/>
    <n v="-1.7970487E-2"/>
    <x v="19"/>
    <n v="77810.984397723994"/>
  </r>
  <r>
    <x v="0"/>
    <x v="6"/>
    <x v="0"/>
    <s v="[20,999)"/>
    <n v="1.3236754660337999E-2"/>
    <x v="18"/>
    <n v="0"/>
    <n v="-4.7935509000000001E-2"/>
    <n v="-1.7970487E-2"/>
    <x v="19"/>
    <n v="0"/>
  </r>
  <r>
    <x v="0"/>
    <x v="6"/>
    <x v="0"/>
    <s v="[20,999)"/>
    <n v="1.3236754660337999E-2"/>
    <x v="14"/>
    <n v="0"/>
    <n v="-4.7935509000000001E-2"/>
    <n v="-1.7970487E-2"/>
    <x v="19"/>
    <n v="0"/>
  </r>
  <r>
    <x v="0"/>
    <x v="6"/>
    <x v="0"/>
    <s v="[20,999)"/>
    <n v="1.3236754660337999E-2"/>
    <x v="15"/>
    <n v="0"/>
    <n v="-4.7935509000000001E-2"/>
    <n v="-1.7970487E-2"/>
    <x v="19"/>
    <n v="0"/>
  </r>
  <r>
    <x v="0"/>
    <x v="6"/>
    <x v="0"/>
    <s v="[20,999)"/>
    <n v="1.3236754660337999E-2"/>
    <x v="12"/>
    <n v="0"/>
    <n v="-4.7935509000000001E-2"/>
    <n v="-1.7970487E-2"/>
    <x v="19"/>
    <n v="0"/>
  </r>
  <r>
    <x v="0"/>
    <x v="6"/>
    <x v="0"/>
    <s v="[20,999)"/>
    <n v="1.3236754660337999E-2"/>
    <x v="13"/>
    <n v="0"/>
    <n v="-4.7935509000000001E-2"/>
    <n v="-1.7970487E-2"/>
    <x v="19"/>
    <n v="0"/>
  </r>
  <r>
    <x v="0"/>
    <x v="6"/>
    <x v="0"/>
    <s v="[20,999)"/>
    <n v="1.3236754660337999E-2"/>
    <x v="16"/>
    <n v="1.0773396546443501E-3"/>
    <n v="-4.7935509000000001E-2"/>
    <n v="-1.7970487E-2"/>
    <x v="19"/>
    <n v="1691.4960836898699"/>
  </r>
  <r>
    <x v="0"/>
    <x v="6"/>
    <x v="0"/>
    <s v="[20,999)"/>
    <n v="1.3236754660337999E-2"/>
    <x v="17"/>
    <n v="5.1630801064118199E-3"/>
    <n v="-4.7935509000000001E-2"/>
    <n v="-1.7970487E-2"/>
    <x v="19"/>
    <n v="8106.3847804392799"/>
  </r>
  <r>
    <x v="0"/>
    <x v="6"/>
    <x v="1"/>
    <s v="[20,999)"/>
    <n v="4.5311660145236398E-3"/>
    <x v="0"/>
    <n v="2.5257764339651802E-2"/>
    <n v="-3.9743818E-2"/>
    <n v="-1.8767031999999999E-2"/>
    <x v="20"/>
    <n v="49950.147283959501"/>
  </r>
  <r>
    <x v="0"/>
    <x v="6"/>
    <x v="1"/>
    <s v="[20,999)"/>
    <n v="4.5311660145236398E-3"/>
    <x v="1"/>
    <n v="0"/>
    <n v="-3.9743818E-2"/>
    <n v="-1.8767031999999999E-2"/>
    <x v="20"/>
    <n v="0"/>
  </r>
  <r>
    <x v="0"/>
    <x v="6"/>
    <x v="1"/>
    <s v="[20,999)"/>
    <n v="4.5311660145236398E-3"/>
    <x v="2"/>
    <n v="0.48243462839554901"/>
    <n v="-3.9743818E-2"/>
    <n v="-1.8767031999999999E-2"/>
    <x v="20"/>
    <n v="954070.21853511105"/>
  </r>
  <r>
    <x v="0"/>
    <x v="6"/>
    <x v="1"/>
    <s v="[20,999)"/>
    <n v="4.5311660145236398E-3"/>
    <x v="3"/>
    <n v="0"/>
    <n v="-3.9743818E-2"/>
    <n v="-1.8767031999999999E-2"/>
    <x v="20"/>
    <n v="0"/>
  </r>
  <r>
    <x v="0"/>
    <x v="6"/>
    <x v="1"/>
    <s v="[20,999)"/>
    <n v="4.5311660145236398E-3"/>
    <x v="4"/>
    <n v="0.34925885468603901"/>
    <n v="-3.9743818E-2"/>
    <n v="-1.8767031999999999E-2"/>
    <x v="20"/>
    <n v="690699.73878911999"/>
  </r>
  <r>
    <x v="0"/>
    <x v="6"/>
    <x v="1"/>
    <s v="[20,999)"/>
    <n v="4.5311660145236398E-3"/>
    <x v="5"/>
    <n v="1.0955694516811301E-2"/>
    <n v="-3.9743818E-2"/>
    <n v="-1.8767031999999999E-2"/>
    <x v="20"/>
    <n v="21666.151736703399"/>
  </r>
  <r>
    <x v="0"/>
    <x v="6"/>
    <x v="1"/>
    <s v="[20,999)"/>
    <n v="4.5311660145236398E-3"/>
    <x v="6"/>
    <n v="1.7375612670258202E-2"/>
    <n v="-3.9743818E-2"/>
    <n v="-1.8767031999999999E-2"/>
    <x v="20"/>
    <n v="34362.281647623997"/>
  </r>
  <r>
    <x v="0"/>
    <x v="6"/>
    <x v="1"/>
    <s v="[20,999)"/>
    <n v="4.5311660145236398E-3"/>
    <x v="7"/>
    <n v="0"/>
    <n v="-3.9743818E-2"/>
    <n v="-1.8767031999999999E-2"/>
    <x v="20"/>
    <n v="0"/>
  </r>
  <r>
    <x v="0"/>
    <x v="6"/>
    <x v="1"/>
    <s v="[20,999)"/>
    <n v="4.5311660145236398E-3"/>
    <x v="8"/>
    <n v="0"/>
    <n v="-3.9743818E-2"/>
    <n v="-1.8767031999999999E-2"/>
    <x v="20"/>
    <n v="0"/>
  </r>
  <r>
    <x v="0"/>
    <x v="6"/>
    <x v="1"/>
    <s v="[20,999)"/>
    <n v="4.5311660145236398E-3"/>
    <x v="9"/>
    <n v="0"/>
    <n v="-3.9743818E-2"/>
    <n v="-1.8767031999999999E-2"/>
    <x v="20"/>
    <n v="0"/>
  </r>
  <r>
    <x v="0"/>
    <x v="6"/>
    <x v="1"/>
    <s v="[20,999)"/>
    <n v="4.5311660145236398E-3"/>
    <x v="10"/>
    <n v="4.7936719089527E-2"/>
    <n v="-3.9743818E-2"/>
    <n v="-1.8767031999999999E-2"/>
    <x v="20"/>
    <n v="94800.4006464126"/>
  </r>
  <r>
    <x v="0"/>
    <x v="6"/>
    <x v="1"/>
    <s v="[20,999)"/>
    <n v="4.5311660145236398E-3"/>
    <x v="11"/>
    <n v="0"/>
    <n v="-3.9743818E-2"/>
    <n v="-1.8767031999999999E-2"/>
    <x v="20"/>
    <n v="0"/>
  </r>
  <r>
    <x v="0"/>
    <x v="6"/>
    <x v="1"/>
    <s v="[20,999)"/>
    <n v="4.5311660145236398E-3"/>
    <x v="12"/>
    <n v="0"/>
    <n v="-3.9743818E-2"/>
    <n v="-1.8767031999999999E-2"/>
    <x v="20"/>
    <n v="0"/>
  </r>
  <r>
    <x v="0"/>
    <x v="6"/>
    <x v="1"/>
    <s v="[20,999)"/>
    <n v="4.5311660145236398E-3"/>
    <x v="13"/>
    <n v="0"/>
    <n v="-3.9743818E-2"/>
    <n v="-1.8767031999999999E-2"/>
    <x v="20"/>
    <n v="0"/>
  </r>
  <r>
    <x v="0"/>
    <x v="6"/>
    <x v="1"/>
    <s v="[20,999)"/>
    <n v="4.5311660145236398E-3"/>
    <x v="14"/>
    <n v="3.0656723266151601E-2"/>
    <n v="-3.9743818E-2"/>
    <n v="-1.8767031999999999E-2"/>
    <x v="20"/>
    <n v="60627.212361146398"/>
  </r>
  <r>
    <x v="0"/>
    <x v="6"/>
    <x v="1"/>
    <s v="[20,999)"/>
    <n v="4.5311660145236398E-3"/>
    <x v="15"/>
    <n v="0"/>
    <n v="-3.9743818E-2"/>
    <n v="-1.8767031999999999E-2"/>
    <x v="20"/>
    <n v="0"/>
  </r>
  <r>
    <x v="0"/>
    <x v="6"/>
    <x v="1"/>
    <s v="[20,999)"/>
    <n v="4.5311660145236398E-3"/>
    <x v="16"/>
    <n v="1.01200879528604E-2"/>
    <n v="-3.9743818E-2"/>
    <n v="-1.8767031999999999E-2"/>
    <x v="20"/>
    <n v="20013.6432098396"/>
  </r>
  <r>
    <x v="0"/>
    <x v="6"/>
    <x v="1"/>
    <s v="[20,999)"/>
    <n v="4.5311660145236398E-3"/>
    <x v="17"/>
    <n v="2.2146119056912099E-2"/>
    <n v="-3.9743818E-2"/>
    <n v="-1.8767031999999999E-2"/>
    <x v="20"/>
    <n v="43796.509215356396"/>
  </r>
  <r>
    <x v="0"/>
    <x v="6"/>
    <x v="1"/>
    <s v="[20,999)"/>
    <n v="4.5311660145236398E-3"/>
    <x v="18"/>
    <n v="0"/>
    <n v="-3.9743818E-2"/>
    <n v="-1.8767031999999999E-2"/>
    <x v="20"/>
    <n v="0"/>
  </r>
  <r>
    <x v="0"/>
    <x v="6"/>
    <x v="1"/>
    <s v="[20,999)"/>
    <n v="4.5311660145236398E-3"/>
    <x v="19"/>
    <n v="3.8577960262396898E-3"/>
    <n v="-3.9743818E-2"/>
    <n v="-1.8767031999999999E-2"/>
    <x v="20"/>
    <n v="7629.2373747280999"/>
  </r>
  <r>
    <x v="0"/>
    <x v="6"/>
    <x v="2"/>
    <s v="[20,999)"/>
    <n v="1.15154245529416E-2"/>
    <x v="5"/>
    <n v="1.47590083626553E-3"/>
    <n v="-6.5577812999999999E-2"/>
    <n v="-8.9392480000000003E-3"/>
    <x v="21"/>
    <n v="842.591553198528"/>
  </r>
  <r>
    <x v="0"/>
    <x v="6"/>
    <x v="2"/>
    <s v="[20,999)"/>
    <n v="1.15154245529416E-2"/>
    <x v="6"/>
    <n v="5.7713878583688597E-3"/>
    <n v="-6.5577812999999999E-2"/>
    <n v="-8.9392480000000003E-3"/>
    <x v="21"/>
    <n v="3294.8844124235302"/>
  </r>
  <r>
    <x v="0"/>
    <x v="6"/>
    <x v="2"/>
    <s v="[20,999)"/>
    <n v="1.15154245529416E-2"/>
    <x v="7"/>
    <n v="0"/>
    <n v="-6.5577812999999999E-2"/>
    <n v="-8.9392480000000003E-3"/>
    <x v="21"/>
    <n v="0"/>
  </r>
  <r>
    <x v="0"/>
    <x v="6"/>
    <x v="2"/>
    <s v="[20,999)"/>
    <n v="1.15154245529416E-2"/>
    <x v="19"/>
    <n v="1.66309905957885E-3"/>
    <n v="-6.5577812999999999E-2"/>
    <n v="-8.9392480000000003E-3"/>
    <x v="21"/>
    <n v="949.46298917974502"/>
  </r>
  <r>
    <x v="0"/>
    <x v="6"/>
    <x v="2"/>
    <s v="[20,999)"/>
    <n v="1.15154245529416E-2"/>
    <x v="9"/>
    <n v="0"/>
    <n v="-6.5577812999999999E-2"/>
    <n v="-8.9392480000000003E-3"/>
    <x v="21"/>
    <n v="0"/>
  </r>
  <r>
    <x v="0"/>
    <x v="6"/>
    <x v="2"/>
    <s v="[20,999)"/>
    <n v="1.15154245529416E-2"/>
    <x v="10"/>
    <n v="5.2670226324359998E-2"/>
    <n v="-6.5577812999999999E-2"/>
    <n v="-8.9392480000000003E-3"/>
    <x v="21"/>
    <n v="30069.423849812199"/>
  </r>
  <r>
    <x v="0"/>
    <x v="6"/>
    <x v="2"/>
    <s v="[20,999)"/>
    <n v="1.15154245529416E-2"/>
    <x v="11"/>
    <n v="0"/>
    <n v="-6.5577812999999999E-2"/>
    <n v="-8.9392480000000003E-3"/>
    <x v="21"/>
    <n v="0"/>
  </r>
  <r>
    <x v="0"/>
    <x v="6"/>
    <x v="2"/>
    <s v="[20,999)"/>
    <n v="1.15154245529416E-2"/>
    <x v="8"/>
    <n v="0"/>
    <n v="-6.5577812999999999E-2"/>
    <n v="-8.9392480000000003E-3"/>
    <x v="21"/>
    <n v="0"/>
  </r>
  <r>
    <x v="0"/>
    <x v="6"/>
    <x v="2"/>
    <s v="[20,999)"/>
    <n v="1.15154245529416E-2"/>
    <x v="0"/>
    <n v="2.9109875340849301E-2"/>
    <n v="-6.5577812999999999E-2"/>
    <n v="-8.9392480000000003E-3"/>
    <x v="21"/>
    <n v="16618.823212353702"/>
  </r>
  <r>
    <x v="0"/>
    <x v="6"/>
    <x v="2"/>
    <s v="[20,999)"/>
    <n v="1.15154245529416E-2"/>
    <x v="1"/>
    <n v="0"/>
    <n v="-6.5577812999999999E-2"/>
    <n v="-8.9392480000000003E-3"/>
    <x v="21"/>
    <n v="0"/>
  </r>
  <r>
    <x v="0"/>
    <x v="6"/>
    <x v="2"/>
    <s v="[20,999)"/>
    <n v="1.15154245529416E-2"/>
    <x v="2"/>
    <n v="0.80067013771933804"/>
    <n v="-6.5577812999999999E-2"/>
    <n v="-8.9392480000000003E-3"/>
    <x v="21"/>
    <n v="457102.454557619"/>
  </r>
  <r>
    <x v="0"/>
    <x v="6"/>
    <x v="2"/>
    <s v="[20,999)"/>
    <n v="1.15154245529416E-2"/>
    <x v="3"/>
    <n v="0"/>
    <n v="-6.5577812999999999E-2"/>
    <n v="-8.9392480000000003E-3"/>
    <x v="21"/>
    <n v="0"/>
  </r>
  <r>
    <x v="0"/>
    <x v="6"/>
    <x v="2"/>
    <s v="[20,999)"/>
    <n v="1.15154245529416E-2"/>
    <x v="4"/>
    <n v="8.8865562463369796E-2"/>
    <n v="-6.5577812999999999E-2"/>
    <n v="-8.9392480000000003E-3"/>
    <x v="21"/>
    <n v="50733.335507372998"/>
  </r>
  <r>
    <x v="0"/>
    <x v="6"/>
    <x v="2"/>
    <s v="[20,999)"/>
    <n v="1.15154245529416E-2"/>
    <x v="18"/>
    <n v="0"/>
    <n v="-6.5577812999999999E-2"/>
    <n v="-8.9392480000000003E-3"/>
    <x v="21"/>
    <n v="0"/>
  </r>
  <r>
    <x v="0"/>
    <x v="6"/>
    <x v="2"/>
    <s v="[20,999)"/>
    <n v="1.15154245529416E-2"/>
    <x v="14"/>
    <n v="0"/>
    <n v="-6.5577812999999999E-2"/>
    <n v="-8.9392480000000003E-3"/>
    <x v="21"/>
    <n v="0"/>
  </r>
  <r>
    <x v="0"/>
    <x v="6"/>
    <x v="2"/>
    <s v="[20,999)"/>
    <n v="1.15154245529416E-2"/>
    <x v="15"/>
    <n v="4.6915604605628902E-4"/>
    <n v="-6.5577812999999999E-2"/>
    <n v="-8.9392480000000003E-3"/>
    <x v="21"/>
    <n v="267.841112238471"/>
  </r>
  <r>
    <x v="0"/>
    <x v="6"/>
    <x v="2"/>
    <s v="[20,999)"/>
    <n v="1.15154245529416E-2"/>
    <x v="12"/>
    <n v="0"/>
    <n v="-6.5577812999999999E-2"/>
    <n v="-8.9392480000000003E-3"/>
    <x v="21"/>
    <n v="0"/>
  </r>
  <r>
    <x v="0"/>
    <x v="6"/>
    <x v="2"/>
    <s v="[20,999)"/>
    <n v="1.15154245529416E-2"/>
    <x v="13"/>
    <n v="0"/>
    <n v="-6.5577812999999999E-2"/>
    <n v="-8.9392480000000003E-3"/>
    <x v="21"/>
    <n v="0"/>
  </r>
  <r>
    <x v="0"/>
    <x v="6"/>
    <x v="2"/>
    <s v="[20,999)"/>
    <n v="1.15154245529416E-2"/>
    <x v="16"/>
    <n v="1.7340684994366199E-3"/>
    <n v="-6.5577812999999999E-2"/>
    <n v="-8.9392480000000003E-3"/>
    <x v="21"/>
    <n v="989.97943113169504"/>
  </r>
  <r>
    <x v="0"/>
    <x v="6"/>
    <x v="2"/>
    <s v="[20,999)"/>
    <n v="1.15154245529416E-2"/>
    <x v="17"/>
    <n v="1.75705858523767E-2"/>
    <n v="-6.5577812999999999E-2"/>
    <n v="-8.9392480000000003E-3"/>
    <x v="21"/>
    <n v="10031.0446746699"/>
  </r>
  <r>
    <x v="0"/>
    <x v="7"/>
    <x v="3"/>
    <s v="[20,999)"/>
    <n v="9.4249515657895307E-3"/>
    <x v="0"/>
    <n v="2.8160134349181999E-2"/>
    <n v="9.1388058999999994E-2"/>
    <n v="1.0170696E-2"/>
    <x v="22"/>
    <n v="16463.194528380998"/>
  </r>
  <r>
    <x v="0"/>
    <x v="7"/>
    <x v="3"/>
    <s v="[20,999)"/>
    <n v="9.4249515657895307E-3"/>
    <x v="1"/>
    <n v="0"/>
    <n v="9.1388058999999994E-2"/>
    <n v="1.0170696E-2"/>
    <x v="22"/>
    <n v="0"/>
  </r>
  <r>
    <x v="0"/>
    <x v="7"/>
    <x v="3"/>
    <s v="[20,999)"/>
    <n v="9.4249515657895307E-3"/>
    <x v="2"/>
    <n v="0.85746419951434705"/>
    <n v="9.1388058999999994E-2"/>
    <n v="1.0170696E-2"/>
    <x v="22"/>
    <n v="501297.32133672503"/>
  </r>
  <r>
    <x v="0"/>
    <x v="7"/>
    <x v="3"/>
    <s v="[20,999)"/>
    <n v="9.4249515657895307E-3"/>
    <x v="3"/>
    <n v="0"/>
    <n v="9.1388058999999994E-2"/>
    <n v="1.0170696E-2"/>
    <x v="22"/>
    <n v="0"/>
  </r>
  <r>
    <x v="0"/>
    <x v="7"/>
    <x v="3"/>
    <s v="[20,999)"/>
    <n v="9.4249515657895307E-3"/>
    <x v="4"/>
    <n v="6.4371593564036003E-2"/>
    <n v="9.1388058999999994E-2"/>
    <n v="1.0170696E-2"/>
    <x v="22"/>
    <n v="37633.416581245503"/>
  </r>
  <r>
    <x v="0"/>
    <x v="7"/>
    <x v="3"/>
    <s v="[20,999)"/>
    <n v="9.4249515657895307E-3"/>
    <x v="5"/>
    <n v="4.4968268457140501E-4"/>
    <n v="9.1388058999999994E-2"/>
    <n v="1.0170696E-2"/>
    <x v="22"/>
    <n v="262.89695284634502"/>
  </r>
  <r>
    <x v="0"/>
    <x v="7"/>
    <x v="3"/>
    <s v="[20,999)"/>
    <n v="9.4249515657895307E-3"/>
    <x v="6"/>
    <n v="1.32366389925818E-3"/>
    <n v="9.1388058999999994E-2"/>
    <n v="1.0170696E-2"/>
    <x v="22"/>
    <n v="773.850578746113"/>
  </r>
  <r>
    <x v="0"/>
    <x v="7"/>
    <x v="3"/>
    <s v="[20,999)"/>
    <n v="9.4249515657895307E-3"/>
    <x v="7"/>
    <n v="0"/>
    <n v="9.1388058999999994E-2"/>
    <n v="1.0170696E-2"/>
    <x v="22"/>
    <n v="0"/>
  </r>
  <r>
    <x v="0"/>
    <x v="7"/>
    <x v="3"/>
    <s v="[20,999)"/>
    <n v="9.4249515657895307E-3"/>
    <x v="8"/>
    <n v="0"/>
    <n v="9.1388058999999994E-2"/>
    <n v="1.0170696E-2"/>
    <x v="22"/>
    <n v="0"/>
  </r>
  <r>
    <x v="0"/>
    <x v="7"/>
    <x v="3"/>
    <s v="[20,999)"/>
    <n v="9.4249515657895307E-3"/>
    <x v="9"/>
    <n v="0"/>
    <n v="9.1388058999999994E-2"/>
    <n v="1.0170696E-2"/>
    <x v="22"/>
    <n v="0"/>
  </r>
  <r>
    <x v="0"/>
    <x v="7"/>
    <x v="3"/>
    <s v="[20,999)"/>
    <n v="9.4249515657895307E-3"/>
    <x v="10"/>
    <n v="4.4096704966320302E-2"/>
    <n v="9.1388058999999994E-2"/>
    <n v="1.0170696E-2"/>
    <x v="22"/>
    <n v="25780.155127073998"/>
  </r>
  <r>
    <x v="0"/>
    <x v="7"/>
    <x v="3"/>
    <s v="[20,999)"/>
    <n v="9.4249515657895307E-3"/>
    <x v="11"/>
    <n v="0"/>
    <n v="9.1388058999999994E-2"/>
    <n v="1.0170696E-2"/>
    <x v="22"/>
    <n v="0"/>
  </r>
  <r>
    <x v="0"/>
    <x v="7"/>
    <x v="3"/>
    <s v="[20,999)"/>
    <n v="9.4249515657895307E-3"/>
    <x v="12"/>
    <n v="0"/>
    <n v="9.1388058999999994E-2"/>
    <n v="1.0170696E-2"/>
    <x v="22"/>
    <n v="0"/>
  </r>
  <r>
    <x v="0"/>
    <x v="7"/>
    <x v="3"/>
    <s v="[20,999)"/>
    <n v="9.4249515657895307E-3"/>
    <x v="13"/>
    <n v="0"/>
    <n v="9.1388058999999994E-2"/>
    <n v="1.0170696E-2"/>
    <x v="22"/>
    <n v="0"/>
  </r>
  <r>
    <x v="0"/>
    <x v="7"/>
    <x v="3"/>
    <s v="[20,999)"/>
    <n v="9.4249515657895307E-3"/>
    <x v="14"/>
    <n v="0"/>
    <n v="9.1388058999999994E-2"/>
    <n v="1.0170696E-2"/>
    <x v="22"/>
    <n v="0"/>
  </r>
  <r>
    <x v="0"/>
    <x v="7"/>
    <x v="3"/>
    <s v="[20,999)"/>
    <n v="9.4249515657895307E-3"/>
    <x v="15"/>
    <n v="0"/>
    <n v="9.1388058999999994E-2"/>
    <n v="1.0170696E-2"/>
    <x v="22"/>
    <n v="0"/>
  </r>
  <r>
    <x v="0"/>
    <x v="7"/>
    <x v="3"/>
    <s v="[20,999)"/>
    <n v="9.4249515657895307E-3"/>
    <x v="16"/>
    <n v="0"/>
    <n v="9.1388058999999994E-2"/>
    <n v="1.0170696E-2"/>
    <x v="22"/>
    <n v="0"/>
  </r>
  <r>
    <x v="0"/>
    <x v="7"/>
    <x v="3"/>
    <s v="[20,999)"/>
    <n v="9.4249515657895307E-3"/>
    <x v="17"/>
    <n v="1.8860960464961801E-4"/>
    <n v="9.1388058999999994E-2"/>
    <n v="1.0170696E-2"/>
    <x v="22"/>
    <n v="110.266399043579"/>
  </r>
  <r>
    <x v="0"/>
    <x v="7"/>
    <x v="3"/>
    <s v="[20,999)"/>
    <n v="9.4249515657895307E-3"/>
    <x v="18"/>
    <n v="0"/>
    <n v="9.1388058999999994E-2"/>
    <n v="1.0170696E-2"/>
    <x v="22"/>
    <n v="0"/>
  </r>
  <r>
    <x v="0"/>
    <x v="7"/>
    <x v="3"/>
    <s v="[20,999)"/>
    <n v="9.4249515657895307E-3"/>
    <x v="19"/>
    <n v="3.9454114176351203E-3"/>
    <n v="9.1388058999999994E-2"/>
    <n v="1.0170696E-2"/>
    <x v="22"/>
    <n v="2306.5967959385598"/>
  </r>
  <r>
    <x v="0"/>
    <x v="7"/>
    <x v="0"/>
    <s v="[20,999)"/>
    <n v="7.4541287923746797E-3"/>
    <x v="1"/>
    <n v="0"/>
    <n v="1.0259659000000001E-2"/>
    <n v="2.1933679999999998E-3"/>
    <x v="23"/>
    <n v="0"/>
  </r>
  <r>
    <x v="0"/>
    <x v="7"/>
    <x v="0"/>
    <s v="[20,999)"/>
    <n v="7.4541287923746797E-3"/>
    <x v="2"/>
    <n v="0.63831040940425299"/>
    <n v="1.0259659000000001E-2"/>
    <n v="2.1933679999999998E-3"/>
    <x v="23"/>
    <n v="716850.50741568999"/>
  </r>
  <r>
    <x v="0"/>
    <x v="7"/>
    <x v="0"/>
    <s v="[20,999)"/>
    <n v="7.4541287923746797E-3"/>
    <x v="5"/>
    <n v="5.4642474854022199E-4"/>
    <n v="1.0259659000000001E-2"/>
    <n v="2.1933679999999998E-3"/>
    <x v="23"/>
    <n v="613.65889148061103"/>
  </r>
  <r>
    <x v="0"/>
    <x v="7"/>
    <x v="0"/>
    <s v="[20,999)"/>
    <n v="7.4541287923746797E-3"/>
    <x v="6"/>
    <n v="1.42630678792107E-3"/>
    <n v="1.0259659000000001E-2"/>
    <n v="2.1933679999999998E-3"/>
    <x v="23"/>
    <n v="1601.8049049300801"/>
  </r>
  <r>
    <x v="0"/>
    <x v="7"/>
    <x v="0"/>
    <s v="[20,999)"/>
    <n v="7.4541287923746797E-3"/>
    <x v="3"/>
    <n v="0"/>
    <n v="1.0259659000000001E-2"/>
    <n v="2.1933679999999998E-3"/>
    <x v="23"/>
    <n v="0"/>
  </r>
  <r>
    <x v="0"/>
    <x v="7"/>
    <x v="0"/>
    <s v="[20,999)"/>
    <n v="7.4541287923746797E-3"/>
    <x v="4"/>
    <n v="6.4298778806148801E-2"/>
    <n v="1.0259659000000001E-2"/>
    <n v="2.1933679999999998E-3"/>
    <x v="23"/>
    <n v="72210.340822134007"/>
  </r>
  <r>
    <x v="0"/>
    <x v="7"/>
    <x v="0"/>
    <s v="[20,999)"/>
    <n v="7.4541287923746797E-3"/>
    <x v="0"/>
    <n v="0.17838015462439299"/>
    <n v="1.0259659000000001E-2"/>
    <n v="2.1933679999999998E-3"/>
    <x v="23"/>
    <n v="200328.71542034001"/>
  </r>
  <r>
    <x v="0"/>
    <x v="7"/>
    <x v="0"/>
    <s v="[20,999)"/>
    <n v="7.4541287923746797E-3"/>
    <x v="14"/>
    <n v="7.2586949263876797E-4"/>
    <n v="1.0259659000000001E-2"/>
    <n v="2.1933679999999998E-3"/>
    <x v="23"/>
    <n v="815.18318744216197"/>
  </r>
  <r>
    <x v="0"/>
    <x v="7"/>
    <x v="0"/>
    <s v="[20,999)"/>
    <n v="7.4541287923746797E-3"/>
    <x v="15"/>
    <n v="9.38370211861304E-4"/>
    <n v="1.0259659000000001E-2"/>
    <n v="2.1933679999999998E-3"/>
    <x v="23"/>
    <n v="1053.8307892305299"/>
  </r>
  <r>
    <x v="0"/>
    <x v="7"/>
    <x v="0"/>
    <s v="[20,999)"/>
    <n v="7.4541287923746797E-3"/>
    <x v="16"/>
    <n v="2.7563850699284399E-3"/>
    <n v="1.0259659000000001E-2"/>
    <n v="2.1933679999999998E-3"/>
    <x v="23"/>
    <n v="3095.5409889921598"/>
  </r>
  <r>
    <x v="0"/>
    <x v="7"/>
    <x v="0"/>
    <s v="[20,999)"/>
    <n v="7.4541287923746797E-3"/>
    <x v="17"/>
    <n v="4.8732349084198802E-2"/>
    <n v="1.0259659000000001E-2"/>
    <n v="2.1933679999999998E-3"/>
    <x v="23"/>
    <n v="54728.559418560697"/>
  </r>
  <r>
    <x v="0"/>
    <x v="7"/>
    <x v="0"/>
    <s v="[20,999)"/>
    <n v="7.4541287923746797E-3"/>
    <x v="18"/>
    <n v="0"/>
    <n v="1.0259659000000001E-2"/>
    <n v="2.1933679999999998E-3"/>
    <x v="23"/>
    <n v="0"/>
  </r>
  <r>
    <x v="0"/>
    <x v="7"/>
    <x v="0"/>
    <s v="[20,999)"/>
    <n v="7.4541287923746797E-3"/>
    <x v="19"/>
    <n v="4.2290725751619402E-3"/>
    <n v="1.0259659000000001E-2"/>
    <n v="2.1933679999999998E-3"/>
    <x v="23"/>
    <n v="4749.4334680082602"/>
  </r>
  <r>
    <x v="0"/>
    <x v="7"/>
    <x v="0"/>
    <s v="[20,999)"/>
    <n v="7.4541287923746797E-3"/>
    <x v="7"/>
    <n v="0"/>
    <n v="1.0259659000000001E-2"/>
    <n v="2.1933679999999998E-3"/>
    <x v="23"/>
    <n v="0"/>
  </r>
  <r>
    <x v="0"/>
    <x v="7"/>
    <x v="0"/>
    <s v="[20,999)"/>
    <n v="7.4541287923746797E-3"/>
    <x v="8"/>
    <n v="4.5529423007407902E-6"/>
    <n v="1.0259659000000001E-2"/>
    <n v="2.1933679999999998E-3"/>
    <x v="23"/>
    <n v="5.1131533348587297"/>
  </r>
  <r>
    <x v="0"/>
    <x v="7"/>
    <x v="0"/>
    <s v="[20,999)"/>
    <n v="7.4541287923746797E-3"/>
    <x v="9"/>
    <n v="0"/>
    <n v="1.0259659000000001E-2"/>
    <n v="2.1933679999999998E-3"/>
    <x v="23"/>
    <n v="0"/>
  </r>
  <r>
    <x v="0"/>
    <x v="7"/>
    <x v="0"/>
    <s v="[20,999)"/>
    <n v="7.4541287923746797E-3"/>
    <x v="10"/>
    <n v="5.4416763938707903E-2"/>
    <n v="1.0259659000000001E-2"/>
    <n v="2.1933679999999998E-3"/>
    <x v="23"/>
    <n v="61112.405918290002"/>
  </r>
  <r>
    <x v="0"/>
    <x v="7"/>
    <x v="0"/>
    <s v="[20,999)"/>
    <n v="7.4541287923746797E-3"/>
    <x v="11"/>
    <n v="5.2345623139468597E-3"/>
    <n v="1.0259659000000001E-2"/>
    <n v="2.1933679999999998E-3"/>
    <x v="23"/>
    <n v="5878.6424215673396"/>
  </r>
  <r>
    <x v="0"/>
    <x v="7"/>
    <x v="0"/>
    <s v="[20,999)"/>
    <n v="7.4541287923746797E-3"/>
    <x v="12"/>
    <n v="0"/>
    <n v="1.0259659000000001E-2"/>
    <n v="2.1933679999999998E-3"/>
    <x v="23"/>
    <n v="0"/>
  </r>
  <r>
    <x v="0"/>
    <x v="7"/>
    <x v="0"/>
    <s v="[20,999)"/>
    <n v="7.4541287923746797E-3"/>
    <x v="13"/>
    <n v="0"/>
    <n v="1.0259659000000001E-2"/>
    <n v="2.1933679999999998E-3"/>
    <x v="23"/>
    <n v="0"/>
  </r>
  <r>
    <x v="0"/>
    <x v="7"/>
    <x v="1"/>
    <s v="[20,999)"/>
    <n v="8.1217021216803201E-3"/>
    <x v="0"/>
    <n v="2.0359426702542299E-2"/>
    <n v="2.1419018000000001E-2"/>
    <n v="8.5751639999999997E-3"/>
    <x v="24"/>
    <n v="42818.020923097603"/>
  </r>
  <r>
    <x v="0"/>
    <x v="7"/>
    <x v="1"/>
    <s v="[20,999)"/>
    <n v="8.1217021216803201E-3"/>
    <x v="1"/>
    <n v="0"/>
    <n v="2.1419018000000001E-2"/>
    <n v="8.5751639999999997E-3"/>
    <x v="24"/>
    <n v="0"/>
  </r>
  <r>
    <x v="0"/>
    <x v="7"/>
    <x v="1"/>
    <s v="[20,999)"/>
    <n v="8.1217021216803201E-3"/>
    <x v="2"/>
    <n v="0.78996469976457895"/>
    <n v="2.1419018000000001E-2"/>
    <n v="8.5751639999999997E-3"/>
    <x v="24"/>
    <n v="1661379.05242708"/>
  </r>
  <r>
    <x v="0"/>
    <x v="7"/>
    <x v="1"/>
    <s v="[20,999)"/>
    <n v="8.1217021216803201E-3"/>
    <x v="3"/>
    <n v="0"/>
    <n v="2.1419018000000001E-2"/>
    <n v="8.5751639999999997E-3"/>
    <x v="24"/>
    <n v="0"/>
  </r>
  <r>
    <x v="0"/>
    <x v="7"/>
    <x v="1"/>
    <s v="[20,999)"/>
    <n v="8.1217021216803201E-3"/>
    <x v="4"/>
    <n v="3.5776057242777701E-2"/>
    <n v="2.1419018000000001E-2"/>
    <n v="8.5751639999999997E-3"/>
    <x v="24"/>
    <n v="75240.820380070407"/>
  </r>
  <r>
    <x v="0"/>
    <x v="7"/>
    <x v="1"/>
    <s v="[20,999)"/>
    <n v="8.1217021216803201E-3"/>
    <x v="5"/>
    <n v="7.9198864900570105E-4"/>
    <n v="2.1419018000000001E-2"/>
    <n v="8.5751639999999997E-3"/>
    <x v="24"/>
    <n v="1665.63563107341"/>
  </r>
  <r>
    <x v="0"/>
    <x v="7"/>
    <x v="1"/>
    <s v="[20,999)"/>
    <n v="8.1217021216803201E-3"/>
    <x v="6"/>
    <n v="1.28433719410689E-3"/>
    <n v="2.1419018000000001E-2"/>
    <n v="8.5751639999999997E-3"/>
    <x v="24"/>
    <n v="2701.0965315007802"/>
  </r>
  <r>
    <x v="0"/>
    <x v="7"/>
    <x v="1"/>
    <s v="[20,999)"/>
    <n v="8.1217021216803201E-3"/>
    <x v="7"/>
    <n v="0"/>
    <n v="2.1419018000000001E-2"/>
    <n v="8.5751639999999997E-3"/>
    <x v="24"/>
    <n v="0"/>
  </r>
  <r>
    <x v="0"/>
    <x v="7"/>
    <x v="1"/>
    <s v="[20,999)"/>
    <n v="8.1217021216803201E-3"/>
    <x v="8"/>
    <n v="1.05475134958659E-3"/>
    <n v="2.1419018000000001E-2"/>
    <n v="8.5751639999999997E-3"/>
    <x v="24"/>
    <n v="2218.25329441249"/>
  </r>
  <r>
    <x v="0"/>
    <x v="7"/>
    <x v="1"/>
    <s v="[20,999)"/>
    <n v="8.1217021216803201E-3"/>
    <x v="9"/>
    <n v="0"/>
    <n v="2.1419018000000001E-2"/>
    <n v="8.5751639999999997E-3"/>
    <x v="24"/>
    <n v="0"/>
  </r>
  <r>
    <x v="0"/>
    <x v="7"/>
    <x v="1"/>
    <s v="[20,999)"/>
    <n v="8.1217021216803201E-3"/>
    <x v="10"/>
    <n v="0.110384657708125"/>
    <n v="2.1419018000000001E-2"/>
    <n v="8.5751639999999997E-3"/>
    <x v="24"/>
    <n v="232150.57341203399"/>
  </r>
  <r>
    <x v="0"/>
    <x v="7"/>
    <x v="1"/>
    <s v="[20,999)"/>
    <n v="8.1217021216803201E-3"/>
    <x v="11"/>
    <n v="5.1238905944868904E-6"/>
    <n v="2.1419018000000001E-2"/>
    <n v="8.5751639999999997E-3"/>
    <x v="24"/>
    <n v="10.776082150437301"/>
  </r>
  <r>
    <x v="0"/>
    <x v="7"/>
    <x v="1"/>
    <s v="[20,999)"/>
    <n v="8.1217021216803201E-3"/>
    <x v="12"/>
    <n v="0"/>
    <n v="2.1419018000000001E-2"/>
    <n v="8.5751639999999997E-3"/>
    <x v="24"/>
    <n v="0"/>
  </r>
  <r>
    <x v="0"/>
    <x v="7"/>
    <x v="1"/>
    <s v="[20,999)"/>
    <n v="8.1217021216803201E-3"/>
    <x v="13"/>
    <n v="0"/>
    <n v="2.1419018000000001E-2"/>
    <n v="8.5751639999999997E-3"/>
    <x v="24"/>
    <n v="0"/>
  </r>
  <r>
    <x v="0"/>
    <x v="7"/>
    <x v="1"/>
    <s v="[20,999)"/>
    <n v="8.1217021216803201E-3"/>
    <x v="14"/>
    <n v="6.66105777283296E-5"/>
    <n v="2.1419018000000001E-2"/>
    <n v="8.5751639999999997E-3"/>
    <x v="24"/>
    <n v="140.08906795568501"/>
  </r>
  <r>
    <x v="0"/>
    <x v="7"/>
    <x v="1"/>
    <s v="[20,999)"/>
    <n v="8.1217021216803201E-3"/>
    <x v="15"/>
    <n v="2.99940719546463E-4"/>
    <n v="2.1419018000000001E-2"/>
    <n v="8.5751639999999997E-3"/>
    <x v="24"/>
    <n v="630.80695703606"/>
  </r>
  <r>
    <x v="0"/>
    <x v="7"/>
    <x v="1"/>
    <s v="[20,999)"/>
    <n v="8.1217021216803201E-3"/>
    <x v="16"/>
    <n v="9.1333067491527304E-4"/>
    <n v="2.1419018000000001E-2"/>
    <n v="8.5751639999999997E-3"/>
    <x v="24"/>
    <n v="1920.83070508787"/>
  </r>
  <r>
    <x v="0"/>
    <x v="7"/>
    <x v="1"/>
    <s v="[20,999)"/>
    <n v="8.1217021216803201E-3"/>
    <x v="17"/>
    <n v="3.54892400627752E-2"/>
    <n v="2.1419018000000001E-2"/>
    <n v="8.5751639999999997E-3"/>
    <x v="24"/>
    <n v="74637.613610357294"/>
  </r>
  <r>
    <x v="0"/>
    <x v="7"/>
    <x v="1"/>
    <s v="[20,999)"/>
    <n v="8.1217021216803201E-3"/>
    <x v="18"/>
    <n v="0"/>
    <n v="2.1419018000000001E-2"/>
    <n v="8.5751639999999997E-3"/>
    <x v="24"/>
    <n v="0"/>
  </r>
  <r>
    <x v="0"/>
    <x v="7"/>
    <x v="1"/>
    <s v="[20,999)"/>
    <n v="8.1217021216803201E-3"/>
    <x v="19"/>
    <n v="3.6098354637177101E-3"/>
    <n v="2.1419018000000001E-2"/>
    <n v="8.5751639999999997E-3"/>
    <x v="24"/>
    <n v="7591.8645781466903"/>
  </r>
  <r>
    <x v="0"/>
    <x v="7"/>
    <x v="2"/>
    <s v="[20,999)"/>
    <n v="7.9138230173175506E-3"/>
    <x v="1"/>
    <n v="0"/>
    <n v="2.5176367000000002E-2"/>
    <n v="6.9126819999999999E-3"/>
    <x v="25"/>
    <n v="0"/>
  </r>
  <r>
    <x v="0"/>
    <x v="7"/>
    <x v="2"/>
    <s v="[20,999)"/>
    <n v="7.9138230173175506E-3"/>
    <x v="2"/>
    <n v="0.63166393412441602"/>
    <n v="2.5176367000000002E-2"/>
    <n v="6.9126819999999999E-3"/>
    <x v="25"/>
    <n v="911082.59259552602"/>
  </r>
  <r>
    <x v="0"/>
    <x v="7"/>
    <x v="2"/>
    <s v="[20,999)"/>
    <n v="7.9138230173175506E-3"/>
    <x v="5"/>
    <n v="1.61583716847718E-2"/>
    <n v="2.5176367000000002E-2"/>
    <n v="6.9126819999999999E-3"/>
    <x v="25"/>
    <n v="23306.081559160801"/>
  </r>
  <r>
    <x v="0"/>
    <x v="7"/>
    <x v="2"/>
    <s v="[20,999)"/>
    <n v="7.9138230173175506E-3"/>
    <x v="6"/>
    <n v="2.2606681966882E-3"/>
    <n v="2.5176367000000002E-2"/>
    <n v="6.9126819999999999E-3"/>
    <x v="25"/>
    <n v="3260.6823508008902"/>
  </r>
  <r>
    <x v="0"/>
    <x v="7"/>
    <x v="2"/>
    <s v="[20,999)"/>
    <n v="7.9138230173175506E-3"/>
    <x v="3"/>
    <n v="0"/>
    <n v="2.5176367000000002E-2"/>
    <n v="6.9126819999999999E-3"/>
    <x v="25"/>
    <n v="0"/>
  </r>
  <r>
    <x v="0"/>
    <x v="7"/>
    <x v="2"/>
    <s v="[20,999)"/>
    <n v="7.9138230173175506E-3"/>
    <x v="4"/>
    <n v="0.19188925776423599"/>
    <n v="2.5176367000000002E-2"/>
    <n v="6.9126819999999999E-3"/>
    <x v="25"/>
    <n v="276772.11411065998"/>
  </r>
  <r>
    <x v="0"/>
    <x v="7"/>
    <x v="2"/>
    <s v="[20,999)"/>
    <n v="7.9138230173175506E-3"/>
    <x v="0"/>
    <n v="8.4956485362175496E-2"/>
    <n v="2.5176367000000002E-2"/>
    <n v="6.9126819999999999E-3"/>
    <x v="25"/>
    <n v="122537.27141928099"/>
  </r>
  <r>
    <x v="0"/>
    <x v="7"/>
    <x v="2"/>
    <s v="[20,999)"/>
    <n v="7.9138230173175506E-3"/>
    <x v="14"/>
    <n v="2.4315774759378298E-3"/>
    <n v="2.5176367000000002E-2"/>
    <n v="6.9126819999999999E-3"/>
    <x v="25"/>
    <n v="3507.1939225803098"/>
  </r>
  <r>
    <x v="0"/>
    <x v="7"/>
    <x v="2"/>
    <s v="[20,999)"/>
    <n v="7.9138230173175506E-3"/>
    <x v="15"/>
    <n v="0"/>
    <n v="2.5176367000000002E-2"/>
    <n v="6.9126819999999999E-3"/>
    <x v="25"/>
    <n v="0"/>
  </r>
  <r>
    <x v="0"/>
    <x v="7"/>
    <x v="2"/>
    <s v="[20,999)"/>
    <n v="7.9138230173175506E-3"/>
    <x v="16"/>
    <n v="1.34728091496938E-2"/>
    <n v="2.5176367000000002E-2"/>
    <n v="6.9126819999999999E-3"/>
    <x v="25"/>
    <n v="19432.551435222598"/>
  </r>
  <r>
    <x v="0"/>
    <x v="7"/>
    <x v="2"/>
    <s v="[20,999)"/>
    <n v="7.9138230173175506E-3"/>
    <x v="17"/>
    <n v="2.7031692140370999E-2"/>
    <n v="2.5176367000000002E-2"/>
    <n v="6.9126819999999999E-3"/>
    <x v="25"/>
    <n v="38989.251763489803"/>
  </r>
  <r>
    <x v="0"/>
    <x v="7"/>
    <x v="2"/>
    <s v="[20,999)"/>
    <n v="7.9138230173175506E-3"/>
    <x v="18"/>
    <n v="0"/>
    <n v="2.5176367000000002E-2"/>
    <n v="6.9126819999999999E-3"/>
    <x v="25"/>
    <n v="0"/>
  </r>
  <r>
    <x v="0"/>
    <x v="7"/>
    <x v="2"/>
    <s v="[20,999)"/>
    <n v="7.9138230173175506E-3"/>
    <x v="19"/>
    <n v="1.80538623547814E-3"/>
    <n v="2.5176367000000002E-2"/>
    <n v="6.9126819999999999E-3"/>
    <x v="25"/>
    <n v="2604.0048880354798"/>
  </r>
  <r>
    <x v="0"/>
    <x v="7"/>
    <x v="2"/>
    <s v="[20,999)"/>
    <n v="7.9138230173175506E-3"/>
    <x v="7"/>
    <n v="1.08488275873016E-2"/>
    <n v="2.5176367000000002E-2"/>
    <n v="6.9126819999999999E-3"/>
    <x v="25"/>
    <n v="15647.8428336448"/>
  </r>
  <r>
    <x v="0"/>
    <x v="7"/>
    <x v="2"/>
    <s v="[20,999)"/>
    <n v="7.9138230173175506E-3"/>
    <x v="8"/>
    <n v="1.77286217879057E-5"/>
    <n v="2.5176367000000002E-2"/>
    <n v="6.9126819999999999E-3"/>
    <x v="25"/>
    <n v="25.570937058580299"/>
  </r>
  <r>
    <x v="0"/>
    <x v="7"/>
    <x v="2"/>
    <s v="[20,999)"/>
    <n v="7.9138230173175506E-3"/>
    <x v="9"/>
    <n v="0"/>
    <n v="2.5176367000000002E-2"/>
    <n v="6.9126819999999999E-3"/>
    <x v="25"/>
    <n v="0"/>
  </r>
  <r>
    <x v="0"/>
    <x v="7"/>
    <x v="2"/>
    <s v="[20,999)"/>
    <n v="7.9138230173175506E-3"/>
    <x v="10"/>
    <n v="9.0582861237837806E-3"/>
    <n v="2.5176367000000002E-2"/>
    <n v="6.9126819999999999E-3"/>
    <x v="25"/>
    <n v="13065.249352203"/>
  </r>
  <r>
    <x v="0"/>
    <x v="7"/>
    <x v="2"/>
    <s v="[20,999)"/>
    <n v="7.9138230173175506E-3"/>
    <x v="11"/>
    <n v="8.4049755333586197E-3"/>
    <n v="2.5176367000000002E-2"/>
    <n v="6.9126819999999999E-3"/>
    <x v="25"/>
    <n v="12122.944632336799"/>
  </r>
  <r>
    <x v="0"/>
    <x v="7"/>
    <x v="2"/>
    <s v="[20,999)"/>
    <n v="7.9138230173175506E-3"/>
    <x v="12"/>
    <n v="0"/>
    <n v="2.5176367000000002E-2"/>
    <n v="6.9126819999999999E-3"/>
    <x v="25"/>
    <n v="0"/>
  </r>
  <r>
    <x v="0"/>
    <x v="7"/>
    <x v="2"/>
    <s v="[20,999)"/>
    <n v="7.9138230173175506E-3"/>
    <x v="13"/>
    <n v="0"/>
    <n v="2.5176367000000002E-2"/>
    <n v="6.9126819999999999E-3"/>
    <x v="25"/>
    <n v="0"/>
  </r>
  <r>
    <x v="0"/>
    <x v="8"/>
    <x v="3"/>
    <s v="[20,999)"/>
    <n v="4.18139035072225E-3"/>
    <x v="0"/>
    <n v="6.1258610809596999E-2"/>
    <n v="-7.1262218000000002E-2"/>
    <n v="-2.5982400000000002E-4"/>
    <x v="26"/>
    <n v="349.213685306591"/>
  </r>
  <r>
    <x v="0"/>
    <x v="8"/>
    <x v="3"/>
    <s v="[20,999)"/>
    <n v="4.18139035072225E-3"/>
    <x v="1"/>
    <n v="0"/>
    <n v="-7.1262218000000002E-2"/>
    <n v="-2.5982400000000002E-4"/>
    <x v="26"/>
    <n v="0"/>
  </r>
  <r>
    <x v="0"/>
    <x v="8"/>
    <x v="3"/>
    <s v="[20,999)"/>
    <n v="4.18139035072225E-3"/>
    <x v="2"/>
    <n v="0.45194521078293098"/>
    <n v="-7.1262218000000002E-2"/>
    <n v="-2.5982400000000002E-4"/>
    <x v="26"/>
    <n v="2576.3798840414802"/>
  </r>
  <r>
    <x v="0"/>
    <x v="8"/>
    <x v="3"/>
    <s v="[20,999)"/>
    <n v="4.18139035072225E-3"/>
    <x v="3"/>
    <n v="0"/>
    <n v="-7.1262218000000002E-2"/>
    <n v="-2.5982400000000002E-4"/>
    <x v="26"/>
    <n v="0"/>
  </r>
  <r>
    <x v="0"/>
    <x v="8"/>
    <x v="3"/>
    <s v="[20,999)"/>
    <n v="4.18139035072225E-3"/>
    <x v="4"/>
    <n v="0.19819810612495301"/>
    <n v="-7.1262218000000002E-2"/>
    <n v="-2.5982400000000002E-4"/>
    <x v="26"/>
    <n v="1129.8573399878401"/>
  </r>
  <r>
    <x v="0"/>
    <x v="8"/>
    <x v="3"/>
    <s v="[20,999)"/>
    <n v="4.18139035072225E-3"/>
    <x v="5"/>
    <n v="0"/>
    <n v="-7.1262218000000002E-2"/>
    <n v="-2.5982400000000002E-4"/>
    <x v="26"/>
    <n v="0"/>
  </r>
  <r>
    <x v="0"/>
    <x v="8"/>
    <x v="3"/>
    <s v="[20,999)"/>
    <n v="4.18139035072225E-3"/>
    <x v="6"/>
    <n v="8.1246278257073902E-4"/>
    <n v="-7.1262218000000002E-2"/>
    <n v="-2.5982400000000002E-4"/>
    <x v="26"/>
    <n v="4.6315631178421404"/>
  </r>
  <r>
    <x v="0"/>
    <x v="8"/>
    <x v="3"/>
    <s v="[20,999)"/>
    <n v="4.18139035072225E-3"/>
    <x v="7"/>
    <n v="0"/>
    <n v="-7.1262218000000002E-2"/>
    <n v="-2.5982400000000002E-4"/>
    <x v="26"/>
    <n v="0"/>
  </r>
  <r>
    <x v="0"/>
    <x v="8"/>
    <x v="3"/>
    <s v="[20,999)"/>
    <n v="4.18139035072225E-3"/>
    <x v="8"/>
    <n v="0"/>
    <n v="-7.1262218000000002E-2"/>
    <n v="-2.5982400000000002E-4"/>
    <x v="26"/>
    <n v="0"/>
  </r>
  <r>
    <x v="0"/>
    <x v="8"/>
    <x v="3"/>
    <s v="[20,999)"/>
    <n v="4.18139035072225E-3"/>
    <x v="9"/>
    <n v="0"/>
    <n v="-7.1262218000000002E-2"/>
    <n v="-2.5982400000000002E-4"/>
    <x v="26"/>
    <n v="0"/>
  </r>
  <r>
    <x v="0"/>
    <x v="8"/>
    <x v="3"/>
    <s v="[20,999)"/>
    <n v="4.18139035072225E-3"/>
    <x v="10"/>
    <n v="0.25701147583171802"/>
    <n v="-7.1262218000000002E-2"/>
    <n v="-2.5982400000000002E-4"/>
    <x v="26"/>
    <n v="1465.1315701599201"/>
  </r>
  <r>
    <x v="0"/>
    <x v="8"/>
    <x v="3"/>
    <s v="[20,999)"/>
    <n v="4.18139035072225E-3"/>
    <x v="11"/>
    <n v="0"/>
    <n v="-7.1262218000000002E-2"/>
    <n v="-2.5982400000000002E-4"/>
    <x v="26"/>
    <n v="0"/>
  </r>
  <r>
    <x v="0"/>
    <x v="8"/>
    <x v="3"/>
    <s v="[20,999)"/>
    <n v="4.18139035072225E-3"/>
    <x v="12"/>
    <n v="0"/>
    <n v="-7.1262218000000002E-2"/>
    <n v="-2.5982400000000002E-4"/>
    <x v="26"/>
    <n v="0"/>
  </r>
  <r>
    <x v="0"/>
    <x v="8"/>
    <x v="3"/>
    <s v="[20,999)"/>
    <n v="4.18139035072225E-3"/>
    <x v="13"/>
    <n v="0"/>
    <n v="-7.1262218000000002E-2"/>
    <n v="-2.5982400000000002E-4"/>
    <x v="26"/>
    <n v="0"/>
  </r>
  <r>
    <x v="0"/>
    <x v="8"/>
    <x v="3"/>
    <s v="[20,999)"/>
    <n v="4.18139035072225E-3"/>
    <x v="14"/>
    <n v="0"/>
    <n v="-7.1262218000000002E-2"/>
    <n v="-2.5982400000000002E-4"/>
    <x v="26"/>
    <n v="0"/>
  </r>
  <r>
    <x v="0"/>
    <x v="8"/>
    <x v="3"/>
    <s v="[20,999)"/>
    <n v="4.18139035072225E-3"/>
    <x v="15"/>
    <n v="0"/>
    <n v="-7.1262218000000002E-2"/>
    <n v="-2.5982400000000002E-4"/>
    <x v="26"/>
    <n v="0"/>
  </r>
  <r>
    <x v="0"/>
    <x v="8"/>
    <x v="3"/>
    <s v="[20,999)"/>
    <n v="4.18139035072225E-3"/>
    <x v="16"/>
    <n v="0"/>
    <n v="-7.1262218000000002E-2"/>
    <n v="-2.5982400000000002E-4"/>
    <x v="26"/>
    <n v="0"/>
  </r>
  <r>
    <x v="0"/>
    <x v="8"/>
    <x v="3"/>
    <s v="[20,999)"/>
    <n v="4.18139035072225E-3"/>
    <x v="17"/>
    <n v="2.65495584661514E-2"/>
    <n v="-7.1262218000000002E-2"/>
    <n v="-2.5982400000000002E-4"/>
    <x v="26"/>
    <n v="151.34964754661101"/>
  </r>
  <r>
    <x v="0"/>
    <x v="8"/>
    <x v="3"/>
    <s v="[20,999)"/>
    <n v="4.18139035072225E-3"/>
    <x v="18"/>
    <n v="0"/>
    <n v="-7.1262218000000002E-2"/>
    <n v="-2.5982400000000002E-4"/>
    <x v="26"/>
    <n v="0"/>
  </r>
  <r>
    <x v="0"/>
    <x v="8"/>
    <x v="3"/>
    <s v="[20,999)"/>
    <n v="4.18139035072225E-3"/>
    <x v="19"/>
    <n v="4.2245752020792504E-3"/>
    <n v="-7.1262218000000002E-2"/>
    <n v="-2.5982400000000002E-4"/>
    <x v="26"/>
    <n v="24.0828098397199"/>
  </r>
  <r>
    <x v="0"/>
    <x v="8"/>
    <x v="0"/>
    <s v="[20,999)"/>
    <n v="1.2647503174613E-2"/>
    <x v="6"/>
    <n v="4.3060236295251698E-4"/>
    <n v="-1.7417347E-2"/>
    <n v="-6.8649920000000003E-3"/>
    <x v="27"/>
    <n v="265.36176775228898"/>
  </r>
  <r>
    <x v="0"/>
    <x v="8"/>
    <x v="0"/>
    <s v="[20,999)"/>
    <n v="1.2647503174613E-2"/>
    <x v="7"/>
    <n v="0"/>
    <n v="-1.7417347E-2"/>
    <n v="-6.8649920000000003E-3"/>
    <x v="27"/>
    <n v="0"/>
  </r>
  <r>
    <x v="0"/>
    <x v="8"/>
    <x v="0"/>
    <s v="[20,999)"/>
    <n v="1.2647503174613E-2"/>
    <x v="8"/>
    <n v="4.28429070853044E-4"/>
    <n v="-1.7417347E-2"/>
    <n v="-6.8649920000000003E-3"/>
    <x v="27"/>
    <n v="264.022461043882"/>
  </r>
  <r>
    <x v="0"/>
    <x v="8"/>
    <x v="0"/>
    <s v="[20,999)"/>
    <n v="1.2647503174613E-2"/>
    <x v="9"/>
    <n v="0"/>
    <n v="-1.7417347E-2"/>
    <n v="-6.8649920000000003E-3"/>
    <x v="27"/>
    <n v="0"/>
  </r>
  <r>
    <x v="0"/>
    <x v="8"/>
    <x v="0"/>
    <s v="[20,999)"/>
    <n v="1.2647503174613E-2"/>
    <x v="10"/>
    <n v="7.6810452871446302E-3"/>
    <n v="-1.7417347E-2"/>
    <n v="-6.8649920000000003E-3"/>
    <x v="27"/>
    <n v="4733.4987704348696"/>
  </r>
  <r>
    <x v="0"/>
    <x v="8"/>
    <x v="0"/>
    <s v="[20,999)"/>
    <n v="1.2647503174613E-2"/>
    <x v="11"/>
    <n v="4.3000972991361801E-4"/>
    <n v="-1.7417347E-2"/>
    <n v="-6.8649920000000003E-3"/>
    <x v="27"/>
    <n v="264.99655342844699"/>
  </r>
  <r>
    <x v="0"/>
    <x v="8"/>
    <x v="0"/>
    <s v="[20,999)"/>
    <n v="1.2647503174613E-2"/>
    <x v="12"/>
    <n v="0"/>
    <n v="-1.7417347E-2"/>
    <n v="-6.8649920000000003E-3"/>
    <x v="27"/>
    <n v="0"/>
  </r>
  <r>
    <x v="0"/>
    <x v="8"/>
    <x v="0"/>
    <s v="[20,999)"/>
    <n v="1.2647503174613E-2"/>
    <x v="0"/>
    <n v="0.15454232780291599"/>
    <n v="-1.7417347E-2"/>
    <n v="-6.8649920000000003E-3"/>
    <x v="27"/>
    <n v="95237.808304497696"/>
  </r>
  <r>
    <x v="0"/>
    <x v="8"/>
    <x v="0"/>
    <s v="[20,999)"/>
    <n v="1.2647503174613E-2"/>
    <x v="1"/>
    <n v="0"/>
    <n v="-1.7417347E-2"/>
    <n v="-6.8649920000000003E-3"/>
    <x v="27"/>
    <n v="0"/>
  </r>
  <r>
    <x v="0"/>
    <x v="8"/>
    <x v="0"/>
    <s v="[20,999)"/>
    <n v="1.2647503174613E-2"/>
    <x v="2"/>
    <n v="0.59703850672233305"/>
    <n v="-1.7417347E-2"/>
    <n v="-6.8649920000000003E-3"/>
    <x v="27"/>
    <n v="367929.224711421"/>
  </r>
  <r>
    <x v="0"/>
    <x v="8"/>
    <x v="0"/>
    <s v="[20,999)"/>
    <n v="1.2647503174613E-2"/>
    <x v="3"/>
    <n v="0"/>
    <n v="-1.7417347E-2"/>
    <n v="-6.8649920000000003E-3"/>
    <x v="27"/>
    <n v="0"/>
  </r>
  <r>
    <x v="0"/>
    <x v="8"/>
    <x v="0"/>
    <s v="[20,999)"/>
    <n v="1.2647503174613E-2"/>
    <x v="4"/>
    <n v="0.23468922606714801"/>
    <n v="-1.7417347E-2"/>
    <n v="-6.8649920000000003E-3"/>
    <x v="27"/>
    <n v="144628.904204277"/>
  </r>
  <r>
    <x v="0"/>
    <x v="8"/>
    <x v="0"/>
    <s v="[20,999)"/>
    <n v="1.2647503174613E-2"/>
    <x v="5"/>
    <n v="1.0006967148977601E-3"/>
    <n v="-1.7417347E-2"/>
    <n v="-6.8649920000000003E-3"/>
    <x v="27"/>
    <n v="616.68646550938797"/>
  </r>
  <r>
    <x v="0"/>
    <x v="8"/>
    <x v="0"/>
    <s v="[20,999)"/>
    <n v="1.2647503174613E-2"/>
    <x v="19"/>
    <n v="1.03245517443308E-3"/>
    <n v="-1.7417347E-2"/>
    <n v="-6.8649920000000003E-3"/>
    <x v="27"/>
    <n v="636.25784200067596"/>
  </r>
  <r>
    <x v="0"/>
    <x v="8"/>
    <x v="0"/>
    <s v="[20,999)"/>
    <n v="1.2647503174613E-2"/>
    <x v="15"/>
    <n v="0"/>
    <n v="-1.7417347E-2"/>
    <n v="-6.8649920000000003E-3"/>
    <x v="27"/>
    <n v="0"/>
  </r>
  <r>
    <x v="0"/>
    <x v="8"/>
    <x v="0"/>
    <s v="[20,999)"/>
    <n v="1.2647503174613E-2"/>
    <x v="16"/>
    <n v="0"/>
    <n v="-1.7417347E-2"/>
    <n v="-6.8649920000000003E-3"/>
    <x v="27"/>
    <n v="0"/>
  </r>
  <r>
    <x v="0"/>
    <x v="8"/>
    <x v="0"/>
    <s v="[20,999)"/>
    <n v="1.2647503174613E-2"/>
    <x v="13"/>
    <n v="0"/>
    <n v="-1.7417347E-2"/>
    <n v="-6.8649920000000003E-3"/>
    <x v="27"/>
    <n v="0"/>
  </r>
  <r>
    <x v="0"/>
    <x v="8"/>
    <x v="0"/>
    <s v="[20,999)"/>
    <n v="1.2647503174613E-2"/>
    <x v="14"/>
    <n v="0"/>
    <n v="-1.7417347E-2"/>
    <n v="-6.8649920000000003E-3"/>
    <x v="27"/>
    <n v="0"/>
  </r>
  <r>
    <x v="0"/>
    <x v="8"/>
    <x v="0"/>
    <s v="[20,999)"/>
    <n v="1.2647503174613E-2"/>
    <x v="17"/>
    <n v="2.7267010674091601E-3"/>
    <n v="-1.7417347E-2"/>
    <n v="-6.8649920000000003E-3"/>
    <x v="27"/>
    <n v="1680.3489196354799"/>
  </r>
  <r>
    <x v="0"/>
    <x v="8"/>
    <x v="0"/>
    <s v="[20,999)"/>
    <n v="1.2647503174613E-2"/>
    <x v="18"/>
    <n v="0"/>
    <n v="-1.7417347E-2"/>
    <n v="-6.8649920000000003E-3"/>
    <x v="27"/>
    <n v="0"/>
  </r>
  <r>
    <x v="0"/>
    <x v="8"/>
    <x v="1"/>
    <s v="[20,999)"/>
    <n v="7.6892675923888503E-3"/>
    <x v="0"/>
    <n v="3.6925727405851497E-2"/>
    <n v="-1.4103701999999999E-2"/>
    <n v="-1.6885789999999999E-3"/>
    <x v="28"/>
    <n v="6912.2782014990999"/>
  </r>
  <r>
    <x v="0"/>
    <x v="8"/>
    <x v="1"/>
    <s v="[20,999)"/>
    <n v="7.6892675923888503E-3"/>
    <x v="1"/>
    <n v="0"/>
    <n v="-1.4103701999999999E-2"/>
    <n v="-1.6885789999999999E-3"/>
    <x v="28"/>
    <n v="0"/>
  </r>
  <r>
    <x v="0"/>
    <x v="8"/>
    <x v="1"/>
    <s v="[20,999)"/>
    <n v="7.6892675923888503E-3"/>
    <x v="2"/>
    <n v="0.44395087602579097"/>
    <n v="-1.4103701999999999E-2"/>
    <n v="-1.6885789999999999E-3"/>
    <x v="28"/>
    <n v="83104.983394402007"/>
  </r>
  <r>
    <x v="0"/>
    <x v="8"/>
    <x v="1"/>
    <s v="[20,999)"/>
    <n v="7.6892675923888503E-3"/>
    <x v="3"/>
    <n v="0"/>
    <n v="-1.4103701999999999E-2"/>
    <n v="-1.6885789999999999E-3"/>
    <x v="28"/>
    <n v="0"/>
  </r>
  <r>
    <x v="0"/>
    <x v="8"/>
    <x v="1"/>
    <s v="[20,999)"/>
    <n v="7.6892675923888503E-3"/>
    <x v="4"/>
    <n v="0.168473699739949"/>
    <n v="-1.4103701999999999E-2"/>
    <n v="-1.6885789999999999E-3"/>
    <x v="28"/>
    <n v="31537.2821079163"/>
  </r>
  <r>
    <x v="0"/>
    <x v="8"/>
    <x v="1"/>
    <s v="[20,999)"/>
    <n v="7.6892675923888503E-3"/>
    <x v="5"/>
    <n v="2.56777938881384E-2"/>
    <n v="-1.4103701999999999E-2"/>
    <n v="-1.6885789999999999E-3"/>
    <x v="28"/>
    <n v="4806.7314424099704"/>
  </r>
  <r>
    <x v="0"/>
    <x v="8"/>
    <x v="1"/>
    <s v="[20,999)"/>
    <n v="7.6892675923888503E-3"/>
    <x v="6"/>
    <n v="1.7415523715404E-3"/>
    <n v="-1.4103701999999999E-2"/>
    <n v="-1.6885789999999999E-3"/>
    <x v="28"/>
    <n v="326.00832374286898"/>
  </r>
  <r>
    <x v="0"/>
    <x v="8"/>
    <x v="1"/>
    <s v="[20,999)"/>
    <n v="7.6892675923888503E-3"/>
    <x v="7"/>
    <n v="1.4019648833096501E-2"/>
    <n v="-1.4103701999999999E-2"/>
    <n v="-1.6885789999999999E-3"/>
    <x v="28"/>
    <n v="2624.3955049705701"/>
  </r>
  <r>
    <x v="0"/>
    <x v="8"/>
    <x v="1"/>
    <s v="[20,999)"/>
    <n v="7.6892675923888503E-3"/>
    <x v="8"/>
    <n v="0"/>
    <n v="-1.4103701999999999E-2"/>
    <n v="-1.6885789999999999E-3"/>
    <x v="28"/>
    <n v="0"/>
  </r>
  <r>
    <x v="0"/>
    <x v="8"/>
    <x v="1"/>
    <s v="[20,999)"/>
    <n v="7.6892675923888503E-3"/>
    <x v="9"/>
    <n v="0"/>
    <n v="-1.4103701999999999E-2"/>
    <n v="-1.6885789999999999E-3"/>
    <x v="28"/>
    <n v="0"/>
  </r>
  <r>
    <x v="0"/>
    <x v="8"/>
    <x v="1"/>
    <s v="[20,999)"/>
    <n v="7.6892675923888503E-3"/>
    <x v="10"/>
    <n v="0.23821797226599101"/>
    <n v="-1.4103701999999999E-2"/>
    <n v="-1.6885789999999999E-3"/>
    <x v="28"/>
    <n v="44592.998231325"/>
  </r>
  <r>
    <x v="0"/>
    <x v="8"/>
    <x v="1"/>
    <s v="[20,999)"/>
    <n v="7.6892675923888503E-3"/>
    <x v="11"/>
    <n v="0"/>
    <n v="-1.4103701999999999E-2"/>
    <n v="-1.6885789999999999E-3"/>
    <x v="28"/>
    <n v="0"/>
  </r>
  <r>
    <x v="0"/>
    <x v="8"/>
    <x v="1"/>
    <s v="[20,999)"/>
    <n v="7.6892675923888503E-3"/>
    <x v="12"/>
    <n v="0"/>
    <n v="-1.4103701999999999E-2"/>
    <n v="-1.6885789999999999E-3"/>
    <x v="28"/>
    <n v="0"/>
  </r>
  <r>
    <x v="0"/>
    <x v="8"/>
    <x v="1"/>
    <s v="[20,999)"/>
    <n v="7.6892675923888503E-3"/>
    <x v="13"/>
    <n v="0"/>
    <n v="-1.4103701999999999E-2"/>
    <n v="-1.6885789999999999E-3"/>
    <x v="28"/>
    <n v="0"/>
  </r>
  <r>
    <x v="0"/>
    <x v="8"/>
    <x v="1"/>
    <s v="[20,999)"/>
    <n v="7.6892675923888503E-3"/>
    <x v="14"/>
    <n v="7.9274206903986501E-4"/>
    <n v="-1.4103701999999999E-2"/>
    <n v="-1.6885789999999999E-3"/>
    <x v="28"/>
    <n v="148.396635847103"/>
  </r>
  <r>
    <x v="0"/>
    <x v="8"/>
    <x v="1"/>
    <s v="[20,999)"/>
    <n v="7.6892675923888503E-3"/>
    <x v="15"/>
    <n v="0"/>
    <n v="-1.4103701999999999E-2"/>
    <n v="-1.6885789999999999E-3"/>
    <x v="28"/>
    <n v="0"/>
  </r>
  <r>
    <x v="0"/>
    <x v="8"/>
    <x v="1"/>
    <s v="[20,999)"/>
    <n v="7.6892675923888503E-3"/>
    <x v="16"/>
    <n v="0"/>
    <n v="-1.4103701999999999E-2"/>
    <n v="-1.6885789999999999E-3"/>
    <x v="28"/>
    <n v="0"/>
  </r>
  <r>
    <x v="0"/>
    <x v="8"/>
    <x v="1"/>
    <s v="[20,999)"/>
    <n v="7.6892675923888503E-3"/>
    <x v="17"/>
    <n v="5.4056689835585703E-2"/>
    <n v="-1.4103701999999999E-2"/>
    <n v="-1.6885789999999999E-3"/>
    <x v="28"/>
    <n v="10119.0932459872"/>
  </r>
  <r>
    <x v="0"/>
    <x v="8"/>
    <x v="1"/>
    <s v="[20,999)"/>
    <n v="7.6892675923888503E-3"/>
    <x v="18"/>
    <n v="0"/>
    <n v="-1.4103701999999999E-2"/>
    <n v="-1.6885789999999999E-3"/>
    <x v="28"/>
    <n v="0"/>
  </r>
  <r>
    <x v="0"/>
    <x v="8"/>
    <x v="1"/>
    <s v="[20,999)"/>
    <n v="7.6892675923888503E-3"/>
    <x v="19"/>
    <n v="1.6143297565017201E-2"/>
    <n v="-1.4103701999999999E-2"/>
    <n v="-1.6885789999999999E-3"/>
    <x v="28"/>
    <n v="3021.93001190002"/>
  </r>
  <r>
    <x v="0"/>
    <x v="8"/>
    <x v="2"/>
    <s v="[20,999)"/>
    <n v="1.10868845069109E-2"/>
    <x v="6"/>
    <n v="1.0696735001953E-4"/>
    <n v="4.3076290000000003E-2"/>
    <n v="2.0783499E-2"/>
    <x v="29"/>
    <n v="80.692932225959794"/>
  </r>
  <r>
    <x v="0"/>
    <x v="8"/>
    <x v="2"/>
    <s v="[20,999)"/>
    <n v="1.10868845069109E-2"/>
    <x v="7"/>
    <n v="0"/>
    <n v="4.3076290000000003E-2"/>
    <n v="2.0783499E-2"/>
    <x v="29"/>
    <n v="0"/>
  </r>
  <r>
    <x v="0"/>
    <x v="8"/>
    <x v="2"/>
    <s v="[20,999)"/>
    <n v="1.10868845069109E-2"/>
    <x v="8"/>
    <n v="0"/>
    <n v="4.3076290000000003E-2"/>
    <n v="2.0783499E-2"/>
    <x v="29"/>
    <n v="0"/>
  </r>
  <r>
    <x v="0"/>
    <x v="8"/>
    <x v="2"/>
    <s v="[20,999)"/>
    <n v="1.10868845069109E-2"/>
    <x v="9"/>
    <n v="0"/>
    <n v="4.3076290000000003E-2"/>
    <n v="2.0783499E-2"/>
    <x v="29"/>
    <n v="0"/>
  </r>
  <r>
    <x v="0"/>
    <x v="8"/>
    <x v="2"/>
    <s v="[20,999)"/>
    <n v="1.10868845069109E-2"/>
    <x v="10"/>
    <n v="0.119412424572976"/>
    <n v="4.3076290000000003E-2"/>
    <n v="2.0783499E-2"/>
    <x v="29"/>
    <n v="90081.119904769104"/>
  </r>
  <r>
    <x v="0"/>
    <x v="8"/>
    <x v="2"/>
    <s v="[20,999)"/>
    <n v="1.10868845069109E-2"/>
    <x v="11"/>
    <n v="2.5168788239889502E-3"/>
    <n v="4.3076290000000003E-2"/>
    <n v="2.0783499E-2"/>
    <x v="29"/>
    <n v="1898.65722884612"/>
  </r>
  <r>
    <x v="0"/>
    <x v="8"/>
    <x v="2"/>
    <s v="[20,999)"/>
    <n v="1.10868845069109E-2"/>
    <x v="12"/>
    <n v="0"/>
    <n v="4.3076290000000003E-2"/>
    <n v="2.0783499E-2"/>
    <x v="29"/>
    <n v="0"/>
  </r>
  <r>
    <x v="0"/>
    <x v="8"/>
    <x v="2"/>
    <s v="[20,999)"/>
    <n v="1.10868845069109E-2"/>
    <x v="0"/>
    <n v="5.8067160665968197E-2"/>
    <n v="4.3076290000000003E-2"/>
    <n v="2.0783499E-2"/>
    <x v="29"/>
    <n v="43804.109004452301"/>
  </r>
  <r>
    <x v="0"/>
    <x v="8"/>
    <x v="2"/>
    <s v="[20,999)"/>
    <n v="1.10868845069109E-2"/>
    <x v="1"/>
    <n v="0"/>
    <n v="4.3076290000000003E-2"/>
    <n v="2.0783499E-2"/>
    <x v="29"/>
    <n v="0"/>
  </r>
  <r>
    <x v="0"/>
    <x v="8"/>
    <x v="2"/>
    <s v="[20,999)"/>
    <n v="1.10868845069109E-2"/>
    <x v="2"/>
    <n v="0.57663464848096901"/>
    <n v="4.3076290000000003E-2"/>
    <n v="2.0783499E-2"/>
    <x v="29"/>
    <n v="434995.73094518599"/>
  </r>
  <r>
    <x v="0"/>
    <x v="8"/>
    <x v="2"/>
    <s v="[20,999)"/>
    <n v="1.10868845069109E-2"/>
    <x v="3"/>
    <n v="0"/>
    <n v="4.3076290000000003E-2"/>
    <n v="2.0783499E-2"/>
    <x v="29"/>
    <n v="0"/>
  </r>
  <r>
    <x v="0"/>
    <x v="8"/>
    <x v="2"/>
    <s v="[20,999)"/>
    <n v="1.10868845069109E-2"/>
    <x v="4"/>
    <n v="0.22727294343148799"/>
    <n v="4.3076290000000003E-2"/>
    <n v="2.0783499E-2"/>
    <x v="29"/>
    <n v="171447.831677265"/>
  </r>
  <r>
    <x v="0"/>
    <x v="8"/>
    <x v="2"/>
    <s v="[20,999)"/>
    <n v="1.10868845069109E-2"/>
    <x v="5"/>
    <n v="4.1492162222294299E-4"/>
    <n v="4.3076290000000003E-2"/>
    <n v="2.0783499E-2"/>
    <x v="29"/>
    <n v="313.004317065051"/>
  </r>
  <r>
    <x v="0"/>
    <x v="8"/>
    <x v="2"/>
    <s v="[20,999)"/>
    <n v="1.10868845069109E-2"/>
    <x v="19"/>
    <n v="4.9118635843999501E-3"/>
    <n v="4.3076290000000003E-2"/>
    <n v="2.0783499E-2"/>
    <x v="29"/>
    <n v="3705.3612644118002"/>
  </r>
  <r>
    <x v="0"/>
    <x v="8"/>
    <x v="2"/>
    <s v="[20,999)"/>
    <n v="1.10868845069109E-2"/>
    <x v="15"/>
    <n v="0"/>
    <n v="4.3076290000000003E-2"/>
    <n v="2.0783499E-2"/>
    <x v="29"/>
    <n v="0"/>
  </r>
  <r>
    <x v="0"/>
    <x v="8"/>
    <x v="2"/>
    <s v="[20,999)"/>
    <n v="1.10868845069109E-2"/>
    <x v="16"/>
    <n v="1.1805619752291499E-3"/>
    <n v="4.3076290000000003E-2"/>
    <n v="2.0783499E-2"/>
    <x v="29"/>
    <n v="890.58023255056798"/>
  </r>
  <r>
    <x v="0"/>
    <x v="8"/>
    <x v="2"/>
    <s v="[20,999)"/>
    <n v="1.10868845069109E-2"/>
    <x v="13"/>
    <n v="0"/>
    <n v="4.3076290000000003E-2"/>
    <n v="2.0783499E-2"/>
    <x v="29"/>
    <n v="0"/>
  </r>
  <r>
    <x v="0"/>
    <x v="8"/>
    <x v="2"/>
    <s v="[20,999)"/>
    <n v="1.10868845069109E-2"/>
    <x v="14"/>
    <n v="0"/>
    <n v="4.3076290000000003E-2"/>
    <n v="2.0783499E-2"/>
    <x v="29"/>
    <n v="0"/>
  </r>
  <r>
    <x v="0"/>
    <x v="8"/>
    <x v="2"/>
    <s v="[20,999)"/>
    <n v="1.10868845069109E-2"/>
    <x v="17"/>
    <n v="9.4816294927379807E-3"/>
    <n v="4.3076290000000003E-2"/>
    <n v="2.0783499E-2"/>
    <x v="29"/>
    <n v="7152.6543932281802"/>
  </r>
  <r>
    <x v="0"/>
    <x v="8"/>
    <x v="2"/>
    <s v="[20,999)"/>
    <n v="1.10868845069109E-2"/>
    <x v="18"/>
    <n v="0"/>
    <n v="4.3076290000000003E-2"/>
    <n v="2.0783499E-2"/>
    <x v="29"/>
    <n v="0"/>
  </r>
  <r>
    <x v="0"/>
    <x v="9"/>
    <x v="3"/>
    <s v="[20,999)"/>
    <n v="5.3226430909368598E-3"/>
    <x v="0"/>
    <n v="6.9147744313319201E-3"/>
    <n v="-5.3607586999999998E-2"/>
    <n v="-1.06826E-4"/>
    <x v="30"/>
    <n v="56.3302570489288"/>
  </r>
  <r>
    <x v="0"/>
    <x v="9"/>
    <x v="3"/>
    <s v="[20,999)"/>
    <n v="5.3226430909368598E-3"/>
    <x v="1"/>
    <n v="0"/>
    <n v="-5.3607586999999998E-2"/>
    <n v="-1.06826E-4"/>
    <x v="30"/>
    <n v="0"/>
  </r>
  <r>
    <x v="0"/>
    <x v="9"/>
    <x v="3"/>
    <s v="[20,999)"/>
    <n v="5.3226430909368598E-3"/>
    <x v="2"/>
    <n v="0.19577186824508799"/>
    <n v="-5.3607586999999998E-2"/>
    <n v="-1.06826E-4"/>
    <x v="30"/>
    <n v="1594.82854729516"/>
  </r>
  <r>
    <x v="0"/>
    <x v="9"/>
    <x v="3"/>
    <s v="[20,999)"/>
    <n v="5.3226430909368598E-3"/>
    <x v="3"/>
    <n v="0"/>
    <n v="-5.3607586999999998E-2"/>
    <n v="-1.06826E-4"/>
    <x v="30"/>
    <n v="0"/>
  </r>
  <r>
    <x v="0"/>
    <x v="9"/>
    <x v="3"/>
    <s v="[20,999)"/>
    <n v="5.3226430909368598E-3"/>
    <x v="4"/>
    <n v="0.76395914725451497"/>
    <n v="-5.3607586999999998E-2"/>
    <n v="-1.06826E-4"/>
    <x v="30"/>
    <n v="6223.4879195384101"/>
  </r>
  <r>
    <x v="0"/>
    <x v="9"/>
    <x v="3"/>
    <s v="[20,999)"/>
    <n v="5.3226430909368598E-3"/>
    <x v="5"/>
    <n v="0"/>
    <n v="-5.3607586999999998E-2"/>
    <n v="-1.06826E-4"/>
    <x v="30"/>
    <n v="0"/>
  </r>
  <r>
    <x v="0"/>
    <x v="9"/>
    <x v="3"/>
    <s v="[20,999)"/>
    <n v="5.3226430909368598E-3"/>
    <x v="6"/>
    <n v="0"/>
    <n v="-5.3607586999999998E-2"/>
    <n v="-1.06826E-4"/>
    <x v="30"/>
    <n v="0"/>
  </r>
  <r>
    <x v="0"/>
    <x v="9"/>
    <x v="3"/>
    <s v="[20,999)"/>
    <n v="5.3226430909368598E-3"/>
    <x v="7"/>
    <n v="0"/>
    <n v="-5.3607586999999998E-2"/>
    <n v="-1.06826E-4"/>
    <x v="30"/>
    <n v="0"/>
  </r>
  <r>
    <x v="0"/>
    <x v="9"/>
    <x v="3"/>
    <s v="[20,999)"/>
    <n v="5.3226430909368598E-3"/>
    <x v="8"/>
    <n v="0"/>
    <n v="-5.3607586999999998E-2"/>
    <n v="-1.06826E-4"/>
    <x v="30"/>
    <n v="0"/>
  </r>
  <r>
    <x v="0"/>
    <x v="9"/>
    <x v="3"/>
    <s v="[20,999)"/>
    <n v="5.3226430909368598E-3"/>
    <x v="9"/>
    <n v="0"/>
    <n v="-5.3607586999999998E-2"/>
    <n v="-1.06826E-4"/>
    <x v="30"/>
    <n v="0"/>
  </r>
  <r>
    <x v="0"/>
    <x v="9"/>
    <x v="3"/>
    <s v="[20,999)"/>
    <n v="5.3226430909368598E-3"/>
    <x v="10"/>
    <n v="3.3354210069065297E-2"/>
    <n v="-5.3607586999999998E-2"/>
    <n v="-1.06826E-4"/>
    <x v="30"/>
    <n v="271.71547611749298"/>
  </r>
  <r>
    <x v="0"/>
    <x v="9"/>
    <x v="3"/>
    <s v="[20,999)"/>
    <n v="5.3226430909368598E-3"/>
    <x v="11"/>
    <n v="0"/>
    <n v="-5.3607586999999998E-2"/>
    <n v="-1.06826E-4"/>
    <x v="30"/>
    <n v="0"/>
  </r>
  <r>
    <x v="0"/>
    <x v="9"/>
    <x v="3"/>
    <s v="[20,999)"/>
    <n v="5.3226430909368598E-3"/>
    <x v="12"/>
    <n v="0"/>
    <n v="-5.3607586999999998E-2"/>
    <n v="-1.06826E-4"/>
    <x v="30"/>
    <n v="0"/>
  </r>
  <r>
    <x v="0"/>
    <x v="9"/>
    <x v="3"/>
    <s v="[20,999)"/>
    <n v="5.3226430909368598E-3"/>
    <x v="13"/>
    <n v="0"/>
    <n v="-5.3607586999999998E-2"/>
    <n v="-1.06826E-4"/>
    <x v="30"/>
    <n v="0"/>
  </r>
  <r>
    <x v="0"/>
    <x v="9"/>
    <x v="3"/>
    <s v="[20,999)"/>
    <n v="5.3226430909368598E-3"/>
    <x v="14"/>
    <n v="0"/>
    <n v="-5.3607586999999998E-2"/>
    <n v="-1.06826E-4"/>
    <x v="30"/>
    <n v="0"/>
  </r>
  <r>
    <x v="0"/>
    <x v="9"/>
    <x v="3"/>
    <s v="[20,999)"/>
    <n v="5.3226430909368598E-3"/>
    <x v="15"/>
    <n v="0"/>
    <n v="-5.3607586999999998E-2"/>
    <n v="-1.06826E-4"/>
    <x v="30"/>
    <n v="0"/>
  </r>
  <r>
    <x v="0"/>
    <x v="9"/>
    <x v="3"/>
    <s v="[20,999)"/>
    <n v="5.3226430909368598E-3"/>
    <x v="16"/>
    <n v="0"/>
    <n v="-5.3607586999999998E-2"/>
    <n v="-1.06826E-4"/>
    <x v="30"/>
    <n v="0"/>
  </r>
  <r>
    <x v="0"/>
    <x v="9"/>
    <x v="3"/>
    <s v="[20,999)"/>
    <n v="5.3226430909368598E-3"/>
    <x v="17"/>
    <n v="0"/>
    <n v="-5.3607586999999998E-2"/>
    <n v="-1.06826E-4"/>
    <x v="30"/>
    <n v="0"/>
  </r>
  <r>
    <x v="0"/>
    <x v="9"/>
    <x v="3"/>
    <s v="[20,999)"/>
    <n v="5.3226430909368598E-3"/>
    <x v="18"/>
    <n v="0"/>
    <n v="-5.3607586999999998E-2"/>
    <n v="-1.06826E-4"/>
    <x v="30"/>
    <n v="0"/>
  </r>
  <r>
    <x v="0"/>
    <x v="9"/>
    <x v="3"/>
    <s v="[20,999)"/>
    <n v="5.3226430909368598E-3"/>
    <x v="19"/>
    <n v="0"/>
    <n v="-5.3607586999999998E-2"/>
    <n v="-1.06826E-4"/>
    <x v="30"/>
    <n v="0"/>
  </r>
  <r>
    <x v="0"/>
    <x v="9"/>
    <x v="0"/>
    <s v="[20,999)"/>
    <n v="6.67792492047005E-3"/>
    <x v="1"/>
    <n v="0"/>
    <n v="-9.4929049999999994E-3"/>
    <n v="-2.6864430000000002E-3"/>
    <x v="31"/>
    <n v="0"/>
  </r>
  <r>
    <x v="0"/>
    <x v="9"/>
    <x v="0"/>
    <s v="[20,999)"/>
    <n v="6.67792492047005E-3"/>
    <x v="2"/>
    <n v="0.58223789452961705"/>
    <n v="-9.4929049999999994E-3"/>
    <n v="-2.6864430000000002E-3"/>
    <x v="31"/>
    <n v="673584.30499878095"/>
  </r>
  <r>
    <x v="0"/>
    <x v="9"/>
    <x v="0"/>
    <s v="[20,999)"/>
    <n v="6.67792492047005E-3"/>
    <x v="5"/>
    <n v="0"/>
    <n v="-9.4929049999999994E-3"/>
    <n v="-2.6864430000000002E-3"/>
    <x v="31"/>
    <n v="0"/>
  </r>
  <r>
    <x v="0"/>
    <x v="9"/>
    <x v="0"/>
    <s v="[20,999)"/>
    <n v="6.67792492047005E-3"/>
    <x v="6"/>
    <n v="1.02026591352708E-3"/>
    <n v="-9.4929049999999994E-3"/>
    <n v="-2.6864430000000002E-3"/>
    <x v="31"/>
    <n v="1180.3338682245901"/>
  </r>
  <r>
    <x v="0"/>
    <x v="9"/>
    <x v="0"/>
    <s v="[20,999)"/>
    <n v="6.67792492047005E-3"/>
    <x v="3"/>
    <n v="0"/>
    <n v="-9.4929049999999994E-3"/>
    <n v="-2.6864430000000002E-3"/>
    <x v="31"/>
    <n v="0"/>
  </r>
  <r>
    <x v="0"/>
    <x v="9"/>
    <x v="0"/>
    <s v="[20,999)"/>
    <n v="6.67792492047005E-3"/>
    <x v="4"/>
    <n v="6.5853772411977499E-2"/>
    <n v="-9.4929049999999994E-3"/>
    <n v="-2.6864430000000002E-3"/>
    <x v="31"/>
    <n v="76185.469785517998"/>
  </r>
  <r>
    <x v="0"/>
    <x v="9"/>
    <x v="0"/>
    <s v="[20,999)"/>
    <n v="6.67792492047005E-3"/>
    <x v="0"/>
    <n v="7.4401651724662801E-2"/>
    <n v="-9.4929049999999994E-3"/>
    <n v="-2.6864430000000002E-3"/>
    <x v="31"/>
    <n v="86074.4127762524"/>
  </r>
  <r>
    <x v="0"/>
    <x v="9"/>
    <x v="0"/>
    <s v="[20,999)"/>
    <n v="6.67792492047005E-3"/>
    <x v="14"/>
    <n v="0"/>
    <n v="-9.4929049999999994E-3"/>
    <n v="-2.6864430000000002E-3"/>
    <x v="31"/>
    <n v="0"/>
  </r>
  <r>
    <x v="0"/>
    <x v="9"/>
    <x v="0"/>
    <s v="[20,999)"/>
    <n v="6.67792492047005E-3"/>
    <x v="15"/>
    <n v="0"/>
    <n v="-9.4929049999999994E-3"/>
    <n v="-2.6864430000000002E-3"/>
    <x v="31"/>
    <n v="0"/>
  </r>
  <r>
    <x v="0"/>
    <x v="9"/>
    <x v="0"/>
    <s v="[20,999)"/>
    <n v="6.67792492047005E-3"/>
    <x v="16"/>
    <n v="6.6591786757343901E-4"/>
    <n v="-9.4929049999999994E-3"/>
    <n v="-2.6864430000000002E-3"/>
    <x v="31"/>
    <n v="770.39270069857798"/>
  </r>
  <r>
    <x v="0"/>
    <x v="9"/>
    <x v="0"/>
    <s v="[20,999)"/>
    <n v="6.67792492047005E-3"/>
    <x v="17"/>
    <n v="4.6828815316729902E-3"/>
    <n v="-9.4929049999999994E-3"/>
    <n v="-2.6864430000000002E-3"/>
    <x v="31"/>
    <n v="5417.57163444662"/>
  </r>
  <r>
    <x v="0"/>
    <x v="9"/>
    <x v="0"/>
    <s v="[20,999)"/>
    <n v="6.67792492047005E-3"/>
    <x v="18"/>
    <n v="0"/>
    <n v="-9.4929049999999994E-3"/>
    <n v="-2.6864430000000002E-3"/>
    <x v="31"/>
    <n v="0"/>
  </r>
  <r>
    <x v="0"/>
    <x v="9"/>
    <x v="0"/>
    <s v="[20,999)"/>
    <n v="6.67792492047005E-3"/>
    <x v="19"/>
    <n v="1.11431385710537E-3"/>
    <n v="-9.4929049999999994E-3"/>
    <n v="-2.6864430000000002E-3"/>
    <x v="31"/>
    <n v="1289.13684945776"/>
  </r>
  <r>
    <x v="0"/>
    <x v="9"/>
    <x v="0"/>
    <s v="[20,999)"/>
    <n v="6.67792492047005E-3"/>
    <x v="7"/>
    <n v="0"/>
    <n v="-9.4929049999999994E-3"/>
    <n v="-2.6864430000000002E-3"/>
    <x v="31"/>
    <n v="0"/>
  </r>
  <r>
    <x v="0"/>
    <x v="9"/>
    <x v="0"/>
    <s v="[20,999)"/>
    <n v="6.67792492047005E-3"/>
    <x v="8"/>
    <n v="2.09635893810144E-5"/>
    <n v="-9.4929049999999994E-3"/>
    <n v="-2.6864430000000002E-3"/>
    <x v="31"/>
    <n v="24.252534773433801"/>
  </r>
  <r>
    <x v="0"/>
    <x v="9"/>
    <x v="0"/>
    <s v="[20,999)"/>
    <n v="6.67792492047005E-3"/>
    <x v="9"/>
    <n v="0"/>
    <n v="-9.4929049999999994E-3"/>
    <n v="-2.6864430000000002E-3"/>
    <x v="31"/>
    <n v="0"/>
  </r>
  <r>
    <x v="0"/>
    <x v="9"/>
    <x v="0"/>
    <s v="[20,999)"/>
    <n v="6.67792492047005E-3"/>
    <x v="10"/>
    <n v="0.26991153127433898"/>
    <n v="-9.4929049999999994E-3"/>
    <n v="-2.6864430000000002E-3"/>
    <x v="31"/>
    <n v="312257.537533628"/>
  </r>
  <r>
    <x v="0"/>
    <x v="9"/>
    <x v="0"/>
    <s v="[20,999)"/>
    <n v="6.67792492047005E-3"/>
    <x v="11"/>
    <n v="9.0807300143077397E-5"/>
    <n v="-9.4929049999999994E-3"/>
    <n v="-2.6864430000000002E-3"/>
    <x v="31"/>
    <n v="105.053918218611"/>
  </r>
  <r>
    <x v="0"/>
    <x v="9"/>
    <x v="0"/>
    <s v="[20,999)"/>
    <n v="6.67792492047005E-3"/>
    <x v="12"/>
    <n v="0"/>
    <n v="-9.4929049999999994E-3"/>
    <n v="-2.6864430000000002E-3"/>
    <x v="31"/>
    <n v="0"/>
  </r>
  <r>
    <x v="0"/>
    <x v="9"/>
    <x v="0"/>
    <s v="[20,999)"/>
    <n v="6.67792492047005E-3"/>
    <x v="13"/>
    <n v="0"/>
    <n v="-9.4929049999999994E-3"/>
    <n v="-2.6864430000000002E-3"/>
    <x v="31"/>
    <n v="0"/>
  </r>
  <r>
    <x v="0"/>
    <x v="9"/>
    <x v="1"/>
    <s v="[20,999)"/>
    <n v="7.8611964036873795E-3"/>
    <x v="0"/>
    <n v="1.681438039442E-2"/>
    <n v="-1.9480550999999999E-2"/>
    <n v="-8.1369709999999998E-3"/>
    <x v="32"/>
    <n v="28711.4621216899"/>
  </r>
  <r>
    <x v="0"/>
    <x v="9"/>
    <x v="1"/>
    <s v="[20,999)"/>
    <n v="7.8611964036873795E-3"/>
    <x v="1"/>
    <n v="0"/>
    <n v="-1.9480550999999999E-2"/>
    <n v="-8.1369709999999998E-3"/>
    <x v="32"/>
    <n v="0"/>
  </r>
  <r>
    <x v="0"/>
    <x v="9"/>
    <x v="1"/>
    <s v="[20,999)"/>
    <n v="7.8611964036873795E-3"/>
    <x v="2"/>
    <n v="0.76955705424792797"/>
    <n v="-1.9480550999999999E-2"/>
    <n v="-8.1369709999999998E-3"/>
    <x v="32"/>
    <n v="1314060.20889423"/>
  </r>
  <r>
    <x v="0"/>
    <x v="9"/>
    <x v="1"/>
    <s v="[20,999)"/>
    <n v="7.8611964036873795E-3"/>
    <x v="3"/>
    <n v="0"/>
    <n v="-1.9480550999999999E-2"/>
    <n v="-8.1369709999999998E-3"/>
    <x v="32"/>
    <n v="0"/>
  </r>
  <r>
    <x v="0"/>
    <x v="9"/>
    <x v="1"/>
    <s v="[20,999)"/>
    <n v="7.8611964036873795E-3"/>
    <x v="4"/>
    <n v="8.6450564853141801E-2"/>
    <n v="-1.9480550999999999E-2"/>
    <n v="-8.1369709999999998E-3"/>
    <x v="32"/>
    <n v="147619.005872104"/>
  </r>
  <r>
    <x v="0"/>
    <x v="9"/>
    <x v="1"/>
    <s v="[20,999)"/>
    <n v="7.8611964036873795E-3"/>
    <x v="5"/>
    <n v="1.24580369923609E-3"/>
    <n v="-1.9480550999999999E-2"/>
    <n v="-8.1369709999999998E-3"/>
    <x v="32"/>
    <n v="2127.2770618148002"/>
  </r>
  <r>
    <x v="0"/>
    <x v="9"/>
    <x v="1"/>
    <s v="[20,999)"/>
    <n v="7.8611964036873795E-3"/>
    <x v="6"/>
    <n v="3.6246770638482602E-3"/>
    <n v="-1.9480550999999999E-2"/>
    <n v="-8.1369709999999998E-3"/>
    <x v="32"/>
    <n v="6189.3317375271199"/>
  </r>
  <r>
    <x v="0"/>
    <x v="9"/>
    <x v="1"/>
    <s v="[20,999)"/>
    <n v="7.8611964036873795E-3"/>
    <x v="7"/>
    <n v="4.7816084067748801E-2"/>
    <n v="-1.9480550999999999E-2"/>
    <n v="-8.1369709999999998E-3"/>
    <x v="32"/>
    <n v="81648.544538358896"/>
  </r>
  <r>
    <x v="0"/>
    <x v="9"/>
    <x v="1"/>
    <s v="[20,999)"/>
    <n v="7.8611964036873795E-3"/>
    <x v="8"/>
    <n v="3.1411217117250902E-2"/>
    <n v="-1.9480550999999999E-2"/>
    <n v="-8.1369709999999998E-3"/>
    <x v="32"/>
    <n v="53636.348726677898"/>
  </r>
  <r>
    <x v="0"/>
    <x v="9"/>
    <x v="1"/>
    <s v="[20,999)"/>
    <n v="7.8611964036873795E-3"/>
    <x v="9"/>
    <n v="9.0244241942520297E-5"/>
    <n v="-1.9480550999999999E-2"/>
    <n v="-8.1369709999999998E-3"/>
    <x v="32"/>
    <n v="154.09691427542299"/>
  </r>
  <r>
    <x v="0"/>
    <x v="9"/>
    <x v="1"/>
    <s v="[20,999)"/>
    <n v="7.8611964036873795E-3"/>
    <x v="10"/>
    <n v="2.1068477708448399E-2"/>
    <n v="-1.9480550999999999E-2"/>
    <n v="-8.1369709999999998E-3"/>
    <x v="32"/>
    <n v="35975.562910931199"/>
  </r>
  <r>
    <x v="0"/>
    <x v="9"/>
    <x v="1"/>
    <s v="[20,999)"/>
    <n v="7.8611964036873795E-3"/>
    <x v="11"/>
    <n v="1.2518810515828999E-2"/>
    <n v="-1.9480550999999999E-2"/>
    <n v="-8.1369709999999998E-3"/>
    <x v="32"/>
    <n v="21376.5446898726"/>
  </r>
  <r>
    <x v="0"/>
    <x v="9"/>
    <x v="1"/>
    <s v="[20,999)"/>
    <n v="7.8611964036873795E-3"/>
    <x v="12"/>
    <n v="0"/>
    <n v="-1.9480550999999999E-2"/>
    <n v="-8.1369709999999998E-3"/>
    <x v="32"/>
    <n v="0"/>
  </r>
  <r>
    <x v="0"/>
    <x v="9"/>
    <x v="1"/>
    <s v="[20,999)"/>
    <n v="7.8611964036873795E-3"/>
    <x v="13"/>
    <n v="0"/>
    <n v="-1.9480550999999999E-2"/>
    <n v="-8.1369709999999998E-3"/>
    <x v="32"/>
    <n v="0"/>
  </r>
  <r>
    <x v="0"/>
    <x v="9"/>
    <x v="1"/>
    <s v="[20,999)"/>
    <n v="7.8611964036873795E-3"/>
    <x v="14"/>
    <n v="3.0530952522906198E-4"/>
    <n v="-1.9480550999999999E-2"/>
    <n v="-8.1369709999999998E-3"/>
    <x v="32"/>
    <n v="521.33249417352101"/>
  </r>
  <r>
    <x v="0"/>
    <x v="9"/>
    <x v="1"/>
    <s v="[20,999)"/>
    <n v="7.8611964036873795E-3"/>
    <x v="15"/>
    <n v="0"/>
    <n v="-1.9480550999999999E-2"/>
    <n v="-8.1369709999999998E-3"/>
    <x v="32"/>
    <n v="0"/>
  </r>
  <r>
    <x v="0"/>
    <x v="9"/>
    <x v="1"/>
    <s v="[20,999)"/>
    <n v="7.8611964036873795E-3"/>
    <x v="16"/>
    <n v="1.39082225477792E-3"/>
    <n v="-1.9480550999999999E-2"/>
    <n v="-8.1369709999999998E-3"/>
    <x v="32"/>
    <n v="2374.9040731415598"/>
  </r>
  <r>
    <x v="0"/>
    <x v="9"/>
    <x v="1"/>
    <s v="[20,999)"/>
    <n v="7.8611964036873795E-3"/>
    <x v="17"/>
    <n v="3.3437441336027799E-3"/>
    <n v="-1.9480550999999999E-2"/>
    <n v="-8.1369709999999998E-3"/>
    <x v="32"/>
    <n v="5709.62359507572"/>
  </r>
  <r>
    <x v="0"/>
    <x v="9"/>
    <x v="1"/>
    <s v="[20,999)"/>
    <n v="7.8611964036873795E-3"/>
    <x v="18"/>
    <n v="0"/>
    <n v="-1.9480550999999999E-2"/>
    <n v="-8.1369709999999998E-3"/>
    <x v="32"/>
    <n v="0"/>
  </r>
  <r>
    <x v="0"/>
    <x v="9"/>
    <x v="1"/>
    <s v="[20,999)"/>
    <n v="7.8611964036873795E-3"/>
    <x v="19"/>
    <n v="4.3628101765969297E-3"/>
    <n v="-1.9480550999999999E-2"/>
    <n v="-8.1369709999999998E-3"/>
    <x v="32"/>
    <n v="7449.7338701255603"/>
  </r>
  <r>
    <x v="0"/>
    <x v="9"/>
    <x v="2"/>
    <s v="[20,999)"/>
    <n v="5.39160608574904E-3"/>
    <x v="1"/>
    <n v="1.00657142682147E-2"/>
    <n v="-6.033471E-2"/>
    <n v="-1.7938427999999999E-2"/>
    <x v="33"/>
    <n v="12234.1746250753"/>
  </r>
  <r>
    <x v="0"/>
    <x v="9"/>
    <x v="2"/>
    <s v="[20,999)"/>
    <n v="5.39160608574904E-3"/>
    <x v="2"/>
    <n v="0.34608377865741902"/>
    <n v="-6.033471E-2"/>
    <n v="-1.7938427999999999E-2"/>
    <x v="33"/>
    <n v="420640.72853438498"/>
  </r>
  <r>
    <x v="0"/>
    <x v="9"/>
    <x v="2"/>
    <s v="[20,999)"/>
    <n v="5.39160608574904E-3"/>
    <x v="5"/>
    <n v="4.1964586777590799E-3"/>
    <n v="-6.033471E-2"/>
    <n v="-1.7938427999999999E-2"/>
    <x v="33"/>
    <n v="5100.5032432460703"/>
  </r>
  <r>
    <x v="0"/>
    <x v="9"/>
    <x v="2"/>
    <s v="[20,999)"/>
    <n v="5.39160608574904E-3"/>
    <x v="6"/>
    <n v="3.9624972491243598E-3"/>
    <n v="-6.033471E-2"/>
    <n v="-1.7938427999999999E-2"/>
    <x v="33"/>
    <n v="4816.1394219435097"/>
  </r>
  <r>
    <x v="0"/>
    <x v="9"/>
    <x v="2"/>
    <s v="[20,999)"/>
    <n v="5.39160608574904E-3"/>
    <x v="3"/>
    <n v="0"/>
    <n v="-6.033471E-2"/>
    <n v="-1.7938427999999999E-2"/>
    <x v="33"/>
    <n v="0"/>
  </r>
  <r>
    <x v="0"/>
    <x v="9"/>
    <x v="2"/>
    <s v="[20,999)"/>
    <n v="5.39160608574904E-3"/>
    <x v="4"/>
    <n v="0.296382443956485"/>
    <n v="-6.033471E-2"/>
    <n v="-1.7938427999999999E-2"/>
    <x v="33"/>
    <n v="360232.21785863"/>
  </r>
  <r>
    <x v="0"/>
    <x v="9"/>
    <x v="2"/>
    <s v="[20,999)"/>
    <n v="5.39160608574904E-3"/>
    <x v="0"/>
    <n v="0.13939695892573101"/>
    <n v="-6.033471E-2"/>
    <n v="-1.7938427999999999E-2"/>
    <x v="33"/>
    <n v="169427.29470149399"/>
  </r>
  <r>
    <x v="0"/>
    <x v="9"/>
    <x v="2"/>
    <s v="[20,999)"/>
    <n v="5.39160608574904E-3"/>
    <x v="14"/>
    <n v="5.3914271033020201E-6"/>
    <n v="-6.033471E-2"/>
    <n v="-1.7938427999999999E-2"/>
    <x v="33"/>
    <n v="6.5529041360181504"/>
  </r>
  <r>
    <x v="0"/>
    <x v="9"/>
    <x v="2"/>
    <s v="[20,999)"/>
    <n v="5.39160608574904E-3"/>
    <x v="15"/>
    <n v="0"/>
    <n v="-6.033471E-2"/>
    <n v="-1.7938427999999999E-2"/>
    <x v="33"/>
    <n v="0"/>
  </r>
  <r>
    <x v="0"/>
    <x v="9"/>
    <x v="2"/>
    <s v="[20,999)"/>
    <n v="5.39160608574904E-3"/>
    <x v="16"/>
    <n v="2.4077061052644698E-3"/>
    <n v="-6.033471E-2"/>
    <n v="-1.7938427999999999E-2"/>
    <x v="33"/>
    <n v="2926.39907638567"/>
  </r>
  <r>
    <x v="0"/>
    <x v="9"/>
    <x v="2"/>
    <s v="[20,999)"/>
    <n v="5.39160608574904E-3"/>
    <x v="17"/>
    <n v="7.4732160528168997E-3"/>
    <n v="-6.033471E-2"/>
    <n v="-1.7938427999999999E-2"/>
    <x v="33"/>
    <n v="9083.1736094267599"/>
  </r>
  <r>
    <x v="0"/>
    <x v="9"/>
    <x v="2"/>
    <s v="[20,999)"/>
    <n v="5.39160608574904E-3"/>
    <x v="18"/>
    <n v="0"/>
    <n v="-6.033471E-2"/>
    <n v="-1.7938427999999999E-2"/>
    <x v="33"/>
    <n v="0"/>
  </r>
  <r>
    <x v="0"/>
    <x v="9"/>
    <x v="2"/>
    <s v="[20,999)"/>
    <n v="5.39160608574904E-3"/>
    <x v="19"/>
    <n v="1.7846918068618099E-3"/>
    <n v="-6.033471E-2"/>
    <n v="-1.7938427999999999E-2"/>
    <x v="33"/>
    <n v="2169.1685890623999"/>
  </r>
  <r>
    <x v="0"/>
    <x v="9"/>
    <x v="2"/>
    <s v="[20,999)"/>
    <n v="5.39160608574904E-3"/>
    <x v="7"/>
    <n v="0"/>
    <n v="-6.033471E-2"/>
    <n v="-1.7938427999999999E-2"/>
    <x v="33"/>
    <n v="0"/>
  </r>
  <r>
    <x v="0"/>
    <x v="9"/>
    <x v="2"/>
    <s v="[20,999)"/>
    <n v="5.39160608574904E-3"/>
    <x v="8"/>
    <n v="5.8620643090771698E-4"/>
    <n v="-6.033471E-2"/>
    <n v="-1.7938427999999999E-2"/>
    <x v="33"/>
    <n v="712.49308801800305"/>
  </r>
  <r>
    <x v="0"/>
    <x v="9"/>
    <x v="2"/>
    <s v="[20,999)"/>
    <n v="5.39160608574904E-3"/>
    <x v="9"/>
    <n v="0"/>
    <n v="-6.033471E-2"/>
    <n v="-1.7938427999999999E-2"/>
    <x v="33"/>
    <n v="0"/>
  </r>
  <r>
    <x v="0"/>
    <x v="9"/>
    <x v="2"/>
    <s v="[20,999)"/>
    <n v="5.39160608574904E-3"/>
    <x v="10"/>
    <n v="0.18168448181927899"/>
    <n v="-6.033471E-2"/>
    <n v="-1.7938427999999999E-2"/>
    <x v="33"/>
    <n v="220824.833490691"/>
  </r>
  <r>
    <x v="0"/>
    <x v="9"/>
    <x v="2"/>
    <s v="[20,999)"/>
    <n v="5.39160608574904E-3"/>
    <x v="11"/>
    <n v="5.9704546230336802E-3"/>
    <n v="-6.033471E-2"/>
    <n v="-1.7938427999999999E-2"/>
    <x v="33"/>
    <n v="7256.6717575063503"/>
  </r>
  <r>
    <x v="0"/>
    <x v="9"/>
    <x v="2"/>
    <s v="[20,999)"/>
    <n v="5.39160608574904E-3"/>
    <x v="12"/>
    <n v="0"/>
    <n v="-6.033471E-2"/>
    <n v="-1.7938427999999999E-2"/>
    <x v="33"/>
    <n v="0"/>
  </r>
  <r>
    <x v="0"/>
    <x v="9"/>
    <x v="2"/>
    <s v="[20,999)"/>
    <n v="5.39160608574904E-3"/>
    <x v="13"/>
    <n v="0"/>
    <n v="-6.033471E-2"/>
    <n v="-1.7938427999999999E-2"/>
    <x v="33"/>
    <n v="0"/>
  </r>
  <r>
    <x v="0"/>
    <x v="10"/>
    <x v="3"/>
    <s v="[20,999)"/>
    <n v="5.5696928316365897E-3"/>
    <x v="0"/>
    <n v="3.1150138580648801E-2"/>
    <n v="-0.162917753"/>
    <n v="-6.7500000000000001E-5"/>
    <x v="34"/>
    <n v="32.647936924049901"/>
  </r>
  <r>
    <x v="0"/>
    <x v="10"/>
    <x v="3"/>
    <s v="[20,999)"/>
    <n v="5.5696928316365897E-3"/>
    <x v="1"/>
    <n v="0"/>
    <n v="-0.162917753"/>
    <n v="-6.7500000000000001E-5"/>
    <x v="34"/>
    <n v="0"/>
  </r>
  <r>
    <x v="0"/>
    <x v="10"/>
    <x v="3"/>
    <s v="[20,999)"/>
    <n v="5.5696928316365897E-3"/>
    <x v="2"/>
    <n v="0.17494735927070099"/>
    <n v="-0.162917753"/>
    <n v="-6.7500000000000001E-5"/>
    <x v="34"/>
    <n v="183.35938813598599"/>
  </r>
  <r>
    <x v="0"/>
    <x v="10"/>
    <x v="3"/>
    <s v="[20,999)"/>
    <n v="5.5696928316365897E-3"/>
    <x v="3"/>
    <n v="0"/>
    <n v="-0.162917753"/>
    <n v="-6.7500000000000001E-5"/>
    <x v="34"/>
    <n v="0"/>
  </r>
  <r>
    <x v="0"/>
    <x v="10"/>
    <x v="3"/>
    <s v="[20,999)"/>
    <n v="5.5696928316365897E-3"/>
    <x v="4"/>
    <n v="0.73554946826400902"/>
    <n v="-0.162917753"/>
    <n v="-6.7500000000000001E-5"/>
    <x v="34"/>
    <n v="770.91704045644099"/>
  </r>
  <r>
    <x v="0"/>
    <x v="10"/>
    <x v="3"/>
    <s v="[20,999)"/>
    <n v="5.5696928316365897E-3"/>
    <x v="5"/>
    <n v="0"/>
    <n v="-0.162917753"/>
    <n v="-6.7500000000000001E-5"/>
    <x v="34"/>
    <n v="0"/>
  </r>
  <r>
    <x v="0"/>
    <x v="10"/>
    <x v="3"/>
    <s v="[20,999)"/>
    <n v="5.5696928316365897E-3"/>
    <x v="6"/>
    <n v="5.1442753854141401E-3"/>
    <n v="-0.162917753"/>
    <n v="-6.7500000000000001E-5"/>
    <x v="34"/>
    <n v="5.3916286076260898"/>
  </r>
  <r>
    <x v="0"/>
    <x v="10"/>
    <x v="3"/>
    <s v="[20,999)"/>
    <n v="5.5696928316365897E-3"/>
    <x v="7"/>
    <n v="0"/>
    <n v="-0.162917753"/>
    <n v="-6.7500000000000001E-5"/>
    <x v="34"/>
    <n v="0"/>
  </r>
  <r>
    <x v="0"/>
    <x v="10"/>
    <x v="3"/>
    <s v="[20,999)"/>
    <n v="5.5696928316365897E-3"/>
    <x v="8"/>
    <n v="9.899916663422719E-4"/>
    <n v="-0.162917753"/>
    <n v="-6.7500000000000001E-5"/>
    <x v="34"/>
    <n v="1.03759363363334"/>
  </r>
  <r>
    <x v="0"/>
    <x v="10"/>
    <x v="3"/>
    <s v="[20,999)"/>
    <n v="5.5696928316365897E-3"/>
    <x v="9"/>
    <n v="0"/>
    <n v="-0.162917753"/>
    <n v="-6.7500000000000001E-5"/>
    <x v="34"/>
    <n v="0"/>
  </r>
  <r>
    <x v="0"/>
    <x v="10"/>
    <x v="3"/>
    <s v="[20,999)"/>
    <n v="5.5696928316365897E-3"/>
    <x v="10"/>
    <n v="1.3939229229699099E-2"/>
    <n v="-0.162917753"/>
    <n v="-6.7500000000000001E-5"/>
    <x v="34"/>
    <n v="14.6094719765966"/>
  </r>
  <r>
    <x v="0"/>
    <x v="10"/>
    <x v="3"/>
    <s v="[20,999)"/>
    <n v="5.5696928316365897E-3"/>
    <x v="11"/>
    <n v="0"/>
    <n v="-0.162917753"/>
    <n v="-6.7500000000000001E-5"/>
    <x v="34"/>
    <n v="0"/>
  </r>
  <r>
    <x v="0"/>
    <x v="10"/>
    <x v="3"/>
    <s v="[20,999)"/>
    <n v="5.5696928316365897E-3"/>
    <x v="12"/>
    <n v="0"/>
    <n v="-0.162917753"/>
    <n v="-6.7500000000000001E-5"/>
    <x v="34"/>
    <n v="0"/>
  </r>
  <r>
    <x v="0"/>
    <x v="10"/>
    <x v="3"/>
    <s v="[20,999)"/>
    <n v="5.5696928316365897E-3"/>
    <x v="13"/>
    <n v="0"/>
    <n v="-0.162917753"/>
    <n v="-6.7500000000000001E-5"/>
    <x v="34"/>
    <n v="0"/>
  </r>
  <r>
    <x v="0"/>
    <x v="10"/>
    <x v="3"/>
    <s v="[20,999)"/>
    <n v="5.5696928316365897E-3"/>
    <x v="14"/>
    <n v="1.3100752866940501E-2"/>
    <n v="-0.162917753"/>
    <n v="-6.7500000000000001E-5"/>
    <x v="34"/>
    <n v="13.730678987192199"/>
  </r>
  <r>
    <x v="0"/>
    <x v="10"/>
    <x v="3"/>
    <s v="[20,999)"/>
    <n v="5.5696928316365897E-3"/>
    <x v="15"/>
    <n v="0"/>
    <n v="-0.162917753"/>
    <n v="-6.7500000000000001E-5"/>
    <x v="34"/>
    <n v="0"/>
  </r>
  <r>
    <x v="0"/>
    <x v="10"/>
    <x v="3"/>
    <s v="[20,999)"/>
    <n v="5.5696928316365897E-3"/>
    <x v="16"/>
    <n v="1.3100752866940501E-2"/>
    <n v="-0.162917753"/>
    <n v="-6.7500000000000001E-5"/>
    <x v="34"/>
    <n v="13.730678987192199"/>
  </r>
  <r>
    <x v="0"/>
    <x v="10"/>
    <x v="3"/>
    <s v="[20,999)"/>
    <n v="5.5696928316365897E-3"/>
    <x v="17"/>
    <n v="0"/>
    <n v="-0.162917753"/>
    <n v="-6.7500000000000001E-5"/>
    <x v="34"/>
    <n v="0"/>
  </r>
  <r>
    <x v="0"/>
    <x v="10"/>
    <x v="3"/>
    <s v="[20,999)"/>
    <n v="5.5696928316365897E-3"/>
    <x v="18"/>
    <n v="0"/>
    <n v="-0.162917753"/>
    <n v="-6.7500000000000001E-5"/>
    <x v="34"/>
    <n v="0"/>
  </r>
  <r>
    <x v="0"/>
    <x v="10"/>
    <x v="3"/>
    <s v="[20,999)"/>
    <n v="5.5696928316365897E-3"/>
    <x v="19"/>
    <n v="1.2078031869304E-2"/>
    <n v="-0.162917753"/>
    <n v="-6.7500000000000001E-5"/>
    <x v="34"/>
    <n v="12.658782291282099"/>
  </r>
  <r>
    <x v="0"/>
    <x v="10"/>
    <x v="0"/>
    <s v="[20,999)"/>
    <n v="8.1960765521226202E-3"/>
    <x v="6"/>
    <n v="8.9467740809136005E-4"/>
    <n v="1.1442318999999999E-2"/>
    <n v="3.39624E-3"/>
    <x v="35"/>
    <n v="672.05850092887601"/>
  </r>
  <r>
    <x v="0"/>
    <x v="10"/>
    <x v="0"/>
    <s v="[20,999)"/>
    <n v="8.1960765521226202E-3"/>
    <x v="7"/>
    <n v="0"/>
    <n v="1.1442318999999999E-2"/>
    <n v="3.39624E-3"/>
    <x v="35"/>
    <n v="0"/>
  </r>
  <r>
    <x v="0"/>
    <x v="10"/>
    <x v="0"/>
    <s v="[20,999)"/>
    <n v="8.1960765521226202E-3"/>
    <x v="8"/>
    <n v="1.50733459474299E-3"/>
    <n v="1.1442318999999999E-2"/>
    <n v="3.39624E-3"/>
    <x v="35"/>
    <n v="1132.2707145386701"/>
  </r>
  <r>
    <x v="0"/>
    <x v="10"/>
    <x v="0"/>
    <s v="[20,999)"/>
    <n v="8.1960765521226202E-3"/>
    <x v="9"/>
    <n v="0"/>
    <n v="1.1442318999999999E-2"/>
    <n v="3.39624E-3"/>
    <x v="35"/>
    <n v="0"/>
  </r>
  <r>
    <x v="0"/>
    <x v="10"/>
    <x v="0"/>
    <s v="[20,999)"/>
    <n v="8.1960765521226202E-3"/>
    <x v="10"/>
    <n v="8.3415158020194502E-2"/>
    <n v="1.1442318999999999E-2"/>
    <n v="3.39624E-3"/>
    <x v="35"/>
    <n v="62659.3066358871"/>
  </r>
  <r>
    <x v="0"/>
    <x v="10"/>
    <x v="0"/>
    <s v="[20,999)"/>
    <n v="8.1960765521226202E-3"/>
    <x v="11"/>
    <n v="2.4347464967754201E-3"/>
    <n v="1.1442318999999999E-2"/>
    <n v="3.39624E-3"/>
    <x v="35"/>
    <n v="1828.91851964326"/>
  </r>
  <r>
    <x v="0"/>
    <x v="10"/>
    <x v="0"/>
    <s v="[20,999)"/>
    <n v="8.1960765521226202E-3"/>
    <x v="12"/>
    <n v="0"/>
    <n v="1.1442318999999999E-2"/>
    <n v="3.39624E-3"/>
    <x v="35"/>
    <n v="0"/>
  </r>
  <r>
    <x v="0"/>
    <x v="10"/>
    <x v="0"/>
    <s v="[20,999)"/>
    <n v="8.1960765521226202E-3"/>
    <x v="0"/>
    <n v="0.22199308684945801"/>
    <n v="1.1442318999999999E-2"/>
    <n v="3.39624E-3"/>
    <x v="35"/>
    <n v="166755.458241532"/>
  </r>
  <r>
    <x v="0"/>
    <x v="10"/>
    <x v="0"/>
    <s v="[20,999)"/>
    <n v="8.1960765521226202E-3"/>
    <x v="1"/>
    <n v="0"/>
    <n v="1.1442318999999999E-2"/>
    <n v="3.39624E-3"/>
    <x v="35"/>
    <n v="0"/>
  </r>
  <r>
    <x v="0"/>
    <x v="10"/>
    <x v="0"/>
    <s v="[20,999)"/>
    <n v="8.1960765521226202E-3"/>
    <x v="2"/>
    <n v="0.60651982774272795"/>
    <n v="1.1442318999999999E-2"/>
    <n v="3.39624E-3"/>
    <x v="35"/>
    <n v="455601.98852679"/>
  </r>
  <r>
    <x v="0"/>
    <x v="10"/>
    <x v="0"/>
    <s v="[20,999)"/>
    <n v="8.1960765521226202E-3"/>
    <x v="3"/>
    <n v="0"/>
    <n v="1.1442318999999999E-2"/>
    <n v="3.39624E-3"/>
    <x v="35"/>
    <n v="0"/>
  </r>
  <r>
    <x v="0"/>
    <x v="10"/>
    <x v="0"/>
    <s v="[20,999)"/>
    <n v="8.1960765521226202E-3"/>
    <x v="4"/>
    <n v="7.0071575048195806E-2"/>
    <n v="1.1442318999999999E-2"/>
    <n v="3.39624E-3"/>
    <x v="35"/>
    <n v="52635.952644740202"/>
  </r>
  <r>
    <x v="0"/>
    <x v="10"/>
    <x v="0"/>
    <s v="[20,999)"/>
    <n v="8.1960765521226202E-3"/>
    <x v="5"/>
    <n v="4.9800194897274301E-3"/>
    <n v="1.1442318999999999E-2"/>
    <n v="3.39624E-3"/>
    <x v="35"/>
    <n v="3740.8616810865501"/>
  </r>
  <r>
    <x v="0"/>
    <x v="10"/>
    <x v="0"/>
    <s v="[20,999)"/>
    <n v="8.1960765521226202E-3"/>
    <x v="19"/>
    <n v="1.2996836286192301E-3"/>
    <n v="1.1442318999999999E-2"/>
    <n v="3.39624E-3"/>
    <x v="35"/>
    <n v="976.28868599132898"/>
  </r>
  <r>
    <x v="0"/>
    <x v="10"/>
    <x v="0"/>
    <s v="[20,999)"/>
    <n v="8.1960765521226202E-3"/>
    <x v="15"/>
    <n v="0"/>
    <n v="1.1442318999999999E-2"/>
    <n v="3.39624E-3"/>
    <x v="35"/>
    <n v="0"/>
  </r>
  <r>
    <x v="0"/>
    <x v="10"/>
    <x v="0"/>
    <s v="[20,999)"/>
    <n v="8.1960765521226202E-3"/>
    <x v="16"/>
    <n v="2.2946266854913301E-3"/>
    <n v="1.1442318999999999E-2"/>
    <n v="3.39624E-3"/>
    <x v="35"/>
    <n v="1723.66414586522"/>
  </r>
  <r>
    <x v="0"/>
    <x v="10"/>
    <x v="0"/>
    <s v="[20,999)"/>
    <n v="8.1960765521226202E-3"/>
    <x v="13"/>
    <n v="0"/>
    <n v="1.1442318999999999E-2"/>
    <n v="3.39624E-3"/>
    <x v="35"/>
    <n v="0"/>
  </r>
  <r>
    <x v="0"/>
    <x v="10"/>
    <x v="0"/>
    <s v="[20,999)"/>
    <n v="8.1960765521226202E-3"/>
    <x v="14"/>
    <n v="2.8106395461914498E-4"/>
    <n v="1.1442318999999999E-2"/>
    <n v="3.39624E-3"/>
    <x v="35"/>
    <n v="211.12796444637101"/>
  </r>
  <r>
    <x v="0"/>
    <x v="10"/>
    <x v="0"/>
    <s v="[20,999)"/>
    <n v="8.1960765521226202E-3"/>
    <x v="17"/>
    <n v="4.3082000813566002E-3"/>
    <n v="1.1442318999999999E-2"/>
    <n v="3.39624E-3"/>
    <x v="35"/>
    <n v="3236.2083385506899"/>
  </r>
  <r>
    <x v="0"/>
    <x v="10"/>
    <x v="0"/>
    <s v="[20,999)"/>
    <n v="8.1960765521226202E-3"/>
    <x v="18"/>
    <n v="0"/>
    <n v="1.1442318999999999E-2"/>
    <n v="3.39624E-3"/>
    <x v="35"/>
    <n v="0"/>
  </r>
  <r>
    <x v="0"/>
    <x v="10"/>
    <x v="1"/>
    <s v="[20,999)"/>
    <n v="8.6531556757065402E-3"/>
    <x v="0"/>
    <n v="1.6833404368975399E-2"/>
    <n v="-6.8057186000000006E-2"/>
    <n v="-2.4073173E-2"/>
    <x v="36"/>
    <n v="15069.106619611"/>
  </r>
  <r>
    <x v="0"/>
    <x v="10"/>
    <x v="1"/>
    <s v="[20,999)"/>
    <n v="8.6531556757065402E-3"/>
    <x v="1"/>
    <n v="0"/>
    <n v="-6.8057186000000006E-2"/>
    <n v="-2.4073173E-2"/>
    <x v="36"/>
    <n v="0"/>
  </r>
  <r>
    <x v="0"/>
    <x v="10"/>
    <x v="1"/>
    <s v="[20,999)"/>
    <n v="8.6531556757065402E-3"/>
    <x v="2"/>
    <n v="0.84096598389745103"/>
    <n v="-6.8057186000000006E-2"/>
    <n v="-2.4073173E-2"/>
    <x v="36"/>
    <n v="752824.90677719796"/>
  </r>
  <r>
    <x v="0"/>
    <x v="10"/>
    <x v="1"/>
    <s v="[20,999)"/>
    <n v="8.6531556757065402E-3"/>
    <x v="3"/>
    <n v="0"/>
    <n v="-6.8057186000000006E-2"/>
    <n v="-2.4073173E-2"/>
    <x v="36"/>
    <n v="0"/>
  </r>
  <r>
    <x v="0"/>
    <x v="10"/>
    <x v="1"/>
    <s v="[20,999)"/>
    <n v="8.6531556757065402E-3"/>
    <x v="4"/>
    <n v="1.13106893881844E-2"/>
    <n v="-6.8057186000000006E-2"/>
    <n v="-2.4073173E-2"/>
    <x v="36"/>
    <n v="10125.223668124099"/>
  </r>
  <r>
    <x v="0"/>
    <x v="10"/>
    <x v="1"/>
    <s v="[20,999)"/>
    <n v="8.6531556757065402E-3"/>
    <x v="5"/>
    <n v="5.3953121549191897E-3"/>
    <n v="-6.8057186000000006E-2"/>
    <n v="-2.4073173E-2"/>
    <x v="36"/>
    <n v="4829.8331297978102"/>
  </r>
  <r>
    <x v="0"/>
    <x v="10"/>
    <x v="1"/>
    <s v="[20,999)"/>
    <n v="8.6531556757065402E-3"/>
    <x v="6"/>
    <n v="3.3534474092673698E-3"/>
    <n v="-6.8057186000000006E-2"/>
    <n v="-2.4073173E-2"/>
    <x v="36"/>
    <n v="3001.97484987906"/>
  </r>
  <r>
    <x v="0"/>
    <x v="10"/>
    <x v="1"/>
    <s v="[20,999)"/>
    <n v="8.6531556757065402E-3"/>
    <x v="7"/>
    <n v="6.0276921952824895E-4"/>
    <n v="-6.8057186000000006E-2"/>
    <n v="-2.4073173E-2"/>
    <x v="36"/>
    <n v="539.59338449871598"/>
  </r>
  <r>
    <x v="0"/>
    <x v="10"/>
    <x v="1"/>
    <s v="[20,999)"/>
    <n v="8.6531556757065402E-3"/>
    <x v="8"/>
    <n v="3.3355616158862902E-4"/>
    <n v="-6.8057186000000006E-2"/>
    <n v="-2.4073173E-2"/>
    <x v="36"/>
    <n v="298.59636544293397"/>
  </r>
  <r>
    <x v="0"/>
    <x v="10"/>
    <x v="1"/>
    <s v="[20,999)"/>
    <n v="8.6531556757065402E-3"/>
    <x v="9"/>
    <n v="0"/>
    <n v="-6.8057186000000006E-2"/>
    <n v="-2.4073173E-2"/>
    <x v="36"/>
    <n v="0"/>
  </r>
  <r>
    <x v="0"/>
    <x v="10"/>
    <x v="1"/>
    <s v="[20,999)"/>
    <n v="8.6531556757065402E-3"/>
    <x v="10"/>
    <n v="2.54552964494431E-2"/>
    <n v="-6.8057186000000006E-2"/>
    <n v="-2.4073173E-2"/>
    <x v="36"/>
    <n v="22787.344010902099"/>
  </r>
  <r>
    <x v="0"/>
    <x v="10"/>
    <x v="1"/>
    <s v="[20,999)"/>
    <n v="8.6531556757065402E-3"/>
    <x v="11"/>
    <n v="0"/>
    <n v="-6.8057186000000006E-2"/>
    <n v="-2.4073173E-2"/>
    <x v="36"/>
    <n v="0"/>
  </r>
  <r>
    <x v="0"/>
    <x v="10"/>
    <x v="1"/>
    <s v="[20,999)"/>
    <n v="8.6531556757065402E-3"/>
    <x v="12"/>
    <n v="0"/>
    <n v="-6.8057186000000006E-2"/>
    <n v="-2.4073173E-2"/>
    <x v="36"/>
    <n v="0"/>
  </r>
  <r>
    <x v="0"/>
    <x v="10"/>
    <x v="1"/>
    <s v="[20,999)"/>
    <n v="8.6531556757065402E-3"/>
    <x v="13"/>
    <n v="0"/>
    <n v="-6.8057186000000006E-2"/>
    <n v="-2.4073173E-2"/>
    <x v="36"/>
    <n v="0"/>
  </r>
  <r>
    <x v="0"/>
    <x v="10"/>
    <x v="1"/>
    <s v="[20,999)"/>
    <n v="8.6531556757065402E-3"/>
    <x v="14"/>
    <n v="0"/>
    <n v="-6.8057186000000006E-2"/>
    <n v="-2.4073173E-2"/>
    <x v="36"/>
    <n v="0"/>
  </r>
  <r>
    <x v="0"/>
    <x v="10"/>
    <x v="1"/>
    <s v="[20,999)"/>
    <n v="8.6531556757065402E-3"/>
    <x v="15"/>
    <n v="0"/>
    <n v="-6.8057186000000006E-2"/>
    <n v="-2.4073173E-2"/>
    <x v="36"/>
    <n v="0"/>
  </r>
  <r>
    <x v="0"/>
    <x v="10"/>
    <x v="1"/>
    <s v="[20,999)"/>
    <n v="8.6531556757065402E-3"/>
    <x v="16"/>
    <n v="1.88555325937413E-2"/>
    <n v="-6.8057186000000006E-2"/>
    <n v="-2.4073173E-2"/>
    <x v="36"/>
    <n v="16879.296950075801"/>
  </r>
  <r>
    <x v="0"/>
    <x v="10"/>
    <x v="1"/>
    <s v="[20,999)"/>
    <n v="8.6531556757065402E-3"/>
    <x v="17"/>
    <n v="1.00258786530622E-2"/>
    <n v="-6.8057186000000006E-2"/>
    <n v="-2.4073173E-2"/>
    <x v="36"/>
    <n v="8975.0730789028403"/>
  </r>
  <r>
    <x v="0"/>
    <x v="10"/>
    <x v="1"/>
    <s v="[20,999)"/>
    <n v="8.6531556757065402E-3"/>
    <x v="18"/>
    <n v="0"/>
    <n v="-6.8057186000000006E-2"/>
    <n v="-2.4073173E-2"/>
    <x v="36"/>
    <n v="0"/>
  </r>
  <r>
    <x v="0"/>
    <x v="10"/>
    <x v="1"/>
    <s v="[20,999)"/>
    <n v="8.6531556757065402E-3"/>
    <x v="19"/>
    <n v="6.6868129703838999E-2"/>
    <n v="-6.8057186000000006E-2"/>
    <n v="-2.4073173E-2"/>
    <x v="36"/>
    <n v="59859.726165567197"/>
  </r>
  <r>
    <x v="0"/>
    <x v="10"/>
    <x v="2"/>
    <s v="[20,999)"/>
    <n v="7.7089758494016799E-3"/>
    <x v="0"/>
    <n v="0.177407009641355"/>
    <n v="2.5331913000000001E-2"/>
    <n v="8.8421569999999998E-3"/>
    <x v="37"/>
    <n v="156717.39892614799"/>
  </r>
  <r>
    <x v="0"/>
    <x v="10"/>
    <x v="2"/>
    <s v="[20,999)"/>
    <n v="7.7089758494016799E-3"/>
    <x v="1"/>
    <n v="0"/>
    <n v="2.5331913000000001E-2"/>
    <n v="8.8421569999999998E-3"/>
    <x v="37"/>
    <n v="0"/>
  </r>
  <r>
    <x v="0"/>
    <x v="10"/>
    <x v="2"/>
    <s v="[20,999)"/>
    <n v="7.7089758494016799E-3"/>
    <x v="2"/>
    <n v="0.62794481680858905"/>
    <n v="2.5331913000000001E-2"/>
    <n v="8.8421569999999998E-3"/>
    <x v="37"/>
    <n v="554712.45785802603"/>
  </r>
  <r>
    <x v="0"/>
    <x v="10"/>
    <x v="2"/>
    <s v="[20,999)"/>
    <n v="7.7089758494016799E-3"/>
    <x v="3"/>
    <n v="0"/>
    <n v="2.5331913000000001E-2"/>
    <n v="8.8421569999999998E-3"/>
    <x v="37"/>
    <n v="0"/>
  </r>
  <r>
    <x v="0"/>
    <x v="10"/>
    <x v="2"/>
    <s v="[20,999)"/>
    <n v="7.7089758494016799E-3"/>
    <x v="4"/>
    <n v="0.154385869129744"/>
    <n v="2.5331913000000001E-2"/>
    <n v="8.8421569999999998E-3"/>
    <x v="37"/>
    <n v="136381.03640819201"/>
  </r>
  <r>
    <x v="0"/>
    <x v="10"/>
    <x v="2"/>
    <s v="[20,999)"/>
    <n v="7.7089758494016799E-3"/>
    <x v="5"/>
    <n v="2.5787850280049901E-2"/>
    <n v="2.5331913000000001E-2"/>
    <n v="8.8421569999999998E-3"/>
    <x v="37"/>
    <n v="22780.4122732041"/>
  </r>
  <r>
    <x v="0"/>
    <x v="10"/>
    <x v="2"/>
    <s v="[20,999)"/>
    <n v="7.7089758494016799E-3"/>
    <x v="6"/>
    <n v="0"/>
    <n v="2.5331913000000001E-2"/>
    <n v="8.8421569999999998E-3"/>
    <x v="37"/>
    <n v="0"/>
  </r>
  <r>
    <x v="0"/>
    <x v="10"/>
    <x v="2"/>
    <s v="[20,999)"/>
    <n v="7.7089758494016799E-3"/>
    <x v="7"/>
    <n v="0"/>
    <n v="2.5331913000000001E-2"/>
    <n v="8.8421569999999998E-3"/>
    <x v="37"/>
    <n v="0"/>
  </r>
  <r>
    <x v="0"/>
    <x v="10"/>
    <x v="2"/>
    <s v="[20,999)"/>
    <n v="7.7089758494016799E-3"/>
    <x v="8"/>
    <n v="0"/>
    <n v="2.5331913000000001E-2"/>
    <n v="8.8421569999999998E-3"/>
    <x v="37"/>
    <n v="0"/>
  </r>
  <r>
    <x v="0"/>
    <x v="10"/>
    <x v="2"/>
    <s v="[20,999)"/>
    <n v="7.7089758494016799E-3"/>
    <x v="9"/>
    <n v="0"/>
    <n v="2.5331913000000001E-2"/>
    <n v="8.8421569999999998E-3"/>
    <x v="37"/>
    <n v="0"/>
  </r>
  <r>
    <x v="0"/>
    <x v="10"/>
    <x v="2"/>
    <s v="[20,999)"/>
    <n v="7.7089758494016799E-3"/>
    <x v="10"/>
    <n v="1.1670206271057099E-2"/>
    <n v="2.5331913000000001E-2"/>
    <n v="8.8421569999999998E-3"/>
    <x v="37"/>
    <n v="10309.200157474201"/>
  </r>
  <r>
    <x v="0"/>
    <x v="10"/>
    <x v="2"/>
    <s v="[20,999)"/>
    <n v="7.7089758494016799E-3"/>
    <x v="11"/>
    <n v="0"/>
    <n v="2.5331913000000001E-2"/>
    <n v="8.8421569999999998E-3"/>
    <x v="37"/>
    <n v="0"/>
  </r>
  <r>
    <x v="0"/>
    <x v="10"/>
    <x v="2"/>
    <s v="[20,999)"/>
    <n v="7.7089758494016799E-3"/>
    <x v="12"/>
    <n v="0"/>
    <n v="2.5331913000000001E-2"/>
    <n v="8.8421569999999998E-3"/>
    <x v="37"/>
    <n v="0"/>
  </r>
  <r>
    <x v="0"/>
    <x v="10"/>
    <x v="2"/>
    <s v="[20,999)"/>
    <n v="7.7089758494016799E-3"/>
    <x v="13"/>
    <n v="0"/>
    <n v="2.5331913000000001E-2"/>
    <n v="8.8421569999999998E-3"/>
    <x v="37"/>
    <n v="0"/>
  </r>
  <r>
    <x v="0"/>
    <x v="10"/>
    <x v="2"/>
    <s v="[20,999)"/>
    <n v="7.7089758494016799E-3"/>
    <x v="14"/>
    <n v="0"/>
    <n v="2.5331913000000001E-2"/>
    <n v="8.8421569999999998E-3"/>
    <x v="37"/>
    <n v="0"/>
  </r>
  <r>
    <x v="0"/>
    <x v="10"/>
    <x v="2"/>
    <s v="[20,999)"/>
    <n v="7.7089758494016799E-3"/>
    <x v="15"/>
    <n v="0"/>
    <n v="2.5331913000000001E-2"/>
    <n v="8.8421569999999998E-3"/>
    <x v="37"/>
    <n v="0"/>
  </r>
  <r>
    <x v="0"/>
    <x v="10"/>
    <x v="2"/>
    <s v="[20,999)"/>
    <n v="7.7089758494016799E-3"/>
    <x v="16"/>
    <n v="0"/>
    <n v="2.5331913000000001E-2"/>
    <n v="8.8421569999999998E-3"/>
    <x v="37"/>
    <n v="0"/>
  </r>
  <r>
    <x v="0"/>
    <x v="10"/>
    <x v="2"/>
    <s v="[20,999)"/>
    <n v="7.7089758494016799E-3"/>
    <x v="17"/>
    <n v="2.8042478692051798E-3"/>
    <n v="2.5331913000000001E-2"/>
    <n v="8.8421569999999998E-3"/>
    <x v="37"/>
    <n v="2477.2100769550598"/>
  </r>
  <r>
    <x v="0"/>
    <x v="10"/>
    <x v="2"/>
    <s v="[20,999)"/>
    <n v="7.7089758494016799E-3"/>
    <x v="18"/>
    <n v="0"/>
    <n v="2.5331913000000001E-2"/>
    <n v="8.8421569999999998E-3"/>
    <x v="37"/>
    <n v="0"/>
  </r>
  <r>
    <x v="0"/>
    <x v="10"/>
    <x v="2"/>
    <s v="[20,999)"/>
    <n v="7.7089758494016799E-3"/>
    <x v="19"/>
    <n v="0"/>
    <n v="2.5331913000000001E-2"/>
    <n v="8.8421569999999998E-3"/>
    <x v="37"/>
    <n v="0"/>
  </r>
  <r>
    <x v="0"/>
    <x v="11"/>
    <x v="3"/>
    <s v="[20,999)"/>
    <n v="3.17159691653647E-3"/>
    <x v="0"/>
    <n v="0"/>
    <n v="-5.5233453000000002E-2"/>
    <n v="-3.9876599999999996E-3"/>
    <x v="38"/>
    <n v="0"/>
  </r>
  <r>
    <x v="0"/>
    <x v="11"/>
    <x v="3"/>
    <s v="[20,999)"/>
    <n v="3.17159691653647E-3"/>
    <x v="1"/>
    <n v="0"/>
    <n v="-5.5233453000000002E-2"/>
    <n v="-3.9876599999999996E-3"/>
    <x v="38"/>
    <n v="0"/>
  </r>
  <r>
    <x v="0"/>
    <x v="11"/>
    <x v="3"/>
    <s v="[20,999)"/>
    <n v="3.17159691653647E-3"/>
    <x v="2"/>
    <n v="0.52313780049067804"/>
    <n v="-5.5233453000000002E-2"/>
    <n v="-3.9876599999999996E-3"/>
    <x v="38"/>
    <n v="75759.707057981606"/>
  </r>
  <r>
    <x v="0"/>
    <x v="11"/>
    <x v="3"/>
    <s v="[20,999)"/>
    <n v="3.17159691653647E-3"/>
    <x v="3"/>
    <n v="0"/>
    <n v="-5.5233453000000002E-2"/>
    <n v="-3.9876599999999996E-3"/>
    <x v="38"/>
    <n v="0"/>
  </r>
  <r>
    <x v="0"/>
    <x v="11"/>
    <x v="3"/>
    <s v="[20,999)"/>
    <n v="3.17159691653647E-3"/>
    <x v="4"/>
    <n v="0.419059200608556"/>
    <n v="-5.5233453000000002E-2"/>
    <n v="-3.9876599999999996E-3"/>
    <x v="38"/>
    <n v="60687.264900907998"/>
  </r>
  <r>
    <x v="0"/>
    <x v="11"/>
    <x v="3"/>
    <s v="[20,999)"/>
    <n v="3.17159691653647E-3"/>
    <x v="5"/>
    <n v="4.5153556202735201E-2"/>
    <n v="-5.5233453000000002E-2"/>
    <n v="-3.9876599999999996E-3"/>
    <x v="38"/>
    <n v="6539.0422701949001"/>
  </r>
  <r>
    <x v="0"/>
    <x v="11"/>
    <x v="3"/>
    <s v="[20,999)"/>
    <n v="3.17159691653647E-3"/>
    <x v="6"/>
    <n v="0"/>
    <n v="-5.5233453000000002E-2"/>
    <n v="-3.9876599999999996E-3"/>
    <x v="38"/>
    <n v="0"/>
  </r>
  <r>
    <x v="0"/>
    <x v="11"/>
    <x v="3"/>
    <s v="[20,999)"/>
    <n v="3.17159691653647E-3"/>
    <x v="7"/>
    <n v="0"/>
    <n v="-5.5233453000000002E-2"/>
    <n v="-3.9876599999999996E-3"/>
    <x v="38"/>
    <n v="0"/>
  </r>
  <r>
    <x v="0"/>
    <x v="11"/>
    <x v="3"/>
    <s v="[20,999)"/>
    <n v="3.17159691653647E-3"/>
    <x v="8"/>
    <n v="0"/>
    <n v="-5.5233453000000002E-2"/>
    <n v="-3.9876599999999996E-3"/>
    <x v="38"/>
    <n v="0"/>
  </r>
  <r>
    <x v="0"/>
    <x v="11"/>
    <x v="3"/>
    <s v="[20,999)"/>
    <n v="3.17159691653647E-3"/>
    <x v="9"/>
    <n v="0"/>
    <n v="-5.5233453000000002E-2"/>
    <n v="-3.9876599999999996E-3"/>
    <x v="38"/>
    <n v="0"/>
  </r>
  <r>
    <x v="0"/>
    <x v="11"/>
    <x v="3"/>
    <s v="[20,999)"/>
    <n v="3.17159691653647E-3"/>
    <x v="10"/>
    <n v="0"/>
    <n v="-5.5233453000000002E-2"/>
    <n v="-3.9876599999999996E-3"/>
    <x v="38"/>
    <n v="0"/>
  </r>
  <r>
    <x v="0"/>
    <x v="11"/>
    <x v="3"/>
    <s v="[20,999)"/>
    <n v="3.17159691653647E-3"/>
    <x v="11"/>
    <n v="0"/>
    <n v="-5.5233453000000002E-2"/>
    <n v="-3.9876599999999996E-3"/>
    <x v="38"/>
    <n v="0"/>
  </r>
  <r>
    <x v="0"/>
    <x v="11"/>
    <x v="3"/>
    <s v="[20,999)"/>
    <n v="3.17159691653647E-3"/>
    <x v="12"/>
    <n v="0"/>
    <n v="-5.5233453000000002E-2"/>
    <n v="-3.9876599999999996E-3"/>
    <x v="38"/>
    <n v="0"/>
  </r>
  <r>
    <x v="0"/>
    <x v="11"/>
    <x v="3"/>
    <s v="[20,999)"/>
    <n v="3.17159691653647E-3"/>
    <x v="13"/>
    <n v="0"/>
    <n v="-5.5233453000000002E-2"/>
    <n v="-3.9876599999999996E-3"/>
    <x v="38"/>
    <n v="0"/>
  </r>
  <r>
    <x v="0"/>
    <x v="11"/>
    <x v="3"/>
    <s v="[20,999)"/>
    <n v="3.17159691653647E-3"/>
    <x v="14"/>
    <n v="0"/>
    <n v="-5.5233453000000002E-2"/>
    <n v="-3.9876599999999996E-3"/>
    <x v="38"/>
    <n v="0"/>
  </r>
  <r>
    <x v="0"/>
    <x v="11"/>
    <x v="3"/>
    <s v="[20,999)"/>
    <n v="3.17159691653647E-3"/>
    <x v="15"/>
    <n v="0"/>
    <n v="-5.5233453000000002E-2"/>
    <n v="-3.9876599999999996E-3"/>
    <x v="38"/>
    <n v="0"/>
  </r>
  <r>
    <x v="0"/>
    <x v="11"/>
    <x v="3"/>
    <s v="[20,999)"/>
    <n v="3.17159691653647E-3"/>
    <x v="16"/>
    <n v="0"/>
    <n v="-5.5233453000000002E-2"/>
    <n v="-3.9876599999999996E-3"/>
    <x v="38"/>
    <n v="0"/>
  </r>
  <r>
    <x v="0"/>
    <x v="11"/>
    <x v="3"/>
    <s v="[20,999)"/>
    <n v="3.17159691653647E-3"/>
    <x v="17"/>
    <n v="0"/>
    <n v="-5.5233453000000002E-2"/>
    <n v="-3.9876599999999996E-3"/>
    <x v="38"/>
    <n v="0"/>
  </r>
  <r>
    <x v="0"/>
    <x v="11"/>
    <x v="3"/>
    <s v="[20,999)"/>
    <n v="3.17159691653647E-3"/>
    <x v="18"/>
    <n v="0"/>
    <n v="-5.5233453000000002E-2"/>
    <n v="-3.9876599999999996E-3"/>
    <x v="38"/>
    <n v="0"/>
  </r>
  <r>
    <x v="0"/>
    <x v="11"/>
    <x v="3"/>
    <s v="[20,999)"/>
    <n v="3.17159691653647E-3"/>
    <x v="19"/>
    <n v="1.26494426980314E-2"/>
    <n v="-5.5233453000000002E-2"/>
    <n v="-3.9876599999999996E-3"/>
    <x v="38"/>
    <n v="1831.8654709155501"/>
  </r>
  <r>
    <x v="0"/>
    <x v="11"/>
    <x v="0"/>
    <s v="[20,999)"/>
    <n v="1.05663873730101E-2"/>
    <x v="1"/>
    <n v="0"/>
    <n v="1.167485E-3"/>
    <n v="8.7499999999999999E-5"/>
    <x v="39"/>
    <n v="0"/>
  </r>
  <r>
    <x v="0"/>
    <x v="11"/>
    <x v="0"/>
    <s v="[20,999)"/>
    <n v="1.05663873730101E-2"/>
    <x v="2"/>
    <n v="0.72574001675349498"/>
    <n v="1.167485E-3"/>
    <n v="8.7499999999999999E-5"/>
    <x v="39"/>
    <n v="109072.977745728"/>
  </r>
  <r>
    <x v="0"/>
    <x v="11"/>
    <x v="0"/>
    <s v="[20,999)"/>
    <n v="1.05663873730101E-2"/>
    <x v="5"/>
    <n v="8.4734630721155504E-4"/>
    <n v="1.167485E-3"/>
    <n v="8.7499999999999999E-5"/>
    <x v="39"/>
    <n v="127.349440262163"/>
  </r>
  <r>
    <x v="0"/>
    <x v="11"/>
    <x v="0"/>
    <s v="[20,999)"/>
    <n v="1.05663873730101E-2"/>
    <x v="6"/>
    <n v="1.34644585885715E-3"/>
    <n v="1.167485E-3"/>
    <n v="8.7499999999999999E-5"/>
    <x v="39"/>
    <n v="202.36015075469601"/>
  </r>
  <r>
    <x v="0"/>
    <x v="11"/>
    <x v="0"/>
    <s v="[20,999)"/>
    <n v="1.05663873730101E-2"/>
    <x v="3"/>
    <n v="0"/>
    <n v="1.167485E-3"/>
    <n v="8.7499999999999999E-5"/>
    <x v="39"/>
    <n v="0"/>
  </r>
  <r>
    <x v="0"/>
    <x v="11"/>
    <x v="0"/>
    <s v="[20,999)"/>
    <n v="1.05663873730101E-2"/>
    <x v="4"/>
    <n v="5.3740337010955798E-2"/>
    <n v="1.167485E-3"/>
    <n v="8.7499999999999999E-5"/>
    <x v="39"/>
    <n v="8076.7471098880396"/>
  </r>
  <r>
    <x v="0"/>
    <x v="11"/>
    <x v="0"/>
    <s v="[20,999)"/>
    <n v="1.05663873730101E-2"/>
    <x v="0"/>
    <n v="0.13342991367531101"/>
    <n v="1.167485E-3"/>
    <n v="8.7499999999999999E-5"/>
    <x v="39"/>
    <n v="20053.459460627801"/>
  </r>
  <r>
    <x v="0"/>
    <x v="11"/>
    <x v="0"/>
    <s v="[20,999)"/>
    <n v="1.05663873730101E-2"/>
    <x v="14"/>
    <n v="0"/>
    <n v="1.167485E-3"/>
    <n v="8.7499999999999999E-5"/>
    <x v="39"/>
    <n v="0"/>
  </r>
  <r>
    <x v="0"/>
    <x v="11"/>
    <x v="0"/>
    <s v="[20,999)"/>
    <n v="1.05663873730101E-2"/>
    <x v="15"/>
    <n v="2.31091063999508E-4"/>
    <n v="1.167485E-3"/>
    <n v="8.7499999999999999E-5"/>
    <x v="39"/>
    <n v="34.731157024535797"/>
  </r>
  <r>
    <x v="0"/>
    <x v="11"/>
    <x v="0"/>
    <s v="[20,999)"/>
    <n v="1.05663873730101E-2"/>
    <x v="16"/>
    <n v="1.1860269184687099E-3"/>
    <n v="1.167485E-3"/>
    <n v="8.7499999999999999E-5"/>
    <x v="39"/>
    <n v="178.25045429169299"/>
  </r>
  <r>
    <x v="0"/>
    <x v="11"/>
    <x v="0"/>
    <s v="[20,999)"/>
    <n v="1.05663873730101E-2"/>
    <x v="17"/>
    <n v="4.31344808669799E-3"/>
    <n v="1.167485E-3"/>
    <n v="8.7499999999999999E-5"/>
    <x v="39"/>
    <n v="648.27709139203296"/>
  </r>
  <r>
    <x v="0"/>
    <x v="11"/>
    <x v="0"/>
    <s v="[20,999)"/>
    <n v="1.05663873730101E-2"/>
    <x v="18"/>
    <n v="0"/>
    <n v="1.167485E-3"/>
    <n v="8.7499999999999999E-5"/>
    <x v="39"/>
    <n v="0"/>
  </r>
  <r>
    <x v="0"/>
    <x v="11"/>
    <x v="0"/>
    <s v="[20,999)"/>
    <n v="1.05663873730101E-2"/>
    <x v="19"/>
    <n v="1.024626082237E-3"/>
    <n v="1.167485E-3"/>
    <n v="8.7499999999999999E-5"/>
    <x v="39"/>
    <n v="153.993186658589"/>
  </r>
  <r>
    <x v="0"/>
    <x v="11"/>
    <x v="0"/>
    <s v="[20,999)"/>
    <n v="1.05663873730101E-2"/>
    <x v="7"/>
    <n v="0"/>
    <n v="1.167485E-3"/>
    <n v="8.7499999999999999E-5"/>
    <x v="39"/>
    <n v="0"/>
  </r>
  <r>
    <x v="0"/>
    <x v="11"/>
    <x v="0"/>
    <s v="[20,999)"/>
    <n v="1.05663873730101E-2"/>
    <x v="8"/>
    <n v="0"/>
    <n v="1.167485E-3"/>
    <n v="8.7499999999999999E-5"/>
    <x v="39"/>
    <n v="0"/>
  </r>
  <r>
    <x v="0"/>
    <x v="11"/>
    <x v="0"/>
    <s v="[20,999)"/>
    <n v="1.05663873730101E-2"/>
    <x v="9"/>
    <n v="2.08609902332366E-3"/>
    <n v="1.167485E-3"/>
    <n v="8.7499999999999999E-5"/>
    <x v="39"/>
    <n v="313.52416443043001"/>
  </r>
  <r>
    <x v="0"/>
    <x v="11"/>
    <x v="0"/>
    <s v="[20,999)"/>
    <n v="1.05663873730101E-2"/>
    <x v="10"/>
    <n v="7.6054649219441897E-2"/>
    <n v="1.167485E-3"/>
    <n v="8.7499999999999999E-5"/>
    <x v="39"/>
    <n v="11430.4115389423"/>
  </r>
  <r>
    <x v="0"/>
    <x v="11"/>
    <x v="0"/>
    <s v="[20,999)"/>
    <n v="1.05663873730101E-2"/>
    <x v="11"/>
    <n v="0"/>
    <n v="1.167485E-3"/>
    <n v="8.7499999999999999E-5"/>
    <x v="39"/>
    <n v="0"/>
  </r>
  <r>
    <x v="0"/>
    <x v="11"/>
    <x v="0"/>
    <s v="[20,999)"/>
    <n v="1.05663873730101E-2"/>
    <x v="12"/>
    <n v="0"/>
    <n v="1.167485E-3"/>
    <n v="8.7499999999999999E-5"/>
    <x v="39"/>
    <n v="0"/>
  </r>
  <r>
    <x v="0"/>
    <x v="11"/>
    <x v="0"/>
    <s v="[20,999)"/>
    <n v="1.05663873730101E-2"/>
    <x v="13"/>
    <n v="0"/>
    <n v="1.167485E-3"/>
    <n v="8.7499999999999999E-5"/>
    <x v="39"/>
    <n v="0"/>
  </r>
  <r>
    <x v="0"/>
    <x v="11"/>
    <x v="1"/>
    <s v="[20,999)"/>
    <n v="3.8997834111948802E-3"/>
    <x v="0"/>
    <n v="4.3469233362289701E-2"/>
    <n v="-6.3404611999999999E-2"/>
    <n v="-3.0021082000000001E-2"/>
    <x v="40"/>
    <n v="41285.1381285963"/>
  </r>
  <r>
    <x v="0"/>
    <x v="11"/>
    <x v="1"/>
    <s v="[20,999)"/>
    <n v="3.8997834111948802E-3"/>
    <x v="1"/>
    <n v="0"/>
    <n v="-6.3404611999999999E-2"/>
    <n v="-3.0021082000000001E-2"/>
    <x v="40"/>
    <n v="0"/>
  </r>
  <r>
    <x v="0"/>
    <x v="11"/>
    <x v="1"/>
    <s v="[20,999)"/>
    <n v="3.8997834111948802E-3"/>
    <x v="2"/>
    <n v="0.67106291985326605"/>
    <n v="-6.3404611999999999E-2"/>
    <n v="-3.0021082000000001E-2"/>
    <x v="40"/>
    <n v="637345.61657017202"/>
  </r>
  <r>
    <x v="0"/>
    <x v="11"/>
    <x v="1"/>
    <s v="[20,999)"/>
    <n v="3.8997834111948802E-3"/>
    <x v="3"/>
    <n v="0"/>
    <n v="-6.3404611999999999E-2"/>
    <n v="-3.0021082000000001E-2"/>
    <x v="40"/>
    <n v="0"/>
  </r>
  <r>
    <x v="0"/>
    <x v="11"/>
    <x v="1"/>
    <s v="[20,999)"/>
    <n v="3.8997834111948802E-3"/>
    <x v="4"/>
    <n v="0.14434603345963601"/>
    <n v="-6.3404611999999999E-2"/>
    <n v="-3.0021082000000001E-2"/>
    <x v="40"/>
    <n v="137093.42145577999"/>
  </r>
  <r>
    <x v="0"/>
    <x v="11"/>
    <x v="1"/>
    <s v="[20,999)"/>
    <n v="3.8997834111948802E-3"/>
    <x v="5"/>
    <n v="5.8085022188380402E-2"/>
    <n v="-6.3404611999999999E-2"/>
    <n v="-3.0021082000000001E-2"/>
    <x v="40"/>
    <n v="55166.5621581956"/>
  </r>
  <r>
    <x v="0"/>
    <x v="11"/>
    <x v="1"/>
    <s v="[20,999)"/>
    <n v="3.8997834111948802E-3"/>
    <x v="6"/>
    <n v="2.9312114011026502E-3"/>
    <n v="-6.3404611999999999E-2"/>
    <n v="-3.0021082000000001E-2"/>
    <x v="40"/>
    <n v="2783.9337899071902"/>
  </r>
  <r>
    <x v="0"/>
    <x v="11"/>
    <x v="1"/>
    <s v="[20,999)"/>
    <n v="3.8997834111948802E-3"/>
    <x v="7"/>
    <n v="0"/>
    <n v="-6.3404611999999999E-2"/>
    <n v="-3.0021082000000001E-2"/>
    <x v="40"/>
    <n v="0"/>
  </r>
  <r>
    <x v="0"/>
    <x v="11"/>
    <x v="1"/>
    <s v="[20,999)"/>
    <n v="3.8997834111948802E-3"/>
    <x v="8"/>
    <n v="0"/>
    <n v="-6.3404611999999999E-2"/>
    <n v="-3.0021082000000001E-2"/>
    <x v="40"/>
    <n v="0"/>
  </r>
  <r>
    <x v="0"/>
    <x v="11"/>
    <x v="1"/>
    <s v="[20,999)"/>
    <n v="3.8997834111948802E-3"/>
    <x v="9"/>
    <n v="0"/>
    <n v="-6.3404611999999999E-2"/>
    <n v="-3.0021082000000001E-2"/>
    <x v="40"/>
    <n v="0"/>
  </r>
  <r>
    <x v="0"/>
    <x v="11"/>
    <x v="1"/>
    <s v="[20,999)"/>
    <n v="3.8997834111948802E-3"/>
    <x v="10"/>
    <n v="7.8201793046480797E-2"/>
    <n v="-6.3404611999999999E-2"/>
    <n v="-3.0021082000000001E-2"/>
    <x v="40"/>
    <n v="74272.573452576704"/>
  </r>
  <r>
    <x v="0"/>
    <x v="11"/>
    <x v="1"/>
    <s v="[20,999)"/>
    <n v="3.8997834111948802E-3"/>
    <x v="11"/>
    <n v="0"/>
    <n v="-6.3404611999999999E-2"/>
    <n v="-3.0021082000000001E-2"/>
    <x v="40"/>
    <n v="0"/>
  </r>
  <r>
    <x v="0"/>
    <x v="11"/>
    <x v="1"/>
    <s v="[20,999)"/>
    <n v="3.8997834111948802E-3"/>
    <x v="12"/>
    <n v="0"/>
    <n v="-6.3404611999999999E-2"/>
    <n v="-3.0021082000000001E-2"/>
    <x v="40"/>
    <n v="0"/>
  </r>
  <r>
    <x v="0"/>
    <x v="11"/>
    <x v="1"/>
    <s v="[20,999)"/>
    <n v="3.8997834111948802E-3"/>
    <x v="13"/>
    <n v="0"/>
    <n v="-6.3404611999999999E-2"/>
    <n v="-3.0021082000000001E-2"/>
    <x v="40"/>
    <n v="0"/>
  </r>
  <r>
    <x v="0"/>
    <x v="11"/>
    <x v="1"/>
    <s v="[20,999)"/>
    <n v="3.8997834111948802E-3"/>
    <x v="14"/>
    <n v="0"/>
    <n v="-6.3404611999999999E-2"/>
    <n v="-3.0021082000000001E-2"/>
    <x v="40"/>
    <n v="0"/>
  </r>
  <r>
    <x v="0"/>
    <x v="11"/>
    <x v="1"/>
    <s v="[20,999)"/>
    <n v="3.8997834111948802E-3"/>
    <x v="15"/>
    <n v="0"/>
    <n v="-6.3404611999999999E-2"/>
    <n v="-3.0021082000000001E-2"/>
    <x v="40"/>
    <n v="0"/>
  </r>
  <r>
    <x v="0"/>
    <x v="11"/>
    <x v="1"/>
    <s v="[20,999)"/>
    <n v="3.8997834111948802E-3"/>
    <x v="16"/>
    <n v="1.9037866888440701E-3"/>
    <n v="-6.3404611999999999E-2"/>
    <n v="-3.0021082000000001E-2"/>
    <x v="40"/>
    <n v="1808.1316447714401"/>
  </r>
  <r>
    <x v="0"/>
    <x v="11"/>
    <x v="1"/>
    <s v="[20,999)"/>
    <n v="3.8997834111948802E-3"/>
    <x v="17"/>
    <n v="0"/>
    <n v="-6.3404611999999999E-2"/>
    <n v="-3.0021082000000001E-2"/>
    <x v="40"/>
    <n v="0"/>
  </r>
  <r>
    <x v="0"/>
    <x v="11"/>
    <x v="1"/>
    <s v="[20,999)"/>
    <n v="3.8997834111948802E-3"/>
    <x v="18"/>
    <n v="0"/>
    <n v="-6.3404611999999999E-2"/>
    <n v="-3.0021082000000001E-2"/>
    <x v="40"/>
    <n v="0"/>
  </r>
  <r>
    <x v="0"/>
    <x v="11"/>
    <x v="1"/>
    <s v="[20,999)"/>
    <n v="3.8997834111948802E-3"/>
    <x v="19"/>
    <n v="0"/>
    <n v="-6.3404611999999999E-2"/>
    <n v="-3.0021082000000001E-2"/>
    <x v="40"/>
    <n v="0"/>
  </r>
  <r>
    <x v="0"/>
    <x v="11"/>
    <x v="2"/>
    <s v="[20,999)"/>
    <n v="9.6963134538998706E-3"/>
    <x v="0"/>
    <n v="0.180394434780275"/>
    <n v="1.2341085E-2"/>
    <n v="4.682131E-3"/>
    <x v="41"/>
    <n v="137283.913193552"/>
  </r>
  <r>
    <x v="0"/>
    <x v="11"/>
    <x v="2"/>
    <s v="[20,999)"/>
    <n v="9.6963134538998706E-3"/>
    <x v="1"/>
    <n v="0"/>
    <n v="1.2341085E-2"/>
    <n v="4.682131E-3"/>
    <x v="41"/>
    <n v="0"/>
  </r>
  <r>
    <x v="0"/>
    <x v="11"/>
    <x v="2"/>
    <s v="[20,999)"/>
    <n v="9.6963134538998706E-3"/>
    <x v="2"/>
    <n v="0.60021953107641002"/>
    <n v="1.2341085E-2"/>
    <n v="4.682131E-3"/>
    <x v="41"/>
    <n v="456779.53481067403"/>
  </r>
  <r>
    <x v="0"/>
    <x v="11"/>
    <x v="2"/>
    <s v="[20,999)"/>
    <n v="9.6963134538998706E-3"/>
    <x v="3"/>
    <n v="0"/>
    <n v="1.2341085E-2"/>
    <n v="4.682131E-3"/>
    <x v="41"/>
    <n v="0"/>
  </r>
  <r>
    <x v="0"/>
    <x v="11"/>
    <x v="2"/>
    <s v="[20,999)"/>
    <n v="9.6963134538998706E-3"/>
    <x v="4"/>
    <n v="0.203572231300157"/>
    <n v="1.2341085E-2"/>
    <n v="4.682131E-3"/>
    <x v="41"/>
    <n v="154922.69794502799"/>
  </r>
  <r>
    <x v="0"/>
    <x v="11"/>
    <x v="2"/>
    <s v="[20,999)"/>
    <n v="9.6963134538998706E-3"/>
    <x v="5"/>
    <n v="5.5053164967350796E-4"/>
    <n v="1.2341085E-2"/>
    <n v="4.682131E-3"/>
    <x v="41"/>
    <n v="418.96602462342202"/>
  </r>
  <r>
    <x v="0"/>
    <x v="11"/>
    <x v="2"/>
    <s v="[20,999)"/>
    <n v="9.6963134538998706E-3"/>
    <x v="6"/>
    <n v="0"/>
    <n v="1.2341085E-2"/>
    <n v="4.682131E-3"/>
    <x v="41"/>
    <n v="0"/>
  </r>
  <r>
    <x v="0"/>
    <x v="11"/>
    <x v="2"/>
    <s v="[20,999)"/>
    <n v="9.6963134538998706E-3"/>
    <x v="7"/>
    <n v="0"/>
    <n v="1.2341085E-2"/>
    <n v="4.682131E-3"/>
    <x v="41"/>
    <n v="0"/>
  </r>
  <r>
    <x v="0"/>
    <x v="11"/>
    <x v="2"/>
    <s v="[20,999)"/>
    <n v="9.6963134538998706E-3"/>
    <x v="8"/>
    <n v="7.1541602692486996E-4"/>
    <n v="1.2341085E-2"/>
    <n v="4.682131E-3"/>
    <x v="41"/>
    <n v="544.44646176174103"/>
  </r>
  <r>
    <x v="0"/>
    <x v="11"/>
    <x v="2"/>
    <s v="[20,999)"/>
    <n v="9.6963134538998706E-3"/>
    <x v="9"/>
    <n v="0"/>
    <n v="1.2341085E-2"/>
    <n v="4.682131E-3"/>
    <x v="41"/>
    <n v="0"/>
  </r>
  <r>
    <x v="0"/>
    <x v="11"/>
    <x v="2"/>
    <s v="[20,999)"/>
    <n v="9.6963134538998706E-3"/>
    <x v="10"/>
    <n v="7.5729649233944804E-3"/>
    <n v="1.2341085E-2"/>
    <n v="4.682131E-3"/>
    <x v="41"/>
    <n v="5763.18366155486"/>
  </r>
  <r>
    <x v="0"/>
    <x v="11"/>
    <x v="2"/>
    <s v="[20,999)"/>
    <n v="9.6963134538998706E-3"/>
    <x v="11"/>
    <n v="0"/>
    <n v="1.2341085E-2"/>
    <n v="4.682131E-3"/>
    <x v="41"/>
    <n v="0"/>
  </r>
  <r>
    <x v="0"/>
    <x v="11"/>
    <x v="2"/>
    <s v="[20,999)"/>
    <n v="9.6963134538998706E-3"/>
    <x v="12"/>
    <n v="0"/>
    <n v="1.2341085E-2"/>
    <n v="4.682131E-3"/>
    <x v="41"/>
    <n v="0"/>
  </r>
  <r>
    <x v="0"/>
    <x v="11"/>
    <x v="2"/>
    <s v="[20,999)"/>
    <n v="9.6963134538998706E-3"/>
    <x v="13"/>
    <n v="0"/>
    <n v="1.2341085E-2"/>
    <n v="4.682131E-3"/>
    <x v="41"/>
    <n v="0"/>
  </r>
  <r>
    <x v="0"/>
    <x v="11"/>
    <x v="2"/>
    <s v="[20,999)"/>
    <n v="9.6963134538998706E-3"/>
    <x v="14"/>
    <n v="0"/>
    <n v="1.2341085E-2"/>
    <n v="4.682131E-3"/>
    <x v="41"/>
    <n v="0"/>
  </r>
  <r>
    <x v="0"/>
    <x v="11"/>
    <x v="2"/>
    <s v="[20,999)"/>
    <n v="9.6963134538998706E-3"/>
    <x v="15"/>
    <n v="0"/>
    <n v="1.2341085E-2"/>
    <n v="4.682131E-3"/>
    <x v="41"/>
    <n v="0"/>
  </r>
  <r>
    <x v="0"/>
    <x v="11"/>
    <x v="2"/>
    <s v="[20,999)"/>
    <n v="9.6963134538998706E-3"/>
    <x v="16"/>
    <n v="2.6972273336138601E-4"/>
    <n v="1.2341085E-2"/>
    <n v="4.682131E-3"/>
    <x v="41"/>
    <n v="205.26460452182999"/>
  </r>
  <r>
    <x v="0"/>
    <x v="11"/>
    <x v="2"/>
    <s v="[20,999)"/>
    <n v="9.6963134538998706E-3"/>
    <x v="17"/>
    <n v="1.01350149617069E-3"/>
    <n v="1.2341085E-2"/>
    <n v="4.682131E-3"/>
    <x v="41"/>
    <n v="771.29569762673304"/>
  </r>
  <r>
    <x v="0"/>
    <x v="11"/>
    <x v="2"/>
    <s v="[20,999)"/>
    <n v="9.6963134538998706E-3"/>
    <x v="18"/>
    <n v="0"/>
    <n v="1.2341085E-2"/>
    <n v="4.682131E-3"/>
    <x v="41"/>
    <n v="0"/>
  </r>
  <r>
    <x v="0"/>
    <x v="11"/>
    <x v="2"/>
    <s v="[20,999)"/>
    <n v="9.6963134538998706E-3"/>
    <x v="19"/>
    <n v="5.6916660136332696E-3"/>
    <n v="1.2341085E-2"/>
    <n v="4.682131E-3"/>
    <x v="41"/>
    <n v="4331.4761006571798"/>
  </r>
  <r>
    <x v="1"/>
    <x v="0"/>
    <x v="3"/>
    <s v="[30,60)"/>
    <n v="1.06347618242383E-2"/>
    <x v="0"/>
    <n v="2.5678578079445201E-2"/>
    <n v="0.151382078"/>
    <n v="6.6561119999999996E-3"/>
    <x v="42"/>
    <n v="485.13346079472899"/>
  </r>
  <r>
    <x v="1"/>
    <x v="0"/>
    <x v="3"/>
    <s v="[30,60)"/>
    <n v="1.06347618242383E-2"/>
    <x v="1"/>
    <n v="0"/>
    <n v="0.151382078"/>
    <n v="6.6561119999999996E-3"/>
    <x v="42"/>
    <n v="0"/>
  </r>
  <r>
    <x v="1"/>
    <x v="0"/>
    <x v="3"/>
    <s v="[30,60)"/>
    <n v="1.06347618242383E-2"/>
    <x v="2"/>
    <n v="0"/>
    <n v="0.151382078"/>
    <n v="6.6561119999999996E-3"/>
    <x v="42"/>
    <n v="0"/>
  </r>
  <r>
    <x v="1"/>
    <x v="0"/>
    <x v="3"/>
    <s v="[30,60)"/>
    <n v="1.06347618242383E-2"/>
    <x v="3"/>
    <n v="0"/>
    <n v="0.151382078"/>
    <n v="6.6561119999999996E-3"/>
    <x v="42"/>
    <n v="0"/>
  </r>
  <r>
    <x v="1"/>
    <x v="0"/>
    <x v="3"/>
    <s v="[30,60)"/>
    <n v="1.06347618242383E-2"/>
    <x v="4"/>
    <n v="8.09226684803856E-4"/>
    <n v="0.151382078"/>
    <n v="6.6561119999999996E-3"/>
    <x v="42"/>
    <n v="15.288344274817501"/>
  </r>
  <r>
    <x v="1"/>
    <x v="0"/>
    <x v="3"/>
    <s v="[30,60)"/>
    <n v="1.06347618242383E-2"/>
    <x v="5"/>
    <n v="1.5632705911916199E-2"/>
    <n v="0.151382078"/>
    <n v="6.6561119999999996E-3"/>
    <x v="42"/>
    <n v="295.34145921829003"/>
  </r>
  <r>
    <x v="1"/>
    <x v="0"/>
    <x v="3"/>
    <s v="[30,60)"/>
    <n v="1.06347618242383E-2"/>
    <x v="6"/>
    <n v="0.16573972656809599"/>
    <n v="0.151382078"/>
    <n v="6.6561119999999996E-3"/>
    <x v="42"/>
    <n v="3131.24375081791"/>
  </r>
  <r>
    <x v="1"/>
    <x v="0"/>
    <x v="3"/>
    <s v="[30,60)"/>
    <n v="1.06347618242383E-2"/>
    <x v="7"/>
    <n v="0"/>
    <n v="0.151382078"/>
    <n v="6.6561119999999996E-3"/>
    <x v="42"/>
    <n v="0"/>
  </r>
  <r>
    <x v="1"/>
    <x v="0"/>
    <x v="3"/>
    <s v="[30,60)"/>
    <n v="1.06347618242383E-2"/>
    <x v="8"/>
    <n v="8.5464848632881398E-4"/>
    <n v="0.151382078"/>
    <n v="6.6561119999999996E-3"/>
    <x v="42"/>
    <n v="16.1464772953126"/>
  </r>
  <r>
    <x v="1"/>
    <x v="0"/>
    <x v="3"/>
    <s v="[30,60)"/>
    <n v="1.06347618242383E-2"/>
    <x v="9"/>
    <n v="0"/>
    <n v="0.151382078"/>
    <n v="6.6561119999999996E-3"/>
    <x v="42"/>
    <n v="0"/>
  </r>
  <r>
    <x v="1"/>
    <x v="0"/>
    <x v="3"/>
    <s v="[30,60)"/>
    <n v="1.06347618242383E-2"/>
    <x v="10"/>
    <n v="0.20192984042888701"/>
    <n v="0.151382078"/>
    <n v="6.6561119999999996E-3"/>
    <x v="42"/>
    <n v="3814.9667797769998"/>
  </r>
  <r>
    <x v="1"/>
    <x v="0"/>
    <x v="3"/>
    <s v="[30,60)"/>
    <n v="1.06347618242383E-2"/>
    <x v="11"/>
    <n v="0.537935588545428"/>
    <n v="0.151382078"/>
    <n v="6.6561119999999996E-3"/>
    <x v="42"/>
    <n v="10162.967472275701"/>
  </r>
  <r>
    <x v="1"/>
    <x v="0"/>
    <x v="3"/>
    <s v="[30,60)"/>
    <n v="1.06347618242383E-2"/>
    <x v="12"/>
    <n v="0"/>
    <n v="0.151382078"/>
    <n v="6.6561119999999996E-3"/>
    <x v="42"/>
    <n v="0"/>
  </r>
  <r>
    <x v="1"/>
    <x v="0"/>
    <x v="3"/>
    <s v="[30,60)"/>
    <n v="1.06347618242383E-2"/>
    <x v="13"/>
    <n v="1.358361511379E-2"/>
    <n v="0.151382078"/>
    <n v="6.6561119999999996E-3"/>
    <x v="42"/>
    <n v="256.62893754742203"/>
  </r>
  <r>
    <x v="1"/>
    <x v="0"/>
    <x v="3"/>
    <s v="[30,60)"/>
    <n v="1.06347618242383E-2"/>
    <x v="14"/>
    <n v="0"/>
    <n v="0.151382078"/>
    <n v="6.6561119999999996E-3"/>
    <x v="42"/>
    <n v="0"/>
  </r>
  <r>
    <x v="1"/>
    <x v="0"/>
    <x v="3"/>
    <s v="[30,60)"/>
    <n v="1.06347618242383E-2"/>
    <x v="15"/>
    <n v="0"/>
    <n v="0.151382078"/>
    <n v="6.6561119999999996E-3"/>
    <x v="42"/>
    <n v="0"/>
  </r>
  <r>
    <x v="1"/>
    <x v="0"/>
    <x v="3"/>
    <s v="[30,60)"/>
    <n v="1.06347618242383E-2"/>
    <x v="16"/>
    <n v="3.7793436507541002E-2"/>
    <n v="0.151382078"/>
    <n v="6.6561119999999996E-3"/>
    <x v="42"/>
    <n v="714.01385978243297"/>
  </r>
  <r>
    <x v="1"/>
    <x v="0"/>
    <x v="3"/>
    <s v="[30,60)"/>
    <n v="1.06347618242383E-2"/>
    <x v="17"/>
    <n v="4.2633673764404603E-5"/>
    <n v="0.151382078"/>
    <n v="6.6561119999999996E-3"/>
    <x v="42"/>
    <n v="0.80545821640626902"/>
  </r>
  <r>
    <x v="1"/>
    <x v="0"/>
    <x v="3"/>
    <s v="[30,60)"/>
    <n v="1.06347618242383E-2"/>
    <x v="18"/>
    <n v="0"/>
    <n v="0.151382078"/>
    <n v="6.6561119999999996E-3"/>
    <x v="42"/>
    <n v="0"/>
  </r>
  <r>
    <x v="1"/>
    <x v="0"/>
    <x v="3"/>
    <s v="[30,60)"/>
    <n v="1.06347618242383E-2"/>
    <x v="19"/>
    <n v="0"/>
    <n v="0.151382078"/>
    <n v="6.6561119999999996E-3"/>
    <x v="42"/>
    <n v="0"/>
  </r>
  <r>
    <x v="1"/>
    <x v="0"/>
    <x v="3"/>
    <s v="[60,85)"/>
    <n v="6.6220909011742001E-3"/>
    <x v="1"/>
    <n v="0"/>
    <n v="0.151382078"/>
    <n v="6.6561119999999996E-3"/>
    <x v="42"/>
    <n v="0"/>
  </r>
  <r>
    <x v="1"/>
    <x v="0"/>
    <x v="3"/>
    <s v="[60,85)"/>
    <n v="6.6220909011742001E-3"/>
    <x v="2"/>
    <n v="0"/>
    <n v="0.151382078"/>
    <n v="6.6561119999999996E-3"/>
    <x v="42"/>
    <n v="0"/>
  </r>
  <r>
    <x v="1"/>
    <x v="0"/>
    <x v="3"/>
    <s v="[60,85)"/>
    <n v="6.6220909011742001E-3"/>
    <x v="3"/>
    <n v="0"/>
    <n v="0.151382078"/>
    <n v="6.6561119999999996E-3"/>
    <x v="42"/>
    <n v="0"/>
  </r>
  <r>
    <x v="1"/>
    <x v="0"/>
    <x v="3"/>
    <s v="[60,85)"/>
    <n v="6.6220909011742001E-3"/>
    <x v="4"/>
    <n v="8.8734264122699203E-4"/>
    <n v="0.151382078"/>
    <n v="6.6561119999999996E-3"/>
    <x v="42"/>
    <n v="16.764152793716001"/>
  </r>
  <r>
    <x v="1"/>
    <x v="0"/>
    <x v="3"/>
    <s v="[60,85)"/>
    <n v="6.6220909011742001E-3"/>
    <x v="5"/>
    <n v="0.33292715149364299"/>
    <n v="0.151382078"/>
    <n v="6.6561119999999996E-3"/>
    <x v="42"/>
    <n v="6289.8381949711002"/>
  </r>
  <r>
    <x v="1"/>
    <x v="0"/>
    <x v="3"/>
    <s v="[60,85)"/>
    <n v="6.6220909011742001E-3"/>
    <x v="6"/>
    <n v="2.4694279771446899E-2"/>
    <n v="0.151382078"/>
    <n v="6.6561119999999996E-3"/>
    <x v="42"/>
    <n v="466.537569576132"/>
  </r>
  <r>
    <x v="1"/>
    <x v="0"/>
    <x v="3"/>
    <s v="[60,85)"/>
    <n v="6.6220909011742001E-3"/>
    <x v="7"/>
    <n v="0"/>
    <n v="0.151382078"/>
    <n v="6.6561119999999996E-3"/>
    <x v="42"/>
    <n v="0"/>
  </r>
  <r>
    <x v="1"/>
    <x v="0"/>
    <x v="3"/>
    <s v="[60,85)"/>
    <n v="6.6220909011742001E-3"/>
    <x v="8"/>
    <n v="0"/>
    <n v="0.151382078"/>
    <n v="6.6561119999999996E-3"/>
    <x v="42"/>
    <n v="0"/>
  </r>
  <r>
    <x v="1"/>
    <x v="0"/>
    <x v="3"/>
    <s v="[60,85)"/>
    <n v="6.6220909011742001E-3"/>
    <x v="9"/>
    <n v="0"/>
    <n v="0.151382078"/>
    <n v="6.6561119999999996E-3"/>
    <x v="42"/>
    <n v="0"/>
  </r>
  <r>
    <x v="1"/>
    <x v="0"/>
    <x v="3"/>
    <s v="[60,85)"/>
    <n v="6.6220909011742001E-3"/>
    <x v="10"/>
    <n v="0.242732933308486"/>
    <n v="0.151382078"/>
    <n v="6.6561119999999996E-3"/>
    <x v="42"/>
    <n v="4585.8406809161697"/>
  </r>
  <r>
    <x v="1"/>
    <x v="0"/>
    <x v="3"/>
    <s v="[60,85)"/>
    <n v="6.6220909011742001E-3"/>
    <x v="11"/>
    <n v="2.7612852651052001E-2"/>
    <n v="0.151382078"/>
    <n v="6.6561119999999996E-3"/>
    <x v="42"/>
    <n v="521.67681277269503"/>
  </r>
  <r>
    <x v="1"/>
    <x v="0"/>
    <x v="3"/>
    <s v="[60,85)"/>
    <n v="6.6220909011742001E-3"/>
    <x v="12"/>
    <n v="0"/>
    <n v="0.151382078"/>
    <n v="6.6561119999999996E-3"/>
    <x v="42"/>
    <n v="0"/>
  </r>
  <r>
    <x v="1"/>
    <x v="0"/>
    <x v="3"/>
    <s v="[60,85)"/>
    <n v="6.6220909011742001E-3"/>
    <x v="13"/>
    <n v="9.6036387423467096E-2"/>
    <n v="0.151382078"/>
    <n v="6.6561119999999996E-3"/>
    <x v="42"/>
    <n v="1814.3709067078"/>
  </r>
  <r>
    <x v="1"/>
    <x v="0"/>
    <x v="3"/>
    <s v="[60,85)"/>
    <n v="6.6220909011742001E-3"/>
    <x v="14"/>
    <n v="0"/>
    <n v="0.151382078"/>
    <n v="6.6561119999999996E-3"/>
    <x v="42"/>
    <n v="0"/>
  </r>
  <r>
    <x v="1"/>
    <x v="0"/>
    <x v="3"/>
    <s v="[60,85)"/>
    <n v="6.6220909011742001E-3"/>
    <x v="15"/>
    <n v="0"/>
    <n v="0.151382078"/>
    <n v="6.6561119999999996E-3"/>
    <x v="42"/>
    <n v="0"/>
  </r>
  <r>
    <x v="1"/>
    <x v="0"/>
    <x v="3"/>
    <s v="[60,85)"/>
    <n v="6.6220909011742001E-3"/>
    <x v="16"/>
    <n v="1.0160790788570601E-2"/>
    <n v="0.151382078"/>
    <n v="6.6561119999999996E-3"/>
    <x v="42"/>
    <n v="191.963105761538"/>
  </r>
  <r>
    <x v="1"/>
    <x v="0"/>
    <x v="3"/>
    <s v="[60,85)"/>
    <n v="6.6220909011742001E-3"/>
    <x v="18"/>
    <n v="0.25642779588380499"/>
    <n v="0.151382078"/>
    <n v="6.6561119999999996E-3"/>
    <x v="42"/>
    <n v="4844.5713651354399"/>
  </r>
  <r>
    <x v="1"/>
    <x v="0"/>
    <x v="3"/>
    <s v="[60,85)"/>
    <n v="6.6220909011742001E-3"/>
    <x v="19"/>
    <n v="0"/>
    <n v="0.151382078"/>
    <n v="6.6561119999999996E-3"/>
    <x v="42"/>
    <n v="0"/>
  </r>
  <r>
    <x v="1"/>
    <x v="0"/>
    <x v="3"/>
    <s v="[60,85)"/>
    <n v="6.6220909011742001E-3"/>
    <x v="0"/>
    <n v="2.4162268972020701E-3"/>
    <n v="0.151382078"/>
    <n v="6.6561119999999996E-3"/>
    <x v="42"/>
    <n v="45.648653639558397"/>
  </r>
  <r>
    <x v="1"/>
    <x v="0"/>
    <x v="3"/>
    <s v="[60,85)"/>
    <n v="6.6220909011742001E-3"/>
    <x v="17"/>
    <n v="6.1042391411000804E-3"/>
    <n v="0.151382078"/>
    <n v="6.6561119999999996E-3"/>
    <x v="42"/>
    <n v="115.324557725842"/>
  </r>
  <r>
    <x v="1"/>
    <x v="0"/>
    <x v="0"/>
    <s v="[30,60)"/>
    <n v="8.8251423999901896E-3"/>
    <x v="0"/>
    <n v="4.1238024425988201E-2"/>
    <n v="-7.3133200000000001E-4"/>
    <n v="-1.5417600000000001E-4"/>
    <x v="43"/>
    <n v="3735.4558839265001"/>
  </r>
  <r>
    <x v="1"/>
    <x v="0"/>
    <x v="0"/>
    <s v="[30,60)"/>
    <n v="8.8251423999901896E-3"/>
    <x v="1"/>
    <n v="0.27435388456082599"/>
    <n v="-7.3133200000000001E-4"/>
    <n v="-1.5417600000000001E-4"/>
    <x v="43"/>
    <n v="24851.744151811901"/>
  </r>
  <r>
    <x v="1"/>
    <x v="0"/>
    <x v="0"/>
    <s v="[30,60)"/>
    <n v="8.8251423999901896E-3"/>
    <x v="2"/>
    <n v="0"/>
    <n v="-7.3133200000000001E-4"/>
    <n v="-1.5417600000000001E-4"/>
    <x v="43"/>
    <n v="0"/>
  </r>
  <r>
    <x v="1"/>
    <x v="0"/>
    <x v="0"/>
    <s v="[30,60)"/>
    <n v="8.8251423999901896E-3"/>
    <x v="3"/>
    <n v="0"/>
    <n v="-7.3133200000000001E-4"/>
    <n v="-1.5417600000000001E-4"/>
    <x v="43"/>
    <n v="0"/>
  </r>
  <r>
    <x v="1"/>
    <x v="0"/>
    <x v="0"/>
    <s v="[30,60)"/>
    <n v="8.8251423999901896E-3"/>
    <x v="4"/>
    <n v="1.8284727139254199E-3"/>
    <n v="-7.3133200000000001E-4"/>
    <n v="-1.5417600000000001E-4"/>
    <x v="43"/>
    <n v="165.628185464854"/>
  </r>
  <r>
    <x v="1"/>
    <x v="0"/>
    <x v="0"/>
    <s v="[30,60)"/>
    <n v="8.8251423999901896E-3"/>
    <x v="5"/>
    <n v="3.60325057169434E-2"/>
    <n v="-7.3133200000000001E-4"/>
    <n v="-1.5417600000000001E-4"/>
    <x v="43"/>
    <n v="3263.9254029867602"/>
  </r>
  <r>
    <x v="1"/>
    <x v="0"/>
    <x v="0"/>
    <s v="[30,60)"/>
    <n v="8.8251423999901896E-3"/>
    <x v="6"/>
    <n v="0.114277451073897"/>
    <n v="-7.3133200000000001E-4"/>
    <n v="-1.5417600000000001E-4"/>
    <x v="43"/>
    <n v="10351.571952246401"/>
  </r>
  <r>
    <x v="1"/>
    <x v="0"/>
    <x v="0"/>
    <s v="[30,60)"/>
    <n v="8.8251423999901896E-3"/>
    <x v="7"/>
    <n v="2.3993162565164199E-3"/>
    <n v="-7.3133200000000001E-4"/>
    <n v="-1.5417600000000001E-4"/>
    <x v="43"/>
    <n v="217.33679419804099"/>
  </r>
  <r>
    <x v="1"/>
    <x v="0"/>
    <x v="0"/>
    <s v="[30,60)"/>
    <n v="8.8251423999901896E-3"/>
    <x v="8"/>
    <n v="6.8435246601266297E-4"/>
    <n v="-7.3133200000000001E-4"/>
    <n v="-1.5417600000000001E-4"/>
    <x v="43"/>
    <n v="61.990565295741703"/>
  </r>
  <r>
    <x v="1"/>
    <x v="0"/>
    <x v="0"/>
    <s v="[30,60)"/>
    <n v="8.8251423999901896E-3"/>
    <x v="9"/>
    <n v="5.9349469262427799E-4"/>
    <n v="-7.3133200000000001E-4"/>
    <n v="-1.5417600000000001E-4"/>
    <x v="43"/>
    <n v="53.760413417025198"/>
  </r>
  <r>
    <x v="1"/>
    <x v="0"/>
    <x v="0"/>
    <s v="[30,60)"/>
    <n v="8.8251423999901896E-3"/>
    <x v="10"/>
    <n v="4.8643463552855898E-2"/>
    <n v="-7.3133200000000001E-4"/>
    <n v="-1.5417600000000001E-4"/>
    <x v="43"/>
    <n v="4406.2613248894904"/>
  </r>
  <r>
    <x v="1"/>
    <x v="0"/>
    <x v="0"/>
    <s v="[30,60)"/>
    <n v="8.8251423999901896E-3"/>
    <x v="11"/>
    <n v="0.17193024903267101"/>
    <n v="-7.3133200000000001E-4"/>
    <n v="-1.5417600000000001E-4"/>
    <x v="43"/>
    <n v="15573.924049797601"/>
  </r>
  <r>
    <x v="1"/>
    <x v="0"/>
    <x v="0"/>
    <s v="[30,60)"/>
    <n v="8.8251423999901896E-3"/>
    <x v="12"/>
    <n v="0"/>
    <n v="-7.3133200000000001E-4"/>
    <n v="-1.5417600000000001E-4"/>
    <x v="43"/>
    <n v="0"/>
  </r>
  <r>
    <x v="1"/>
    <x v="0"/>
    <x v="0"/>
    <s v="[30,60)"/>
    <n v="8.8251423999901896E-3"/>
    <x v="13"/>
    <n v="0.21345329306076"/>
    <n v="-7.3133200000000001E-4"/>
    <n v="-1.5417600000000001E-4"/>
    <x v="43"/>
    <n v="19335.197808477398"/>
  </r>
  <r>
    <x v="1"/>
    <x v="0"/>
    <x v="0"/>
    <s v="[30,60)"/>
    <n v="8.8251423999901896E-3"/>
    <x v="14"/>
    <n v="0"/>
    <n v="-7.3133200000000001E-4"/>
    <n v="-1.5417600000000001E-4"/>
    <x v="43"/>
    <n v="0"/>
  </r>
  <r>
    <x v="1"/>
    <x v="0"/>
    <x v="0"/>
    <s v="[30,60)"/>
    <n v="8.8251423999901896E-3"/>
    <x v="15"/>
    <n v="0"/>
    <n v="-7.3133200000000001E-4"/>
    <n v="-1.5417600000000001E-4"/>
    <x v="43"/>
    <n v="0"/>
  </r>
  <r>
    <x v="1"/>
    <x v="0"/>
    <x v="0"/>
    <s v="[30,60)"/>
    <n v="8.8251423999901896E-3"/>
    <x v="16"/>
    <n v="8.1495030215356395E-2"/>
    <n v="-7.3133200000000001E-4"/>
    <n v="-1.5417600000000001E-4"/>
    <x v="43"/>
    <n v="7382.0483489717099"/>
  </r>
  <r>
    <x v="1"/>
    <x v="0"/>
    <x v="0"/>
    <s v="[30,60)"/>
    <n v="8.8251423999901896E-3"/>
    <x v="17"/>
    <n v="1.24288071128616E-2"/>
    <n v="-7.3133200000000001E-4"/>
    <n v="-1.5417600000000001E-4"/>
    <x v="43"/>
    <n v="1125.8361986581499"/>
  </r>
  <r>
    <x v="1"/>
    <x v="0"/>
    <x v="0"/>
    <s v="[30,60)"/>
    <n v="8.8251423999901896E-3"/>
    <x v="18"/>
    <n v="0"/>
    <n v="-7.3133200000000001E-4"/>
    <n v="-1.5417600000000001E-4"/>
    <x v="43"/>
    <n v="0"/>
  </r>
  <r>
    <x v="1"/>
    <x v="0"/>
    <x v="0"/>
    <s v="[30,60)"/>
    <n v="8.8251423999901896E-3"/>
    <x v="19"/>
    <n v="6.4165511876201604E-4"/>
    <n v="-7.3133200000000001E-4"/>
    <n v="-1.5417600000000001E-4"/>
    <x v="43"/>
    <n v="58.122919858416402"/>
  </r>
  <r>
    <x v="1"/>
    <x v="0"/>
    <x v="0"/>
    <s v="[60,85)"/>
    <n v="2.16465812483983E-2"/>
    <x v="7"/>
    <n v="0"/>
    <n v="-7.3133200000000001E-4"/>
    <n v="-1.5417600000000001E-4"/>
    <x v="43"/>
    <n v="0"/>
  </r>
  <r>
    <x v="1"/>
    <x v="0"/>
    <x v="0"/>
    <s v="[60,85)"/>
    <n v="2.16465812483983E-2"/>
    <x v="8"/>
    <n v="5.19203622100523E-5"/>
    <n v="-7.3133200000000001E-4"/>
    <n v="-1.5417600000000001E-4"/>
    <x v="43"/>
    <n v="4.70309199368217"/>
  </r>
  <r>
    <x v="1"/>
    <x v="0"/>
    <x v="0"/>
    <s v="[60,85)"/>
    <n v="2.16465812483983E-2"/>
    <x v="9"/>
    <n v="5.7498946227503404E-4"/>
    <n v="-7.3133200000000001E-4"/>
    <n v="-1.5417600000000001E-4"/>
    <x v="43"/>
    <n v="52.084157763324797"/>
  </r>
  <r>
    <x v="1"/>
    <x v="0"/>
    <x v="0"/>
    <s v="[60,85)"/>
    <n v="2.16465812483983E-2"/>
    <x v="10"/>
    <n v="1.31312696388721E-3"/>
    <n v="-7.3133200000000001E-4"/>
    <n v="-1.5417600000000001E-4"/>
    <x v="43"/>
    <n v="118.94672239691"/>
  </r>
  <r>
    <x v="1"/>
    <x v="0"/>
    <x v="0"/>
    <s v="[60,85)"/>
    <n v="2.16465812483983E-2"/>
    <x v="11"/>
    <n v="3.3884094862658698E-2"/>
    <n v="-7.3133200000000001E-4"/>
    <n v="-1.5417600000000001E-4"/>
    <x v="43"/>
    <n v="3069.3163236616201"/>
  </r>
  <r>
    <x v="1"/>
    <x v="0"/>
    <x v="0"/>
    <s v="[60,85)"/>
    <n v="2.16465812483983E-2"/>
    <x v="12"/>
    <n v="4.4504674502016204E-3"/>
    <n v="-7.3133200000000001E-4"/>
    <n v="-1.5417600000000001E-4"/>
    <x v="43"/>
    <n v="403.135820749993"/>
  </r>
  <r>
    <x v="1"/>
    <x v="0"/>
    <x v="0"/>
    <s v="[60,85)"/>
    <n v="2.16465812483983E-2"/>
    <x v="0"/>
    <n v="1.7863977856319099E-3"/>
    <n v="-7.3133200000000001E-4"/>
    <n v="-1.5417600000000001E-4"/>
    <x v="43"/>
    <n v="161.816920481929"/>
  </r>
  <r>
    <x v="1"/>
    <x v="0"/>
    <x v="0"/>
    <s v="[60,85)"/>
    <n v="2.16465812483983E-2"/>
    <x v="1"/>
    <n v="0.52826349481891599"/>
    <n v="-7.3133200000000001E-4"/>
    <n v="-1.5417600000000001E-4"/>
    <x v="43"/>
    <n v="47851.588611536899"/>
  </r>
  <r>
    <x v="1"/>
    <x v="0"/>
    <x v="0"/>
    <s v="[60,85)"/>
    <n v="2.16465812483983E-2"/>
    <x v="2"/>
    <n v="0"/>
    <n v="-7.3133200000000001E-4"/>
    <n v="-1.5417600000000001E-4"/>
    <x v="43"/>
    <n v="0"/>
  </r>
  <r>
    <x v="1"/>
    <x v="0"/>
    <x v="0"/>
    <s v="[60,85)"/>
    <n v="2.16465812483983E-2"/>
    <x v="3"/>
    <n v="0"/>
    <n v="-7.3133200000000001E-4"/>
    <n v="-1.5417600000000001E-4"/>
    <x v="43"/>
    <n v="0"/>
  </r>
  <r>
    <x v="1"/>
    <x v="0"/>
    <x v="0"/>
    <s v="[60,85)"/>
    <n v="2.16465812483983E-2"/>
    <x v="4"/>
    <n v="5.2768994826078101E-4"/>
    <n v="-7.3133200000000001E-4"/>
    <n v="-1.5417600000000001E-4"/>
    <x v="43"/>
    <n v="47.799635156076498"/>
  </r>
  <r>
    <x v="1"/>
    <x v="0"/>
    <x v="0"/>
    <s v="[60,85)"/>
    <n v="2.16465812483983E-2"/>
    <x v="5"/>
    <n v="4.1597511375438502E-3"/>
    <n v="-7.3133200000000001E-4"/>
    <n v="-1.5417600000000001E-4"/>
    <x v="43"/>
    <n v="376.80192198091203"/>
  </r>
  <r>
    <x v="1"/>
    <x v="0"/>
    <x v="0"/>
    <s v="[60,85)"/>
    <n v="2.16465812483983E-2"/>
    <x v="6"/>
    <n v="0.161056460467526"/>
    <n v="-7.3133200000000001E-4"/>
    <n v="-1.5417600000000001E-4"/>
    <x v="43"/>
    <n v="14588.945791463701"/>
  </r>
  <r>
    <x v="1"/>
    <x v="0"/>
    <x v="0"/>
    <s v="[60,85)"/>
    <n v="2.16465812483983E-2"/>
    <x v="15"/>
    <n v="0"/>
    <n v="-7.3133200000000001E-4"/>
    <n v="-1.5417600000000001E-4"/>
    <x v="43"/>
    <n v="0"/>
  </r>
  <r>
    <x v="1"/>
    <x v="0"/>
    <x v="0"/>
    <s v="[60,85)"/>
    <n v="2.16465812483983E-2"/>
    <x v="16"/>
    <n v="5.8656612396283496E-3"/>
    <n v="-7.3133200000000001E-4"/>
    <n v="-1.5417600000000001E-4"/>
    <x v="43"/>
    <n v="531.32804239965196"/>
  </r>
  <r>
    <x v="1"/>
    <x v="0"/>
    <x v="0"/>
    <s v="[60,85)"/>
    <n v="2.16465812483983E-2"/>
    <x v="13"/>
    <n v="2.2710266199174899E-2"/>
    <n v="-7.3133200000000001E-4"/>
    <n v="-1.5417600000000001E-4"/>
    <x v="43"/>
    <n v="2057.1595919076799"/>
  </r>
  <r>
    <x v="1"/>
    <x v="0"/>
    <x v="0"/>
    <s v="[60,85)"/>
    <n v="2.16465812483983E-2"/>
    <x v="14"/>
    <n v="0"/>
    <n v="-7.3133200000000001E-4"/>
    <n v="-1.5417600000000001E-4"/>
    <x v="43"/>
    <n v="0"/>
  </r>
  <r>
    <x v="1"/>
    <x v="0"/>
    <x v="0"/>
    <s v="[60,85)"/>
    <n v="2.16465812483983E-2"/>
    <x v="19"/>
    <n v="0"/>
    <n v="-7.3133200000000001E-4"/>
    <n v="-1.5417600000000001E-4"/>
    <x v="43"/>
    <n v="0"/>
  </r>
  <r>
    <x v="1"/>
    <x v="0"/>
    <x v="0"/>
    <s v="[60,85)"/>
    <n v="2.16465812483983E-2"/>
    <x v="17"/>
    <n v="8.3198295591313906E-2"/>
    <n v="-7.3133200000000001E-4"/>
    <n v="-1.5417600000000001E-4"/>
    <x v="43"/>
    <n v="7536.3349026820497"/>
  </r>
  <r>
    <x v="1"/>
    <x v="0"/>
    <x v="0"/>
    <s v="[60,85)"/>
    <n v="2.16465812483983E-2"/>
    <x v="18"/>
    <n v="0.152157383710771"/>
    <n v="-7.3133200000000001E-4"/>
    <n v="-1.5417600000000001E-4"/>
    <x v="43"/>
    <n v="13782.842465825601"/>
  </r>
  <r>
    <x v="1"/>
    <x v="0"/>
    <x v="1"/>
    <s v="[30,60)"/>
    <n v="9.8224466521089696E-3"/>
    <x v="0"/>
    <n v="6.20384260304832E-2"/>
    <n v="2.6896638E-2"/>
    <n v="9.266336E-3"/>
    <x v="44"/>
    <n v="9183.6417592388807"/>
  </r>
  <r>
    <x v="1"/>
    <x v="0"/>
    <x v="1"/>
    <s v="[30,60)"/>
    <n v="9.8224466521089696E-3"/>
    <x v="1"/>
    <n v="0"/>
    <n v="2.6896638E-2"/>
    <n v="9.266336E-3"/>
    <x v="44"/>
    <n v="0"/>
  </r>
  <r>
    <x v="1"/>
    <x v="0"/>
    <x v="1"/>
    <s v="[30,60)"/>
    <n v="9.8224466521089696E-3"/>
    <x v="2"/>
    <n v="1.72812047697783E-4"/>
    <n v="2.6896638E-2"/>
    <n v="9.266336E-3"/>
    <x v="44"/>
    <n v="25.581628021270699"/>
  </r>
  <r>
    <x v="1"/>
    <x v="0"/>
    <x v="1"/>
    <s v="[30,60)"/>
    <n v="9.8224466521089696E-3"/>
    <x v="3"/>
    <n v="0"/>
    <n v="2.6896638E-2"/>
    <n v="9.266336E-3"/>
    <x v="44"/>
    <n v="0"/>
  </r>
  <r>
    <x v="1"/>
    <x v="0"/>
    <x v="1"/>
    <s v="[30,60)"/>
    <n v="9.8224466521089696E-3"/>
    <x v="4"/>
    <n v="4.98708204087462E-3"/>
    <n v="2.6896638E-2"/>
    <n v="9.266336E-3"/>
    <x v="44"/>
    <n v="738.24527503038701"/>
  </r>
  <r>
    <x v="1"/>
    <x v="0"/>
    <x v="1"/>
    <s v="[30,60)"/>
    <n v="9.8224466521089696E-3"/>
    <x v="5"/>
    <n v="3.0167745756866399E-2"/>
    <n v="2.6896638E-2"/>
    <n v="9.266336E-3"/>
    <x v="44"/>
    <n v="4465.7768973495304"/>
  </r>
  <r>
    <x v="1"/>
    <x v="0"/>
    <x v="1"/>
    <s v="[30,60)"/>
    <n v="9.8224466521089696E-3"/>
    <x v="6"/>
    <n v="0.120527173229658"/>
    <n v="2.6896638E-2"/>
    <n v="9.266336E-3"/>
    <x v="44"/>
    <n v="17841.819208163499"/>
  </r>
  <r>
    <x v="1"/>
    <x v="0"/>
    <x v="1"/>
    <s v="[30,60)"/>
    <n v="9.8224466521089696E-3"/>
    <x v="7"/>
    <n v="1.3949565849283301E-2"/>
    <n v="2.6896638E-2"/>
    <n v="9.266336E-3"/>
    <x v="44"/>
    <n v="2064.9752686147099"/>
  </r>
  <r>
    <x v="1"/>
    <x v="0"/>
    <x v="1"/>
    <s v="[30,60)"/>
    <n v="9.8224466521089696E-3"/>
    <x v="8"/>
    <n v="1.4902517517927901E-3"/>
    <n v="2.6896638E-2"/>
    <n v="9.266336E-3"/>
    <x v="44"/>
    <n v="220.60421411752799"/>
  </r>
  <r>
    <x v="1"/>
    <x v="0"/>
    <x v="1"/>
    <s v="[30,60)"/>
    <n v="9.8224466521089696E-3"/>
    <x v="9"/>
    <n v="5.9136786619221502E-3"/>
    <n v="2.6896638E-2"/>
    <n v="9.266336E-3"/>
    <x v="44"/>
    <n v="875.41077015175802"/>
  </r>
  <r>
    <x v="1"/>
    <x v="0"/>
    <x v="1"/>
    <s v="[30,60)"/>
    <n v="9.8224466521089696E-3"/>
    <x v="10"/>
    <n v="0.203004332034875"/>
    <n v="2.6896638E-2"/>
    <n v="9.266336E-3"/>
    <x v="44"/>
    <n v="30051.0374016553"/>
  </r>
  <r>
    <x v="1"/>
    <x v="0"/>
    <x v="1"/>
    <s v="[30,60)"/>
    <n v="9.8224466521089696E-3"/>
    <x v="11"/>
    <n v="0.118472953382006"/>
    <n v="2.6896638E-2"/>
    <n v="9.266336E-3"/>
    <x v="44"/>
    <n v="17537.729946351999"/>
  </r>
  <r>
    <x v="1"/>
    <x v="0"/>
    <x v="1"/>
    <s v="[30,60)"/>
    <n v="9.8224466521089696E-3"/>
    <x v="12"/>
    <n v="0"/>
    <n v="2.6896638E-2"/>
    <n v="9.266336E-3"/>
    <x v="44"/>
    <n v="0"/>
  </r>
  <r>
    <x v="1"/>
    <x v="0"/>
    <x v="1"/>
    <s v="[30,60)"/>
    <n v="9.8224466521089696E-3"/>
    <x v="13"/>
    <n v="0.21792084750142801"/>
    <n v="2.6896638E-2"/>
    <n v="9.266336E-3"/>
    <x v="44"/>
    <n v="32259.151680274401"/>
  </r>
  <r>
    <x v="1"/>
    <x v="0"/>
    <x v="1"/>
    <s v="[30,60)"/>
    <n v="9.8224466521089696E-3"/>
    <x v="14"/>
    <n v="3.0599590310582801E-5"/>
    <n v="2.6896638E-2"/>
    <n v="9.266336E-3"/>
    <x v="44"/>
    <n v="4.5297034978577599"/>
  </r>
  <r>
    <x v="1"/>
    <x v="0"/>
    <x v="1"/>
    <s v="[30,60)"/>
    <n v="9.8224466521089696E-3"/>
    <x v="15"/>
    <n v="9.0858425499168601E-4"/>
    <n v="2.6896638E-2"/>
    <n v="9.266336E-3"/>
    <x v="44"/>
    <n v="134.49909741147599"/>
  </r>
  <r>
    <x v="1"/>
    <x v="0"/>
    <x v="1"/>
    <s v="[30,60)"/>
    <n v="9.8224466521089696E-3"/>
    <x v="16"/>
    <n v="0.219211754162915"/>
    <n v="2.6896638E-2"/>
    <n v="9.266336E-3"/>
    <x v="44"/>
    <n v="32450.246540061598"/>
  </r>
  <r>
    <x v="1"/>
    <x v="0"/>
    <x v="1"/>
    <s v="[30,60)"/>
    <n v="9.8224466521089696E-3"/>
    <x v="17"/>
    <n v="9.3749903611698901E-4"/>
    <n v="2.6896638E-2"/>
    <n v="9.266336E-3"/>
    <x v="44"/>
    <n v="138.779396064944"/>
  </r>
  <r>
    <x v="1"/>
    <x v="0"/>
    <x v="1"/>
    <s v="[30,60)"/>
    <n v="9.8224466521089696E-3"/>
    <x v="18"/>
    <n v="0"/>
    <n v="2.6896638E-2"/>
    <n v="9.266336E-3"/>
    <x v="44"/>
    <n v="0"/>
  </r>
  <r>
    <x v="1"/>
    <x v="0"/>
    <x v="1"/>
    <s v="[30,60)"/>
    <n v="9.8224466521089696E-3"/>
    <x v="19"/>
    <n v="2.66694668779741E-4"/>
    <n v="2.6896638E-2"/>
    <n v="9.266336E-3"/>
    <x v="44"/>
    <n v="39.479213995025603"/>
  </r>
  <r>
    <x v="1"/>
    <x v="0"/>
    <x v="1"/>
    <s v="[60,85)"/>
    <n v="1.20876322457571E-2"/>
    <x v="5"/>
    <n v="5.3072336272939502E-2"/>
    <n v="2.6896638E-2"/>
    <n v="9.266336E-3"/>
    <x v="44"/>
    <n v="7856.3779715663304"/>
  </r>
  <r>
    <x v="1"/>
    <x v="0"/>
    <x v="1"/>
    <s v="[60,85)"/>
    <n v="1.20876322457571E-2"/>
    <x v="6"/>
    <n v="5.7778184197547301E-2"/>
    <n v="2.6896638E-2"/>
    <n v="9.266336E-3"/>
    <x v="44"/>
    <n v="8552.9917362646993"/>
  </r>
  <r>
    <x v="1"/>
    <x v="0"/>
    <x v="1"/>
    <s v="[60,85)"/>
    <n v="1.20876322457571E-2"/>
    <x v="7"/>
    <n v="9.58109421515312E-2"/>
    <n v="2.6896638E-2"/>
    <n v="9.266336E-3"/>
    <x v="44"/>
    <n v="14183.0382495919"/>
  </r>
  <r>
    <x v="1"/>
    <x v="0"/>
    <x v="1"/>
    <s v="[60,85)"/>
    <n v="1.20876322457571E-2"/>
    <x v="17"/>
    <n v="0.12530217911605601"/>
    <n v="2.6896638E-2"/>
    <n v="9.266336E-3"/>
    <x v="44"/>
    <n v="18548.670530235901"/>
  </r>
  <r>
    <x v="1"/>
    <x v="0"/>
    <x v="1"/>
    <s v="[60,85)"/>
    <n v="1.20876322457571E-2"/>
    <x v="18"/>
    <n v="0.13283856006348299"/>
    <n v="2.6896638E-2"/>
    <n v="9.266336E-3"/>
    <x v="44"/>
    <n v="19664.292366746002"/>
  </r>
  <r>
    <x v="1"/>
    <x v="0"/>
    <x v="1"/>
    <s v="[60,85)"/>
    <n v="1.20876322457571E-2"/>
    <x v="19"/>
    <n v="1.19581399442279E-3"/>
    <n v="2.6896638E-2"/>
    <n v="9.266336E-3"/>
    <x v="44"/>
    <n v="177.01814888190901"/>
  </r>
  <r>
    <x v="1"/>
    <x v="0"/>
    <x v="1"/>
    <s v="[60,85)"/>
    <n v="1.20876322457571E-2"/>
    <x v="9"/>
    <n v="2.0152489166222001E-2"/>
    <n v="2.6896638E-2"/>
    <n v="9.266336E-3"/>
    <x v="44"/>
    <n v="2983.2033612295099"/>
  </r>
  <r>
    <x v="1"/>
    <x v="0"/>
    <x v="1"/>
    <s v="[60,85)"/>
    <n v="1.20876322457571E-2"/>
    <x v="10"/>
    <n v="5.0072524987912398E-2"/>
    <n v="2.6896638E-2"/>
    <n v="9.266336E-3"/>
    <x v="44"/>
    <n v="7412.3113833283496"/>
  </r>
  <r>
    <x v="1"/>
    <x v="0"/>
    <x v="1"/>
    <s v="[60,85)"/>
    <n v="1.20876322457571E-2"/>
    <x v="11"/>
    <n v="0.245776662298301"/>
    <n v="2.6896638E-2"/>
    <n v="9.266336E-3"/>
    <x v="44"/>
    <n v="36382.689951224202"/>
  </r>
  <r>
    <x v="1"/>
    <x v="0"/>
    <x v="1"/>
    <s v="[60,85)"/>
    <n v="1.20876322457571E-2"/>
    <x v="8"/>
    <n v="2.3770747687729401E-4"/>
    <n v="2.6896638E-2"/>
    <n v="9.266336E-3"/>
    <x v="44"/>
    <n v="35.188196265020999"/>
  </r>
  <r>
    <x v="1"/>
    <x v="0"/>
    <x v="1"/>
    <s v="[60,85)"/>
    <n v="1.20876322457571E-2"/>
    <x v="0"/>
    <n v="4.1092738860430099E-3"/>
    <n v="2.6896638E-2"/>
    <n v="9.266336E-3"/>
    <x v="44"/>
    <n v="608.30201013596695"/>
  </r>
  <r>
    <x v="1"/>
    <x v="0"/>
    <x v="1"/>
    <s v="[60,85)"/>
    <n v="1.20876322457571E-2"/>
    <x v="1"/>
    <n v="6.8238304847561299E-2"/>
    <n v="2.6896638E-2"/>
    <n v="9.266336E-3"/>
    <x v="44"/>
    <n v="10101.4191699482"/>
  </r>
  <r>
    <x v="1"/>
    <x v="0"/>
    <x v="1"/>
    <s v="[60,85)"/>
    <n v="1.20876322457571E-2"/>
    <x v="2"/>
    <n v="2.2771270205361798E-6"/>
    <n v="2.6896638E-2"/>
    <n v="9.266336E-3"/>
    <x v="44"/>
    <n v="0.33708654675751798"/>
  </r>
  <r>
    <x v="1"/>
    <x v="0"/>
    <x v="1"/>
    <s v="[60,85)"/>
    <n v="1.20876322457571E-2"/>
    <x v="12"/>
    <n v="0"/>
    <n v="2.6896638E-2"/>
    <n v="9.266336E-3"/>
    <x v="44"/>
    <n v="0"/>
  </r>
  <r>
    <x v="1"/>
    <x v="0"/>
    <x v="1"/>
    <s v="[60,85)"/>
    <n v="1.20876322457571E-2"/>
    <x v="4"/>
    <n v="2.7319374003924898E-3"/>
    <n v="2.6896638E-2"/>
    <n v="9.266336E-3"/>
    <x v="44"/>
    <n v="404.41281314169998"/>
  </r>
  <r>
    <x v="1"/>
    <x v="0"/>
    <x v="1"/>
    <s v="[60,85)"/>
    <n v="1.20876322457571E-2"/>
    <x v="13"/>
    <n v="4.0887648756761097E-2"/>
    <n v="2.6896638E-2"/>
    <n v="9.266336E-3"/>
    <x v="44"/>
    <n v="6052.6603040376704"/>
  </r>
  <r>
    <x v="1"/>
    <x v="0"/>
    <x v="1"/>
    <s v="[60,85)"/>
    <n v="1.20876322457571E-2"/>
    <x v="14"/>
    <n v="0"/>
    <n v="2.6896638E-2"/>
    <n v="9.266336E-3"/>
    <x v="44"/>
    <n v="0"/>
  </r>
  <r>
    <x v="1"/>
    <x v="0"/>
    <x v="1"/>
    <s v="[60,85)"/>
    <n v="1.20876322457571E-2"/>
    <x v="3"/>
    <n v="0"/>
    <n v="2.6896638E-2"/>
    <n v="9.266336E-3"/>
    <x v="44"/>
    <n v="0"/>
  </r>
  <r>
    <x v="1"/>
    <x v="0"/>
    <x v="1"/>
    <s v="[60,85)"/>
    <n v="1.20876322457571E-2"/>
    <x v="16"/>
    <n v="6.2861369624111596E-2"/>
    <n v="2.6896638E-2"/>
    <n v="9.266336E-3"/>
    <x v="44"/>
    <n v="9305.4633404026299"/>
  </r>
  <r>
    <x v="1"/>
    <x v="0"/>
    <x v="1"/>
    <s v="[60,85)"/>
    <n v="1.20876322457571E-2"/>
    <x v="15"/>
    <n v="3.8931788632817398E-2"/>
    <n v="2.6896638E-2"/>
    <n v="9.266336E-3"/>
    <x v="44"/>
    <n v="5763.1313804532201"/>
  </r>
  <r>
    <x v="1"/>
    <x v="1"/>
    <x v="3"/>
    <s v="[30,60)"/>
    <n v="8.1891971242654005E-3"/>
    <x v="2"/>
    <n v="0"/>
    <n v="2.6409826000000001E-2"/>
    <n v="4.4494069999999998E-3"/>
    <x v="45"/>
    <n v="0"/>
  </r>
  <r>
    <x v="1"/>
    <x v="1"/>
    <x v="3"/>
    <s v="[30,60)"/>
    <n v="8.1891971242654005E-3"/>
    <x v="0"/>
    <n v="0.13460084069033099"/>
    <n v="2.6409826000000001E-2"/>
    <n v="4.4494069999999998E-3"/>
    <x v="45"/>
    <n v="9539.2434170349006"/>
  </r>
  <r>
    <x v="1"/>
    <x v="1"/>
    <x v="3"/>
    <s v="[30,60)"/>
    <n v="8.1891971242654005E-3"/>
    <x v="1"/>
    <n v="6.9095883427213803E-2"/>
    <n v="2.6409826000000001E-2"/>
    <n v="4.4494069999999998E-3"/>
    <x v="45"/>
    <n v="4896.8672687837698"/>
  </r>
  <r>
    <x v="1"/>
    <x v="1"/>
    <x v="3"/>
    <s v="[30,60)"/>
    <n v="8.1891971242654005E-3"/>
    <x v="6"/>
    <n v="0.17221623109190201"/>
    <n v="2.6409826000000001E-2"/>
    <n v="4.4494069999999998E-3"/>
    <x v="45"/>
    <n v="12205.0690049516"/>
  </r>
  <r>
    <x v="1"/>
    <x v="1"/>
    <x v="3"/>
    <s v="[30,60)"/>
    <n v="8.1891971242654005E-3"/>
    <x v="7"/>
    <n v="0"/>
    <n v="2.6409826000000001E-2"/>
    <n v="4.4494069999999998E-3"/>
    <x v="45"/>
    <n v="0"/>
  </r>
  <r>
    <x v="1"/>
    <x v="1"/>
    <x v="3"/>
    <s v="[30,60)"/>
    <n v="8.1891971242654005E-3"/>
    <x v="8"/>
    <n v="0"/>
    <n v="2.6409826000000001E-2"/>
    <n v="4.4494069999999998E-3"/>
    <x v="45"/>
    <n v="0"/>
  </r>
  <r>
    <x v="1"/>
    <x v="1"/>
    <x v="3"/>
    <s v="[30,60)"/>
    <n v="8.1891971242654005E-3"/>
    <x v="9"/>
    <n v="7.5104221116536801E-4"/>
    <n v="2.6409826000000001E-2"/>
    <n v="4.4494069999999998E-3"/>
    <x v="45"/>
    <n v="53.226818138954002"/>
  </r>
  <r>
    <x v="1"/>
    <x v="1"/>
    <x v="3"/>
    <s v="[30,60)"/>
    <n v="8.1891971242654005E-3"/>
    <x v="10"/>
    <n v="0.38458118572876598"/>
    <n v="2.6409826000000001E-2"/>
    <n v="4.4494069999999998E-3"/>
    <x v="45"/>
    <n v="27255.502457958599"/>
  </r>
  <r>
    <x v="1"/>
    <x v="1"/>
    <x v="3"/>
    <s v="[30,60)"/>
    <n v="8.1891971242654005E-3"/>
    <x v="11"/>
    <n v="9.3968271808025999E-2"/>
    <n v="2.6409826000000001E-2"/>
    <n v="4.4494069999999998E-3"/>
    <x v="45"/>
    <n v="6659.5885557440597"/>
  </r>
  <r>
    <x v="1"/>
    <x v="1"/>
    <x v="3"/>
    <s v="[30,60)"/>
    <n v="8.1891971242654005E-3"/>
    <x v="12"/>
    <n v="0"/>
    <n v="2.6409826000000001E-2"/>
    <n v="4.4494069999999998E-3"/>
    <x v="45"/>
    <n v="0"/>
  </r>
  <r>
    <x v="1"/>
    <x v="1"/>
    <x v="3"/>
    <s v="[30,60)"/>
    <n v="8.1891971242654005E-3"/>
    <x v="13"/>
    <n v="1.7949560082867699E-2"/>
    <n v="2.6409826000000001E-2"/>
    <n v="4.4494069999999998E-3"/>
    <x v="45"/>
    <n v="1272.0962364053601"/>
  </r>
  <r>
    <x v="1"/>
    <x v="1"/>
    <x v="3"/>
    <s v="[30,60)"/>
    <n v="8.1891971242654005E-3"/>
    <x v="14"/>
    <n v="0"/>
    <n v="2.6409826000000001E-2"/>
    <n v="4.4494069999999998E-3"/>
    <x v="45"/>
    <n v="0"/>
  </r>
  <r>
    <x v="1"/>
    <x v="1"/>
    <x v="3"/>
    <s v="[30,60)"/>
    <n v="8.1891971242654005E-3"/>
    <x v="15"/>
    <n v="0"/>
    <n v="2.6409826000000001E-2"/>
    <n v="4.4494069999999998E-3"/>
    <x v="45"/>
    <n v="0"/>
  </r>
  <r>
    <x v="1"/>
    <x v="1"/>
    <x v="3"/>
    <s v="[30,60)"/>
    <n v="8.1891971242654005E-3"/>
    <x v="3"/>
    <n v="0"/>
    <n v="2.6409826000000001E-2"/>
    <n v="4.4494069999999998E-3"/>
    <x v="45"/>
    <n v="0"/>
  </r>
  <r>
    <x v="1"/>
    <x v="1"/>
    <x v="3"/>
    <s v="[30,60)"/>
    <n v="8.1891971242654005E-3"/>
    <x v="4"/>
    <n v="3.9154623551907797E-2"/>
    <n v="2.6409826000000001E-2"/>
    <n v="4.4494069999999998E-3"/>
    <x v="45"/>
    <n v="2774.9119771348301"/>
  </r>
  <r>
    <x v="1"/>
    <x v="1"/>
    <x v="3"/>
    <s v="[30,60)"/>
    <n v="8.1891971242654005E-3"/>
    <x v="5"/>
    <n v="9.0396987856538301E-4"/>
    <n v="2.6409826000000001E-2"/>
    <n v="4.4494069999999998E-3"/>
    <x v="45"/>
    <n v="64.064894907614899"/>
  </r>
  <r>
    <x v="1"/>
    <x v="1"/>
    <x v="3"/>
    <s v="[30,60)"/>
    <n v="8.1891971242654005E-3"/>
    <x v="19"/>
    <n v="0"/>
    <n v="2.6409826000000001E-2"/>
    <n v="4.4494069999999998E-3"/>
    <x v="45"/>
    <n v="0"/>
  </r>
  <r>
    <x v="1"/>
    <x v="1"/>
    <x v="3"/>
    <s v="[60,85)"/>
    <n v="2.9820221422709799E-2"/>
    <x v="1"/>
    <n v="6.5011873962448993E-2"/>
    <n v="2.6409826000000001E-2"/>
    <n v="4.4494069999999998E-3"/>
    <x v="45"/>
    <n v="4607.4310349381303"/>
  </r>
  <r>
    <x v="1"/>
    <x v="1"/>
    <x v="3"/>
    <s v="[60,85)"/>
    <n v="2.9820221422709799E-2"/>
    <x v="2"/>
    <n v="0"/>
    <n v="2.6409826000000001E-2"/>
    <n v="4.4494069999999998E-3"/>
    <x v="45"/>
    <n v="0"/>
  </r>
  <r>
    <x v="1"/>
    <x v="1"/>
    <x v="3"/>
    <s v="[60,85)"/>
    <n v="2.9820221422709799E-2"/>
    <x v="3"/>
    <n v="0"/>
    <n v="2.6409826000000001E-2"/>
    <n v="4.4494069999999998E-3"/>
    <x v="45"/>
    <n v="0"/>
  </r>
  <r>
    <x v="1"/>
    <x v="1"/>
    <x v="3"/>
    <s v="[60,85)"/>
    <n v="2.9820221422709799E-2"/>
    <x v="4"/>
    <n v="2.05965301790164E-4"/>
    <n v="2.6409826000000001E-2"/>
    <n v="4.4494069999999998E-3"/>
    <x v="45"/>
    <n v="14.5968861647724"/>
  </r>
  <r>
    <x v="1"/>
    <x v="1"/>
    <x v="3"/>
    <s v="[60,85)"/>
    <n v="2.9820221422709799E-2"/>
    <x v="5"/>
    <n v="4.1504926985336203E-5"/>
    <n v="2.6409826000000001E-2"/>
    <n v="4.4494069999999998E-3"/>
    <x v="45"/>
    <n v="2.9414794104463802"/>
  </r>
  <r>
    <x v="1"/>
    <x v="1"/>
    <x v="3"/>
    <s v="[60,85)"/>
    <n v="2.9820221422709799E-2"/>
    <x v="6"/>
    <n v="3.4030127360818998E-3"/>
    <n v="2.6409826000000001E-2"/>
    <n v="4.4494069999999998E-3"/>
    <x v="45"/>
    <n v="241.17358163786801"/>
  </r>
  <r>
    <x v="1"/>
    <x v="1"/>
    <x v="3"/>
    <s v="[60,85)"/>
    <n v="2.9820221422709799E-2"/>
    <x v="7"/>
    <n v="0"/>
    <n v="2.6409826000000001E-2"/>
    <n v="4.4494069999999998E-3"/>
    <x v="45"/>
    <n v="0"/>
  </r>
  <r>
    <x v="1"/>
    <x v="1"/>
    <x v="3"/>
    <s v="[60,85)"/>
    <n v="2.9820221422709799E-2"/>
    <x v="8"/>
    <n v="0"/>
    <n v="2.6409826000000001E-2"/>
    <n v="4.4494069999999998E-3"/>
    <x v="45"/>
    <n v="0"/>
  </r>
  <r>
    <x v="1"/>
    <x v="1"/>
    <x v="3"/>
    <s v="[60,85)"/>
    <n v="2.9820221422709799E-2"/>
    <x v="9"/>
    <n v="1.9633147757735998E-5"/>
    <n v="2.6409826000000001E-2"/>
    <n v="4.4494069999999998E-3"/>
    <x v="45"/>
    <n v="1.3914131185445899"/>
  </r>
  <r>
    <x v="1"/>
    <x v="1"/>
    <x v="3"/>
    <s v="[60,85)"/>
    <n v="2.9820221422709799E-2"/>
    <x v="10"/>
    <n v="1.4664731000170701E-2"/>
    <n v="2.6409826000000001E-2"/>
    <n v="4.4494069999999998E-3"/>
    <x v="45"/>
    <n v="1039.29840213855"/>
  </r>
  <r>
    <x v="1"/>
    <x v="1"/>
    <x v="3"/>
    <s v="[60,85)"/>
    <n v="2.9820221422709799E-2"/>
    <x v="11"/>
    <n v="8.2976056282636403E-3"/>
    <n v="2.6409826000000001E-2"/>
    <n v="4.4494069999999998E-3"/>
    <x v="45"/>
    <n v="588.05635581926595"/>
  </r>
  <r>
    <x v="1"/>
    <x v="1"/>
    <x v="3"/>
    <s v="[60,85)"/>
    <n v="2.9820221422709799E-2"/>
    <x v="12"/>
    <n v="0"/>
    <n v="2.6409826000000001E-2"/>
    <n v="4.4494069999999998E-3"/>
    <x v="45"/>
    <n v="0"/>
  </r>
  <r>
    <x v="1"/>
    <x v="1"/>
    <x v="3"/>
    <s v="[60,85)"/>
    <n v="2.9820221422709799E-2"/>
    <x v="13"/>
    <n v="4.5123885939248798E-3"/>
    <n v="2.6409826000000001E-2"/>
    <n v="4.4494069999999998E-3"/>
    <x v="45"/>
    <n v="319.79572318372101"/>
  </r>
  <r>
    <x v="1"/>
    <x v="1"/>
    <x v="3"/>
    <s v="[60,85)"/>
    <n v="2.9820221422709799E-2"/>
    <x v="14"/>
    <n v="0"/>
    <n v="2.6409826000000001E-2"/>
    <n v="4.4494069999999998E-3"/>
    <x v="45"/>
    <n v="0"/>
  </r>
  <r>
    <x v="1"/>
    <x v="1"/>
    <x v="3"/>
    <s v="[60,85)"/>
    <n v="2.9820221422709799E-2"/>
    <x v="15"/>
    <n v="0"/>
    <n v="2.6409826000000001E-2"/>
    <n v="4.4494069999999998E-3"/>
    <x v="45"/>
    <n v="0"/>
  </r>
  <r>
    <x v="1"/>
    <x v="1"/>
    <x v="3"/>
    <s v="[60,85)"/>
    <n v="2.9820221422709799E-2"/>
    <x v="16"/>
    <n v="2.3010525310661499E-4"/>
    <n v="2.6409826000000001E-2"/>
    <n v="4.4494069999999998E-3"/>
    <x v="45"/>
    <n v="16.307699191659701"/>
  </r>
  <r>
    <x v="1"/>
    <x v="1"/>
    <x v="3"/>
    <s v="[60,85)"/>
    <n v="2.9820221422709799E-2"/>
    <x v="17"/>
    <n v="2.0920935801686701E-2"/>
    <n v="2.6409826000000001E-2"/>
    <n v="4.4494069999999998E-3"/>
    <x v="45"/>
    <n v="1482.6794401945001"/>
  </r>
  <r>
    <x v="1"/>
    <x v="1"/>
    <x v="3"/>
    <s v="[60,85)"/>
    <n v="2.9820221422709799E-2"/>
    <x v="18"/>
    <n v="0.87527859272404995"/>
    <n v="2.6409826000000001E-2"/>
    <n v="4.4494069999999998E-3"/>
    <x v="45"/>
    <n v="62031.526035737799"/>
  </r>
  <r>
    <x v="1"/>
    <x v="1"/>
    <x v="3"/>
    <s v="[60,85)"/>
    <n v="2.9820221422709799E-2"/>
    <x v="19"/>
    <n v="0"/>
    <n v="2.6409826000000001E-2"/>
    <n v="4.4494069999999998E-3"/>
    <x v="45"/>
    <n v="0"/>
  </r>
  <r>
    <x v="1"/>
    <x v="1"/>
    <x v="3"/>
    <s v="[30,60)"/>
    <n v="8.1891971242654005E-3"/>
    <x v="16"/>
    <n v="5.2976418506689403E-2"/>
    <n v="2.6409826000000001E-2"/>
    <n v="4.4494069999999998E-3"/>
    <x v="45"/>
    <n v="3754.47098923153"/>
  </r>
  <r>
    <x v="1"/>
    <x v="1"/>
    <x v="3"/>
    <s v="[30,60)"/>
    <n v="8.1891971242654005E-3"/>
    <x v="17"/>
    <n v="2.9850476297031199E-2"/>
    <n v="2.6409826000000001E-2"/>
    <n v="4.4494069999999998E-3"/>
    <x v="45"/>
    <n v="2115.5214042601901"/>
  </r>
  <r>
    <x v="1"/>
    <x v="1"/>
    <x v="3"/>
    <s v="[30,60)"/>
    <n v="8.1891971242654005E-3"/>
    <x v="18"/>
    <n v="3.9514967255348896E-3"/>
    <n v="2.6409826000000001E-2"/>
    <n v="4.4494069999999998E-3"/>
    <x v="45"/>
    <n v="280.044975448667"/>
  </r>
  <r>
    <x v="1"/>
    <x v="1"/>
    <x v="3"/>
    <s v="[60,85)"/>
    <n v="2.9820221422709799E-2"/>
    <x v="0"/>
    <n v="7.4136509237334204E-3"/>
    <n v="2.6409826000000001E-2"/>
    <n v="4.4494069999999998E-3"/>
    <x v="45"/>
    <n v="525.40994846474905"/>
  </r>
  <r>
    <x v="1"/>
    <x v="1"/>
    <x v="0"/>
    <s v="[30,60)"/>
    <n v="1.1465810944433E-2"/>
    <x v="1"/>
    <n v="0.289631365897217"/>
    <n v="1.7351827E-2"/>
    <n v="4.8470939999999997E-3"/>
    <x v="46"/>
    <n v="34033.872788998196"/>
  </r>
  <r>
    <x v="1"/>
    <x v="1"/>
    <x v="0"/>
    <s v="[30,60)"/>
    <n v="1.1465810944433E-2"/>
    <x v="0"/>
    <n v="6.8858068154629595E-2"/>
    <n v="1.7351827E-2"/>
    <n v="4.8470939999999997E-3"/>
    <x v="46"/>
    <n v="8091.3430242996801"/>
  </r>
  <r>
    <x v="1"/>
    <x v="1"/>
    <x v="0"/>
    <s v="[30,60)"/>
    <n v="1.1465810944433E-2"/>
    <x v="5"/>
    <n v="1.2221455996632401E-2"/>
    <n v="1.7351827E-2"/>
    <n v="4.8470939999999997E-3"/>
    <x v="46"/>
    <n v="1436.11337603999"/>
  </r>
  <r>
    <x v="1"/>
    <x v="1"/>
    <x v="0"/>
    <s v="[30,60)"/>
    <n v="1.1465810944433E-2"/>
    <x v="2"/>
    <n v="5.7754344145492201E-4"/>
    <n v="1.7351827E-2"/>
    <n v="4.8470939999999997E-3"/>
    <x v="46"/>
    <n v="67.865715979023193"/>
  </r>
  <r>
    <x v="1"/>
    <x v="1"/>
    <x v="0"/>
    <s v="[30,60)"/>
    <n v="1.1465810944433E-2"/>
    <x v="3"/>
    <n v="0"/>
    <n v="1.7351827E-2"/>
    <n v="4.8470939999999997E-3"/>
    <x v="46"/>
    <n v="0"/>
  </r>
  <r>
    <x v="1"/>
    <x v="1"/>
    <x v="0"/>
    <s v="[30,60)"/>
    <n v="1.1465810944433E-2"/>
    <x v="4"/>
    <n v="1.3664843883521999E-4"/>
    <n v="1.7351827E-2"/>
    <n v="4.8470939999999997E-3"/>
    <x v="46"/>
    <n v="16.057223532148399"/>
  </r>
  <r>
    <x v="1"/>
    <x v="1"/>
    <x v="0"/>
    <s v="[30,60)"/>
    <n v="1.1465810944433E-2"/>
    <x v="13"/>
    <n v="0.14975080874852401"/>
    <n v="1.7351827E-2"/>
    <n v="4.8470939999999997E-3"/>
    <x v="46"/>
    <n v="17596.850946059199"/>
  </r>
  <r>
    <x v="1"/>
    <x v="1"/>
    <x v="0"/>
    <s v="[30,60)"/>
    <n v="1.1465810944433E-2"/>
    <x v="14"/>
    <n v="0"/>
    <n v="1.7351827E-2"/>
    <n v="4.8470939999999997E-3"/>
    <x v="46"/>
    <n v="0"/>
  </r>
  <r>
    <x v="1"/>
    <x v="1"/>
    <x v="0"/>
    <s v="[30,60)"/>
    <n v="1.1465810944433E-2"/>
    <x v="15"/>
    <n v="0"/>
    <n v="1.7351827E-2"/>
    <n v="4.8470939999999997E-3"/>
    <x v="46"/>
    <n v="0"/>
  </r>
  <r>
    <x v="1"/>
    <x v="1"/>
    <x v="0"/>
    <s v="[30,60)"/>
    <n v="1.1465810944433E-2"/>
    <x v="16"/>
    <n v="2.7563121237590301E-2"/>
    <n v="1.7351827E-2"/>
    <n v="4.8470939999999997E-3"/>
    <x v="46"/>
    <n v="3238.87490210845"/>
  </r>
  <r>
    <x v="1"/>
    <x v="1"/>
    <x v="0"/>
    <s v="[30,60)"/>
    <n v="1.1465810944433E-2"/>
    <x v="17"/>
    <n v="4.0343978694458098E-2"/>
    <n v="1.7351827E-2"/>
    <n v="4.8470939999999997E-3"/>
    <x v="46"/>
    <n v="4740.7221743259297"/>
  </r>
  <r>
    <x v="1"/>
    <x v="1"/>
    <x v="0"/>
    <s v="[30,60)"/>
    <n v="1.1465810944433E-2"/>
    <x v="18"/>
    <n v="0"/>
    <n v="1.7351827E-2"/>
    <n v="4.8470939999999997E-3"/>
    <x v="46"/>
    <n v="0"/>
  </r>
  <r>
    <x v="1"/>
    <x v="1"/>
    <x v="0"/>
    <s v="[30,60)"/>
    <n v="1.1465810944433E-2"/>
    <x v="6"/>
    <n v="4.4375186214749E-2"/>
    <n v="1.7351827E-2"/>
    <n v="4.8470939999999997E-3"/>
    <x v="46"/>
    <n v="5214.4195016392996"/>
  </r>
  <r>
    <x v="1"/>
    <x v="1"/>
    <x v="0"/>
    <s v="[30,60)"/>
    <n v="1.1465810944433E-2"/>
    <x v="7"/>
    <n v="0"/>
    <n v="1.7351827E-2"/>
    <n v="4.8470939999999997E-3"/>
    <x v="46"/>
    <n v="0"/>
  </r>
  <r>
    <x v="1"/>
    <x v="1"/>
    <x v="0"/>
    <s v="[30,60)"/>
    <n v="1.1465810944433E-2"/>
    <x v="8"/>
    <n v="8.5144116232221902E-4"/>
    <n v="1.7351827E-2"/>
    <n v="4.8470939999999997E-3"/>
    <x v="46"/>
    <n v="100.050766656519"/>
  </r>
  <r>
    <x v="1"/>
    <x v="1"/>
    <x v="0"/>
    <s v="[30,60)"/>
    <n v="1.1465810944433E-2"/>
    <x v="9"/>
    <n v="0"/>
    <n v="1.7351827E-2"/>
    <n v="4.8470939999999997E-3"/>
    <x v="46"/>
    <n v="0"/>
  </r>
  <r>
    <x v="1"/>
    <x v="1"/>
    <x v="0"/>
    <s v="[30,60)"/>
    <n v="1.1465810944433E-2"/>
    <x v="10"/>
    <n v="0.11055589293276399"/>
    <n v="1.7351827E-2"/>
    <n v="4.8470939999999997E-3"/>
    <x v="46"/>
    <n v="12991.152337703201"/>
  </r>
  <r>
    <x v="1"/>
    <x v="1"/>
    <x v="0"/>
    <s v="[30,60)"/>
    <n v="1.1465810944433E-2"/>
    <x v="11"/>
    <n v="0.25513448908082198"/>
    <n v="1.7351827E-2"/>
    <n v="4.8470939999999997E-3"/>
    <x v="46"/>
    <n v="29980.229242658101"/>
  </r>
  <r>
    <x v="1"/>
    <x v="1"/>
    <x v="0"/>
    <s v="[30,60)"/>
    <n v="1.1465810944433E-2"/>
    <x v="12"/>
    <n v="0"/>
    <n v="1.7351827E-2"/>
    <n v="4.8470939999999997E-3"/>
    <x v="46"/>
    <n v="0"/>
  </r>
  <r>
    <x v="1"/>
    <x v="1"/>
    <x v="0"/>
    <s v="[60,85)"/>
    <n v="1.7577244339687902E-2"/>
    <x v="0"/>
    <n v="8.2598233505898205E-3"/>
    <n v="1.7351827E-2"/>
    <n v="4.8470939999999997E-3"/>
    <x v="46"/>
    <n v="970.59162188024698"/>
  </r>
  <r>
    <x v="1"/>
    <x v="1"/>
    <x v="0"/>
    <s v="[60,85)"/>
    <n v="1.7577244339687902E-2"/>
    <x v="1"/>
    <n v="0.53817000153870298"/>
    <n v="1.7351827E-2"/>
    <n v="4.8470939999999997E-3"/>
    <x v="46"/>
    <n v="63239.039440649198"/>
  </r>
  <r>
    <x v="1"/>
    <x v="1"/>
    <x v="0"/>
    <s v="[60,85)"/>
    <n v="1.7577244339687902E-2"/>
    <x v="2"/>
    <n v="0"/>
    <n v="1.7351827E-2"/>
    <n v="4.8470939999999997E-3"/>
    <x v="46"/>
    <n v="0"/>
  </r>
  <r>
    <x v="1"/>
    <x v="1"/>
    <x v="0"/>
    <s v="[60,85)"/>
    <n v="1.7577244339687902E-2"/>
    <x v="3"/>
    <n v="0"/>
    <n v="1.7351827E-2"/>
    <n v="4.8470939999999997E-3"/>
    <x v="46"/>
    <n v="0"/>
  </r>
  <r>
    <x v="1"/>
    <x v="1"/>
    <x v="0"/>
    <s v="[60,85)"/>
    <n v="1.7577244339687902E-2"/>
    <x v="4"/>
    <n v="9.19145135112115E-5"/>
    <n v="1.7351827E-2"/>
    <n v="4.8470939999999997E-3"/>
    <x v="46"/>
    <n v="10.800649475973399"/>
  </r>
  <r>
    <x v="1"/>
    <x v="1"/>
    <x v="0"/>
    <s v="[60,85)"/>
    <n v="1.7577244339687902E-2"/>
    <x v="5"/>
    <n v="0"/>
    <n v="1.7351827E-2"/>
    <n v="4.8470939999999997E-3"/>
    <x v="46"/>
    <n v="0"/>
  </r>
  <r>
    <x v="1"/>
    <x v="1"/>
    <x v="0"/>
    <s v="[60,85)"/>
    <n v="1.7577244339687902E-2"/>
    <x v="6"/>
    <n v="6.3895358299452601E-2"/>
    <n v="1.7351827E-2"/>
    <n v="4.8470939999999997E-3"/>
    <x v="46"/>
    <n v="7508.1871379315598"/>
  </r>
  <r>
    <x v="1"/>
    <x v="1"/>
    <x v="0"/>
    <s v="[60,85)"/>
    <n v="1.7577244339687902E-2"/>
    <x v="7"/>
    <n v="0"/>
    <n v="1.7351827E-2"/>
    <n v="4.8470939999999997E-3"/>
    <x v="46"/>
    <n v="0"/>
  </r>
  <r>
    <x v="1"/>
    <x v="1"/>
    <x v="0"/>
    <s v="[60,85)"/>
    <n v="1.7577244339687902E-2"/>
    <x v="8"/>
    <n v="0"/>
    <n v="1.7351827E-2"/>
    <n v="4.8470939999999997E-3"/>
    <x v="46"/>
    <n v="0"/>
  </r>
  <r>
    <x v="1"/>
    <x v="1"/>
    <x v="0"/>
    <s v="[60,85)"/>
    <n v="1.7577244339687902E-2"/>
    <x v="9"/>
    <n v="2.1459698624542601E-5"/>
    <n v="1.7351827E-2"/>
    <n v="4.8470939999999997E-3"/>
    <x v="46"/>
    <n v="2.5216766520277698"/>
  </r>
  <r>
    <x v="1"/>
    <x v="1"/>
    <x v="0"/>
    <s v="[60,85)"/>
    <n v="1.7577244339687902E-2"/>
    <x v="10"/>
    <n v="1.2589198467715799E-2"/>
    <n v="1.7351827E-2"/>
    <n v="4.8470939999999997E-3"/>
    <x v="46"/>
    <n v="1479.3258935834299"/>
  </r>
  <r>
    <x v="1"/>
    <x v="1"/>
    <x v="0"/>
    <s v="[60,85)"/>
    <n v="1.7577244339687902E-2"/>
    <x v="11"/>
    <n v="6.1127795906452599E-2"/>
    <n v="1.7351827E-2"/>
    <n v="4.8470939999999997E-3"/>
    <x v="46"/>
    <n v="7182.97765612287"/>
  </r>
  <r>
    <x v="1"/>
    <x v="1"/>
    <x v="0"/>
    <s v="[60,85)"/>
    <n v="1.7577244339687902E-2"/>
    <x v="12"/>
    <n v="0"/>
    <n v="1.7351827E-2"/>
    <n v="4.8470939999999997E-3"/>
    <x v="46"/>
    <n v="0"/>
  </r>
  <r>
    <x v="1"/>
    <x v="1"/>
    <x v="0"/>
    <s v="[60,85)"/>
    <n v="1.7577244339687902E-2"/>
    <x v="13"/>
    <n v="5.1402737318310597E-2"/>
    <n v="1.7351827E-2"/>
    <n v="4.8470939999999997E-3"/>
    <x v="46"/>
    <n v="6040.2098283737196"/>
  </r>
  <r>
    <x v="1"/>
    <x v="1"/>
    <x v="0"/>
    <s v="[60,85)"/>
    <n v="1.7577244339687902E-2"/>
    <x v="14"/>
    <n v="0"/>
    <n v="1.7351827E-2"/>
    <n v="4.8470939999999997E-3"/>
    <x v="46"/>
    <n v="0"/>
  </r>
  <r>
    <x v="1"/>
    <x v="1"/>
    <x v="0"/>
    <s v="[60,85)"/>
    <n v="1.7577244339687902E-2"/>
    <x v="15"/>
    <n v="0"/>
    <n v="1.7351827E-2"/>
    <n v="4.8470939999999997E-3"/>
    <x v="46"/>
    <n v="0"/>
  </r>
  <r>
    <x v="1"/>
    <x v="1"/>
    <x v="0"/>
    <s v="[60,85)"/>
    <n v="1.7577244339687902E-2"/>
    <x v="16"/>
    <n v="2.6156420336121201E-3"/>
    <n v="1.7351827E-2"/>
    <n v="4.8470939999999997E-3"/>
    <x v="46"/>
    <n v="307.35769227806202"/>
  </r>
  <r>
    <x v="1"/>
    <x v="1"/>
    <x v="0"/>
    <s v="[30,60)"/>
    <n v="1.1465810944433E-2"/>
    <x v="19"/>
    <n v="0"/>
    <n v="1.7351827E-2"/>
    <n v="4.8470939999999997E-3"/>
    <x v="46"/>
    <n v="0"/>
  </r>
  <r>
    <x v="1"/>
    <x v="1"/>
    <x v="0"/>
    <s v="[60,85)"/>
    <n v="1.7577244339687902E-2"/>
    <x v="17"/>
    <n v="0.26182606887302701"/>
    <n v="1.7351827E-2"/>
    <n v="4.8470939999999997E-3"/>
    <x v="46"/>
    <n v="30766.540403052801"/>
  </r>
  <r>
    <x v="1"/>
    <x v="1"/>
    <x v="0"/>
    <s v="[60,85)"/>
    <n v="1.7577244339687902E-2"/>
    <x v="18"/>
    <n v="0"/>
    <n v="1.7351827E-2"/>
    <n v="4.8470939999999997E-3"/>
    <x v="46"/>
    <n v="0"/>
  </r>
  <r>
    <x v="1"/>
    <x v="1"/>
    <x v="0"/>
    <s v="[60,85)"/>
    <n v="1.7577244339687902E-2"/>
    <x v="19"/>
    <n v="0"/>
    <n v="1.7351827E-2"/>
    <n v="4.8470939999999997E-3"/>
    <x v="46"/>
    <n v="0"/>
  </r>
  <r>
    <x v="1"/>
    <x v="1"/>
    <x v="1"/>
    <s v="[30,60)"/>
    <n v="8.8039958486702593E-3"/>
    <x v="1"/>
    <n v="0"/>
    <n v="9.8720820000000008E-3"/>
    <n v="4.1778910000000004E-3"/>
    <x v="47"/>
    <n v="0"/>
  </r>
  <r>
    <x v="1"/>
    <x v="1"/>
    <x v="1"/>
    <s v="[30,60)"/>
    <n v="8.8039958486702593E-3"/>
    <x v="2"/>
    <n v="0"/>
    <n v="9.8720820000000008E-3"/>
    <n v="4.1778910000000004E-3"/>
    <x v="47"/>
    <n v="0"/>
  </r>
  <r>
    <x v="1"/>
    <x v="1"/>
    <x v="1"/>
    <s v="[30,60)"/>
    <n v="8.8039958486702593E-3"/>
    <x v="0"/>
    <n v="3.57323568093246E-2"/>
    <n v="9.8720820000000008E-3"/>
    <n v="4.1778910000000004E-3"/>
    <x v="47"/>
    <n v="6361.2087987164196"/>
  </r>
  <r>
    <x v="1"/>
    <x v="1"/>
    <x v="1"/>
    <s v="[30,60)"/>
    <n v="8.8039958486702593E-3"/>
    <x v="13"/>
    <n v="0.192803484957764"/>
    <n v="9.8720820000000008E-3"/>
    <n v="4.1778910000000004E-3"/>
    <x v="47"/>
    <n v="34323.602875712502"/>
  </r>
  <r>
    <x v="1"/>
    <x v="1"/>
    <x v="1"/>
    <s v="[30,60)"/>
    <n v="8.8039958486702593E-3"/>
    <x v="14"/>
    <n v="0"/>
    <n v="9.8720820000000008E-3"/>
    <n v="4.1778910000000004E-3"/>
    <x v="47"/>
    <n v="0"/>
  </r>
  <r>
    <x v="1"/>
    <x v="1"/>
    <x v="1"/>
    <s v="[30,60)"/>
    <n v="8.8039958486702593E-3"/>
    <x v="15"/>
    <n v="4.6000224320524898E-2"/>
    <n v="9.8720820000000008E-3"/>
    <n v="4.1778910000000004E-3"/>
    <x v="47"/>
    <n v="8189.1332623850803"/>
  </r>
  <r>
    <x v="1"/>
    <x v="1"/>
    <x v="1"/>
    <s v="[30,60)"/>
    <n v="8.8039958486702593E-3"/>
    <x v="3"/>
    <n v="0"/>
    <n v="9.8720820000000008E-3"/>
    <n v="4.1778910000000004E-3"/>
    <x v="47"/>
    <n v="0"/>
  </r>
  <r>
    <x v="1"/>
    <x v="1"/>
    <x v="1"/>
    <s v="[30,60)"/>
    <n v="8.8039958486702593E-3"/>
    <x v="4"/>
    <n v="0"/>
    <n v="9.8720820000000008E-3"/>
    <n v="4.1778910000000004E-3"/>
    <x v="47"/>
    <n v="0"/>
  </r>
  <r>
    <x v="1"/>
    <x v="1"/>
    <x v="1"/>
    <s v="[30,60)"/>
    <n v="8.8039958486702593E-3"/>
    <x v="5"/>
    <n v="6.9009508511936896E-3"/>
    <n v="9.8720820000000008E-3"/>
    <n v="4.1778910000000004E-3"/>
    <x v="47"/>
    <n v="1228.53327331231"/>
  </r>
  <r>
    <x v="1"/>
    <x v="1"/>
    <x v="1"/>
    <s v="[30,60)"/>
    <n v="8.8039958486702593E-3"/>
    <x v="6"/>
    <n v="5.4440430848012103E-2"/>
    <n v="9.8720820000000008E-3"/>
    <n v="4.1778910000000004E-3"/>
    <x v="47"/>
    <n v="9691.6906311065504"/>
  </r>
  <r>
    <x v="1"/>
    <x v="1"/>
    <x v="1"/>
    <s v="[30,60)"/>
    <n v="8.8039958486702593E-3"/>
    <x v="7"/>
    <n v="5.7615987009557203E-2"/>
    <n v="9.8720820000000008E-3"/>
    <n v="4.1778910000000004E-3"/>
    <x v="47"/>
    <n v="10257.015104480401"/>
  </r>
  <r>
    <x v="1"/>
    <x v="1"/>
    <x v="1"/>
    <s v="[30,60)"/>
    <n v="8.8039958486702593E-3"/>
    <x v="12"/>
    <n v="0"/>
    <n v="9.8720820000000008E-3"/>
    <n v="4.1778910000000004E-3"/>
    <x v="47"/>
    <n v="0"/>
  </r>
  <r>
    <x v="1"/>
    <x v="1"/>
    <x v="1"/>
    <s v="[30,60)"/>
    <n v="8.8039958486702593E-3"/>
    <x v="8"/>
    <n v="7.3238597845338094E-2"/>
    <n v="9.8720820000000008E-3"/>
    <n v="4.1778910000000004E-3"/>
    <x v="47"/>
    <n v="13038.2111514638"/>
  </r>
  <r>
    <x v="1"/>
    <x v="1"/>
    <x v="1"/>
    <s v="[30,60)"/>
    <n v="8.8039958486702593E-3"/>
    <x v="9"/>
    <n v="1.13289934710511E-2"/>
    <n v="9.8720820000000008E-3"/>
    <n v="4.1778910000000004E-3"/>
    <x v="47"/>
    <n v="2016.83010536392"/>
  </r>
  <r>
    <x v="1"/>
    <x v="1"/>
    <x v="1"/>
    <s v="[30,60)"/>
    <n v="8.8039958486702593E-3"/>
    <x v="10"/>
    <n v="0.29921830349854101"/>
    <n v="9.8720820000000008E-3"/>
    <n v="4.1778910000000004E-3"/>
    <x v="47"/>
    <n v="53267.969843377898"/>
  </r>
  <r>
    <x v="1"/>
    <x v="1"/>
    <x v="1"/>
    <s v="[30,60)"/>
    <n v="8.8039958486702593E-3"/>
    <x v="11"/>
    <n v="0.112046661422117"/>
    <n v="9.8720820000000008E-3"/>
    <n v="4.1778910000000004E-3"/>
    <x v="47"/>
    <n v="19946.968858185501"/>
  </r>
  <r>
    <x v="1"/>
    <x v="1"/>
    <x v="1"/>
    <s v="[30,60)"/>
    <n v="8.8039958486702593E-3"/>
    <x v="16"/>
    <n v="8.6146651703012903E-2"/>
    <n v="9.8720820000000008E-3"/>
    <n v="4.1778910000000004E-3"/>
    <x v="47"/>
    <n v="15336.151536754"/>
  </r>
  <r>
    <x v="1"/>
    <x v="1"/>
    <x v="1"/>
    <s v="[30,60)"/>
    <n v="8.8039958486702593E-3"/>
    <x v="17"/>
    <n v="2.2957370462406899E-2"/>
    <n v="9.8720820000000008E-3"/>
    <n v="4.1778910000000004E-3"/>
    <x v="47"/>
    <n v="4086.9575930895799"/>
  </r>
  <r>
    <x v="1"/>
    <x v="1"/>
    <x v="1"/>
    <s v="[30,60)"/>
    <n v="8.8039958486702593E-3"/>
    <x v="18"/>
    <n v="1.5699868011572801E-3"/>
    <n v="9.8720820000000008E-3"/>
    <n v="4.1778910000000004E-3"/>
    <x v="47"/>
    <n v="279.49496605228597"/>
  </r>
  <r>
    <x v="1"/>
    <x v="1"/>
    <x v="1"/>
    <s v="[30,60)"/>
    <n v="8.8039958486702593E-3"/>
    <x v="19"/>
    <n v="0"/>
    <n v="9.8720820000000008E-3"/>
    <n v="4.1778910000000004E-3"/>
    <x v="47"/>
    <n v="0"/>
  </r>
  <r>
    <x v="1"/>
    <x v="1"/>
    <x v="1"/>
    <s v="[60,85)"/>
    <n v="1.08491832730677E-2"/>
    <x v="0"/>
    <n v="6.8207392376068597E-3"/>
    <n v="9.8720820000000008E-3"/>
    <n v="4.1778910000000004E-3"/>
    <x v="47"/>
    <n v="1214.25369962422"/>
  </r>
  <r>
    <x v="1"/>
    <x v="1"/>
    <x v="1"/>
    <s v="[60,85)"/>
    <n v="1.08491832730677E-2"/>
    <x v="1"/>
    <n v="4.3133676295989402E-2"/>
    <n v="9.8720820000000008E-3"/>
    <n v="4.1778910000000004E-3"/>
    <x v="47"/>
    <n v="7678.8195819043203"/>
  </r>
  <r>
    <x v="1"/>
    <x v="1"/>
    <x v="1"/>
    <s v="[60,85)"/>
    <n v="1.08491832730677E-2"/>
    <x v="2"/>
    <n v="0"/>
    <n v="9.8720820000000008E-3"/>
    <n v="4.1778910000000004E-3"/>
    <x v="47"/>
    <n v="0"/>
  </r>
  <r>
    <x v="1"/>
    <x v="1"/>
    <x v="1"/>
    <s v="[60,85)"/>
    <n v="1.08491832730677E-2"/>
    <x v="3"/>
    <n v="0"/>
    <n v="9.8720820000000008E-3"/>
    <n v="4.1778910000000004E-3"/>
    <x v="47"/>
    <n v="0"/>
  </r>
  <r>
    <x v="1"/>
    <x v="1"/>
    <x v="1"/>
    <s v="[60,85)"/>
    <n v="1.08491832730677E-2"/>
    <x v="4"/>
    <n v="2.8843020206763899E-4"/>
    <n v="9.8720820000000008E-3"/>
    <n v="4.1778910000000004E-3"/>
    <x v="47"/>
    <n v="51.347431377082501"/>
  </r>
  <r>
    <x v="1"/>
    <x v="1"/>
    <x v="1"/>
    <s v="[60,85)"/>
    <n v="1.08491832730677E-2"/>
    <x v="5"/>
    <n v="1.4164347749898701E-3"/>
    <n v="9.8720820000000008E-3"/>
    <n v="4.1778910000000004E-3"/>
    <x v="47"/>
    <n v="252.15905576992901"/>
  </r>
  <r>
    <x v="1"/>
    <x v="1"/>
    <x v="1"/>
    <s v="[60,85)"/>
    <n v="1.08491832730677E-2"/>
    <x v="6"/>
    <n v="4.0426290312329596E-3"/>
    <n v="9.8720820000000008E-3"/>
    <n v="4.1778910000000004E-3"/>
    <x v="47"/>
    <n v="719.68405276628096"/>
  </r>
  <r>
    <x v="1"/>
    <x v="1"/>
    <x v="1"/>
    <s v="[60,85)"/>
    <n v="1.08491832730677E-2"/>
    <x v="7"/>
    <n v="0.30438883702990499"/>
    <n v="9.8720820000000008E-3"/>
    <n v="4.1778910000000004E-3"/>
    <x v="47"/>
    <n v="54188.447705201601"/>
  </r>
  <r>
    <x v="1"/>
    <x v="1"/>
    <x v="1"/>
    <s v="[60,85)"/>
    <n v="1.08491832730677E-2"/>
    <x v="8"/>
    <n v="1.17596304400402E-4"/>
    <n v="9.8720820000000008E-3"/>
    <n v="4.1778910000000004E-3"/>
    <x v="47"/>
    <n v="20.934937212234502"/>
  </r>
  <r>
    <x v="1"/>
    <x v="1"/>
    <x v="1"/>
    <s v="[60,85)"/>
    <n v="1.08491832730677E-2"/>
    <x v="9"/>
    <n v="2.3219537413741598E-3"/>
    <n v="9.8720820000000008E-3"/>
    <n v="4.1778910000000004E-3"/>
    <x v="47"/>
    <n v="413.362954161125"/>
  </r>
  <r>
    <x v="1"/>
    <x v="1"/>
    <x v="1"/>
    <s v="[60,85)"/>
    <n v="1.08491832730677E-2"/>
    <x v="10"/>
    <n v="2.4207602582802901E-2"/>
    <n v="9.8720820000000008E-3"/>
    <n v="4.1778910000000004E-3"/>
    <x v="47"/>
    <n v="4309.5286260371004"/>
  </r>
  <r>
    <x v="1"/>
    <x v="1"/>
    <x v="1"/>
    <s v="[60,85)"/>
    <n v="1.08491832730677E-2"/>
    <x v="11"/>
    <n v="0.17514632063619601"/>
    <n v="9.8720820000000008E-3"/>
    <n v="4.1778910000000004E-3"/>
    <x v="47"/>
    <n v="31180.2079509918"/>
  </r>
  <r>
    <x v="1"/>
    <x v="1"/>
    <x v="1"/>
    <s v="[60,85)"/>
    <n v="1.08491832730677E-2"/>
    <x v="12"/>
    <n v="0"/>
    <n v="9.8720820000000008E-3"/>
    <n v="4.1778910000000004E-3"/>
    <x v="47"/>
    <n v="0"/>
  </r>
  <r>
    <x v="1"/>
    <x v="1"/>
    <x v="1"/>
    <s v="[60,85)"/>
    <n v="1.08491832730677E-2"/>
    <x v="13"/>
    <n v="2.1183561182653399E-2"/>
    <n v="9.8720820000000008E-3"/>
    <n v="4.1778910000000004E-3"/>
    <x v="47"/>
    <n v="3771.1773813944901"/>
  </r>
  <r>
    <x v="1"/>
    <x v="1"/>
    <x v="1"/>
    <s v="[60,85)"/>
    <n v="1.08491832730677E-2"/>
    <x v="14"/>
    <n v="0"/>
    <n v="9.8720820000000008E-3"/>
    <n v="4.1778910000000004E-3"/>
    <x v="47"/>
    <n v="0"/>
  </r>
  <r>
    <x v="1"/>
    <x v="1"/>
    <x v="1"/>
    <s v="[60,85)"/>
    <n v="1.08491832730677E-2"/>
    <x v="17"/>
    <n v="0.35827805833149701"/>
    <n v="9.8720820000000008E-3"/>
    <n v="4.1778910000000004E-3"/>
    <x v="47"/>
    <n v="63782.009935896902"/>
  </r>
  <r>
    <x v="1"/>
    <x v="1"/>
    <x v="1"/>
    <s v="[60,85)"/>
    <n v="1.08491832730677E-2"/>
    <x v="18"/>
    <n v="1.1883162631762201E-2"/>
    <n v="9.8720820000000008E-3"/>
    <n v="4.1778910000000004E-3"/>
    <x v="47"/>
    <n v="2115.4853874630999"/>
  </r>
  <r>
    <x v="1"/>
    <x v="1"/>
    <x v="1"/>
    <s v="[60,85)"/>
    <n v="1.08491832730677E-2"/>
    <x v="19"/>
    <n v="0"/>
    <n v="9.8720820000000008E-3"/>
    <n v="4.1778910000000004E-3"/>
    <x v="47"/>
    <n v="0"/>
  </r>
  <r>
    <x v="1"/>
    <x v="1"/>
    <x v="1"/>
    <s v="[60,85)"/>
    <n v="1.08491832730677E-2"/>
    <x v="15"/>
    <n v="2.56978505011057E-2"/>
    <n v="9.8720820000000008E-3"/>
    <n v="4.1778910000000004E-3"/>
    <x v="47"/>
    <n v="4574.8281757075201"/>
  </r>
  <r>
    <x v="1"/>
    <x v="1"/>
    <x v="1"/>
    <s v="[60,85)"/>
    <n v="1.08491832730677E-2"/>
    <x v="16"/>
    <n v="2.1073147516416299E-2"/>
    <n v="9.8720820000000008E-3"/>
    <n v="4.1778910000000004E-3"/>
    <x v="47"/>
    <n v="3751.5211244922698"/>
  </r>
  <r>
    <x v="1"/>
    <x v="1"/>
    <x v="2"/>
    <s v="[30,60)"/>
    <n v="1.1445182246010301E-2"/>
    <x v="0"/>
    <n v="2.2875860726092798E-2"/>
    <n v="6.2477845999999997E-2"/>
    <n v="8.0583860000000007E-3"/>
    <x v="48"/>
    <n v="1241.1635884646"/>
  </r>
  <r>
    <x v="1"/>
    <x v="1"/>
    <x v="2"/>
    <s v="[30,60)"/>
    <n v="1.1445182246010301E-2"/>
    <x v="1"/>
    <n v="0.16267418973320599"/>
    <n v="6.2477845999999997E-2"/>
    <n v="8.0583860000000007E-3"/>
    <x v="48"/>
    <n v="8826.1282710791402"/>
  </r>
  <r>
    <x v="1"/>
    <x v="1"/>
    <x v="2"/>
    <s v="[30,60)"/>
    <n v="1.1445182246010301E-2"/>
    <x v="2"/>
    <n v="0"/>
    <n v="6.2477845999999997E-2"/>
    <n v="8.0583860000000007E-3"/>
    <x v="48"/>
    <n v="0"/>
  </r>
  <r>
    <x v="1"/>
    <x v="1"/>
    <x v="2"/>
    <s v="[30,60)"/>
    <n v="1.1445182246010301E-2"/>
    <x v="3"/>
    <n v="0"/>
    <n v="6.2477845999999997E-2"/>
    <n v="8.0583860000000007E-3"/>
    <x v="48"/>
    <n v="0"/>
  </r>
  <r>
    <x v="1"/>
    <x v="1"/>
    <x v="2"/>
    <s v="[30,60)"/>
    <n v="1.1445182246010301E-2"/>
    <x v="4"/>
    <n v="0"/>
    <n v="6.2477845999999997E-2"/>
    <n v="8.0583860000000007E-3"/>
    <x v="48"/>
    <n v="0"/>
  </r>
  <r>
    <x v="1"/>
    <x v="1"/>
    <x v="2"/>
    <s v="[30,60)"/>
    <n v="1.1445182246010301E-2"/>
    <x v="5"/>
    <n v="0"/>
    <n v="6.2477845999999997E-2"/>
    <n v="8.0583860000000007E-3"/>
    <x v="48"/>
    <n v="0"/>
  </r>
  <r>
    <x v="1"/>
    <x v="1"/>
    <x v="2"/>
    <s v="[30,60)"/>
    <n v="1.1445182246010301E-2"/>
    <x v="6"/>
    <n v="5.71596340782985E-2"/>
    <n v="6.2477845999999997E-2"/>
    <n v="8.0583860000000007E-3"/>
    <x v="48"/>
    <n v="3101.2803145379798"/>
  </r>
  <r>
    <x v="1"/>
    <x v="1"/>
    <x v="2"/>
    <s v="[30,60)"/>
    <n v="1.1445182246010301E-2"/>
    <x v="7"/>
    <n v="0"/>
    <n v="6.2477845999999997E-2"/>
    <n v="8.0583860000000007E-3"/>
    <x v="48"/>
    <n v="0"/>
  </r>
  <r>
    <x v="1"/>
    <x v="1"/>
    <x v="2"/>
    <s v="[30,60)"/>
    <n v="1.1445182246010301E-2"/>
    <x v="8"/>
    <n v="1.8809428428855301E-3"/>
    <n v="6.2477845999999997E-2"/>
    <n v="8.0583860000000007E-3"/>
    <x v="48"/>
    <n v="102.053330212391"/>
  </r>
  <r>
    <x v="1"/>
    <x v="1"/>
    <x v="2"/>
    <s v="[30,60)"/>
    <n v="1.1445182246010301E-2"/>
    <x v="9"/>
    <n v="0"/>
    <n v="6.2477845999999997E-2"/>
    <n v="8.0583860000000007E-3"/>
    <x v="48"/>
    <n v="0"/>
  </r>
  <r>
    <x v="1"/>
    <x v="1"/>
    <x v="2"/>
    <s v="[30,60)"/>
    <n v="1.1445182246010301E-2"/>
    <x v="10"/>
    <n v="2.2334121691721401E-2"/>
    <n v="6.2477845999999997E-2"/>
    <n v="8.0583860000000007E-3"/>
    <x v="48"/>
    <n v="1211.7707375479599"/>
  </r>
  <r>
    <x v="1"/>
    <x v="1"/>
    <x v="2"/>
    <s v="[30,60)"/>
    <n v="1.1445182246010301E-2"/>
    <x v="11"/>
    <n v="0.29877730929087198"/>
    <n v="6.2477845999999997E-2"/>
    <n v="8.0583860000000007E-3"/>
    <x v="48"/>
    <n v="16210.6039108848"/>
  </r>
  <r>
    <x v="1"/>
    <x v="1"/>
    <x v="2"/>
    <s v="[30,60)"/>
    <n v="1.1445182246010301E-2"/>
    <x v="12"/>
    <n v="2.99478707756588E-3"/>
    <n v="6.2477845999999997E-2"/>
    <n v="8.0583860000000007E-3"/>
    <x v="48"/>
    <n v="162.48659319906301"/>
  </r>
  <r>
    <x v="1"/>
    <x v="1"/>
    <x v="2"/>
    <s v="[30,60)"/>
    <n v="1.1445182246010301E-2"/>
    <x v="13"/>
    <n v="0.35583492520936"/>
    <n v="6.2477845999999997E-2"/>
    <n v="8.0583860000000007E-3"/>
    <x v="48"/>
    <n v="19306.3490795834"/>
  </r>
  <r>
    <x v="1"/>
    <x v="1"/>
    <x v="2"/>
    <s v="[30,60)"/>
    <n v="1.1445182246010301E-2"/>
    <x v="14"/>
    <n v="0"/>
    <n v="6.2477845999999997E-2"/>
    <n v="8.0583860000000007E-3"/>
    <x v="48"/>
    <n v="0"/>
  </r>
  <r>
    <x v="1"/>
    <x v="1"/>
    <x v="2"/>
    <s v="[30,60)"/>
    <n v="1.1445182246010301E-2"/>
    <x v="15"/>
    <n v="0"/>
    <n v="6.2477845999999997E-2"/>
    <n v="8.0583860000000007E-3"/>
    <x v="48"/>
    <n v="0"/>
  </r>
  <r>
    <x v="1"/>
    <x v="1"/>
    <x v="2"/>
    <s v="[30,60)"/>
    <n v="1.1445182246010301E-2"/>
    <x v="16"/>
    <n v="7.4070366704878404E-2"/>
    <n v="6.2477845999999997E-2"/>
    <n v="8.0583860000000007E-3"/>
    <x v="48"/>
    <n v="4018.7970734344299"/>
  </r>
  <r>
    <x v="1"/>
    <x v="1"/>
    <x v="2"/>
    <s v="[30,60)"/>
    <n v="1.1445182246010301E-2"/>
    <x v="17"/>
    <n v="1.39786264511936E-3"/>
    <n v="6.2477845999999997E-2"/>
    <n v="8.0583860000000007E-3"/>
    <x v="48"/>
    <n v="75.843101056215104"/>
  </r>
  <r>
    <x v="1"/>
    <x v="1"/>
    <x v="2"/>
    <s v="[30,60)"/>
    <n v="1.1445182246010301E-2"/>
    <x v="18"/>
    <n v="0"/>
    <n v="6.2477845999999997E-2"/>
    <n v="8.0583860000000007E-3"/>
    <x v="48"/>
    <n v="0"/>
  </r>
  <r>
    <x v="1"/>
    <x v="1"/>
    <x v="2"/>
    <s v="[30,60)"/>
    <n v="1.1445182246010301E-2"/>
    <x v="19"/>
    <n v="0"/>
    <n v="6.2477845999999997E-2"/>
    <n v="8.0583860000000007E-3"/>
    <x v="48"/>
    <n v="0"/>
  </r>
  <r>
    <x v="1"/>
    <x v="1"/>
    <x v="2"/>
    <s v="[60,85)"/>
    <n v="1.60948676071727E-2"/>
    <x v="1"/>
    <n v="0.55313493505659905"/>
    <n v="6.2477845999999997E-2"/>
    <n v="8.0583860000000007E-3"/>
    <x v="48"/>
    <n v="30011.1523286599"/>
  </r>
  <r>
    <x v="1"/>
    <x v="1"/>
    <x v="2"/>
    <s v="[60,85)"/>
    <n v="1.60948676071727E-2"/>
    <x v="2"/>
    <n v="0"/>
    <n v="6.2477845999999997E-2"/>
    <n v="8.0583860000000007E-3"/>
    <x v="48"/>
    <n v="0"/>
  </r>
  <r>
    <x v="1"/>
    <x v="1"/>
    <x v="2"/>
    <s v="[60,85)"/>
    <n v="1.60948676071727E-2"/>
    <x v="3"/>
    <n v="0"/>
    <n v="6.2477845999999997E-2"/>
    <n v="8.0583860000000007E-3"/>
    <x v="48"/>
    <n v="0"/>
  </r>
  <r>
    <x v="1"/>
    <x v="1"/>
    <x v="2"/>
    <s v="[60,85)"/>
    <n v="1.60948676071727E-2"/>
    <x v="4"/>
    <n v="0"/>
    <n v="6.2477845999999997E-2"/>
    <n v="8.0583860000000007E-3"/>
    <x v="48"/>
    <n v="0"/>
  </r>
  <r>
    <x v="1"/>
    <x v="1"/>
    <x v="2"/>
    <s v="[60,85)"/>
    <n v="1.60948676071727E-2"/>
    <x v="5"/>
    <n v="0"/>
    <n v="6.2477845999999997E-2"/>
    <n v="8.0583860000000007E-3"/>
    <x v="48"/>
    <n v="0"/>
  </r>
  <r>
    <x v="1"/>
    <x v="1"/>
    <x v="2"/>
    <s v="[60,85)"/>
    <n v="1.60948676071727E-2"/>
    <x v="6"/>
    <n v="1.5627393763542202E-2"/>
    <n v="6.2477845999999997E-2"/>
    <n v="8.0583860000000007E-3"/>
    <x v="48"/>
    <n v="847.88731467417699"/>
  </r>
  <r>
    <x v="1"/>
    <x v="1"/>
    <x v="2"/>
    <s v="[60,85)"/>
    <n v="1.60948676071727E-2"/>
    <x v="7"/>
    <n v="7.2593842400642303E-2"/>
    <n v="6.2477845999999997E-2"/>
    <n v="8.0583860000000007E-3"/>
    <x v="48"/>
    <n v="3938.6860679582301"/>
  </r>
  <r>
    <x v="1"/>
    <x v="1"/>
    <x v="2"/>
    <s v="[60,85)"/>
    <n v="1.60948676071727E-2"/>
    <x v="8"/>
    <n v="0"/>
    <n v="6.2477845999999997E-2"/>
    <n v="8.0583860000000007E-3"/>
    <x v="48"/>
    <n v="0"/>
  </r>
  <r>
    <x v="1"/>
    <x v="1"/>
    <x v="2"/>
    <s v="[60,85)"/>
    <n v="1.60948676071727E-2"/>
    <x v="9"/>
    <n v="2.4529328478859701E-2"/>
    <n v="6.2477845999999997E-2"/>
    <n v="8.0583860000000007E-3"/>
    <x v="48"/>
    <n v="1330.87492190937"/>
  </r>
  <r>
    <x v="1"/>
    <x v="1"/>
    <x v="2"/>
    <s v="[60,85)"/>
    <n v="1.60948676071727E-2"/>
    <x v="10"/>
    <n v="1.4015506001761E-2"/>
    <n v="6.2477845999999997E-2"/>
    <n v="8.0583860000000007E-3"/>
    <x v="48"/>
    <n v="760.43196501240197"/>
  </r>
  <r>
    <x v="1"/>
    <x v="1"/>
    <x v="2"/>
    <s v="[60,85)"/>
    <n v="1.60948676071727E-2"/>
    <x v="11"/>
    <n v="9.0751376938053699E-2"/>
    <n v="6.2477845999999997E-2"/>
    <n v="8.0583860000000007E-3"/>
    <x v="48"/>
    <n v="4923.8499048064596"/>
  </r>
  <r>
    <x v="1"/>
    <x v="1"/>
    <x v="2"/>
    <s v="[60,85)"/>
    <n v="1.60948676071727E-2"/>
    <x v="12"/>
    <n v="0"/>
    <n v="6.2477845999999997E-2"/>
    <n v="8.0583860000000007E-3"/>
    <x v="48"/>
    <n v="0"/>
  </r>
  <r>
    <x v="1"/>
    <x v="1"/>
    <x v="2"/>
    <s v="[60,85)"/>
    <n v="1.60948676071727E-2"/>
    <x v="13"/>
    <n v="0.101870947661058"/>
    <n v="6.2477845999999997E-2"/>
    <n v="8.0583860000000007E-3"/>
    <x v="48"/>
    <n v="5527.15862686945"/>
  </r>
  <r>
    <x v="1"/>
    <x v="1"/>
    <x v="2"/>
    <s v="[60,85)"/>
    <n v="1.60948676071727E-2"/>
    <x v="14"/>
    <n v="0"/>
    <n v="6.2477845999999997E-2"/>
    <n v="8.0583860000000007E-3"/>
    <x v="48"/>
    <n v="0"/>
  </r>
  <r>
    <x v="1"/>
    <x v="1"/>
    <x v="2"/>
    <s v="[60,85)"/>
    <n v="1.60948676071727E-2"/>
    <x v="15"/>
    <n v="0"/>
    <n v="6.2477845999999997E-2"/>
    <n v="8.0583860000000007E-3"/>
    <x v="48"/>
    <n v="0"/>
  </r>
  <r>
    <x v="1"/>
    <x v="1"/>
    <x v="2"/>
    <s v="[60,85)"/>
    <n v="1.60948676071727E-2"/>
    <x v="16"/>
    <n v="6.5275169836213403E-3"/>
    <n v="6.2477845999999997E-2"/>
    <n v="8.0583860000000007E-3"/>
    <x v="48"/>
    <n v="354.16006856144401"/>
  </r>
  <r>
    <x v="1"/>
    <x v="1"/>
    <x v="2"/>
    <s v="[60,85)"/>
    <n v="1.60948676071727E-2"/>
    <x v="18"/>
    <n v="0"/>
    <n v="6.2477845999999997E-2"/>
    <n v="8.0583860000000007E-3"/>
    <x v="48"/>
    <n v="0"/>
  </r>
  <r>
    <x v="1"/>
    <x v="1"/>
    <x v="2"/>
    <s v="[60,85)"/>
    <n v="1.60948676071727E-2"/>
    <x v="19"/>
    <n v="0"/>
    <n v="6.2477845999999997E-2"/>
    <n v="8.0583860000000007E-3"/>
    <x v="48"/>
    <n v="0"/>
  </r>
  <r>
    <x v="1"/>
    <x v="1"/>
    <x v="2"/>
    <s v="[60,85)"/>
    <n v="1.60948676071727E-2"/>
    <x v="0"/>
    <n v="4.0124644723648697E-3"/>
    <n v="6.2477845999999997E-2"/>
    <n v="8.0583860000000007E-3"/>
    <x v="48"/>
    <n v="217.70218234571701"/>
  </r>
  <r>
    <x v="1"/>
    <x v="1"/>
    <x v="2"/>
    <s v="[60,85)"/>
    <n v="1.60948676071727E-2"/>
    <x v="17"/>
    <n v="0.116936688243497"/>
    <n v="6.2477845999999997E-2"/>
    <n v="8.0583860000000007E-3"/>
    <x v="48"/>
    <n v="6344.5726192027796"/>
  </r>
  <r>
    <x v="1"/>
    <x v="2"/>
    <x v="3"/>
    <s v="[30,60)"/>
    <n v="7.66403146768313E-3"/>
    <x v="0"/>
    <n v="1.77767305152268E-2"/>
    <n v="6.8196769999999997E-3"/>
    <n v="8.7638899999999999E-4"/>
    <x v="49"/>
    <n v="435.38747045816899"/>
  </r>
  <r>
    <x v="1"/>
    <x v="2"/>
    <x v="3"/>
    <s v="[30,60)"/>
    <n v="7.66403146768313E-3"/>
    <x v="1"/>
    <n v="0"/>
    <n v="6.8196769999999997E-3"/>
    <n v="8.7638899999999999E-4"/>
    <x v="49"/>
    <n v="0"/>
  </r>
  <r>
    <x v="1"/>
    <x v="2"/>
    <x v="3"/>
    <s v="[30,60)"/>
    <n v="7.66403146768313E-3"/>
    <x v="2"/>
    <n v="0"/>
    <n v="6.8196769999999997E-3"/>
    <n v="8.7638899999999999E-4"/>
    <x v="49"/>
    <n v="0"/>
  </r>
  <r>
    <x v="1"/>
    <x v="2"/>
    <x v="3"/>
    <s v="[30,60)"/>
    <n v="7.66403146768313E-3"/>
    <x v="3"/>
    <n v="0"/>
    <n v="6.8196769999999997E-3"/>
    <n v="8.7638899999999999E-4"/>
    <x v="49"/>
    <n v="0"/>
  </r>
  <r>
    <x v="1"/>
    <x v="2"/>
    <x v="3"/>
    <s v="[30,60)"/>
    <n v="7.66403146768313E-3"/>
    <x v="4"/>
    <n v="2.29978971656979E-3"/>
    <n v="6.8196769999999997E-3"/>
    <n v="8.7638899999999999E-4"/>
    <x v="49"/>
    <n v="56.326422140750701"/>
  </r>
  <r>
    <x v="1"/>
    <x v="2"/>
    <x v="3"/>
    <s v="[30,60)"/>
    <n v="7.66403146768313E-3"/>
    <x v="5"/>
    <n v="6.3840232576883496E-2"/>
    <n v="6.8196769999999997E-3"/>
    <n v="8.7638899999999999E-4"/>
    <x v="49"/>
    <n v="1563.5742101902399"/>
  </r>
  <r>
    <x v="1"/>
    <x v="2"/>
    <x v="3"/>
    <s v="[30,60)"/>
    <n v="7.66403146768313E-3"/>
    <x v="6"/>
    <n v="0.22160894846886101"/>
    <n v="6.8196769999999997E-3"/>
    <n v="8.7638899999999999E-4"/>
    <x v="49"/>
    <n v="5427.6437065919599"/>
  </r>
  <r>
    <x v="1"/>
    <x v="2"/>
    <x v="3"/>
    <s v="[30,60)"/>
    <n v="7.66403146768313E-3"/>
    <x v="7"/>
    <n v="0"/>
    <n v="6.8196769999999997E-3"/>
    <n v="8.7638899999999999E-4"/>
    <x v="49"/>
    <n v="0"/>
  </r>
  <r>
    <x v="1"/>
    <x v="2"/>
    <x v="3"/>
    <s v="[30,60)"/>
    <n v="7.66403146768313E-3"/>
    <x v="8"/>
    <n v="0"/>
    <n v="6.8196769999999997E-3"/>
    <n v="8.7638899999999999E-4"/>
    <x v="49"/>
    <n v="0"/>
  </r>
  <r>
    <x v="1"/>
    <x v="2"/>
    <x v="3"/>
    <s v="[30,60)"/>
    <n v="7.66403146768313E-3"/>
    <x v="9"/>
    <n v="0"/>
    <n v="6.8196769999999997E-3"/>
    <n v="8.7638899999999999E-4"/>
    <x v="49"/>
    <n v="0"/>
  </r>
  <r>
    <x v="1"/>
    <x v="2"/>
    <x v="3"/>
    <s v="[30,60)"/>
    <n v="7.66403146768313E-3"/>
    <x v="10"/>
    <n v="0.34922424743153402"/>
    <n v="6.8196769999999997E-3"/>
    <n v="8.7638899999999999E-4"/>
    <x v="49"/>
    <n v="8553.1960774021609"/>
  </r>
  <r>
    <x v="1"/>
    <x v="2"/>
    <x v="3"/>
    <s v="[30,60)"/>
    <n v="7.66403146768313E-3"/>
    <x v="11"/>
    <n v="2.9605882515036999E-2"/>
    <n v="6.8196769999999997E-3"/>
    <n v="8.7638899999999999E-4"/>
    <x v="49"/>
    <n v="725.10691928769597"/>
  </r>
  <r>
    <x v="1"/>
    <x v="2"/>
    <x v="3"/>
    <s v="[30,60)"/>
    <n v="7.66403146768313E-3"/>
    <x v="12"/>
    <n v="0"/>
    <n v="6.8196769999999997E-3"/>
    <n v="8.7638899999999999E-4"/>
    <x v="49"/>
    <n v="0"/>
  </r>
  <r>
    <x v="1"/>
    <x v="2"/>
    <x v="3"/>
    <s v="[30,60)"/>
    <n v="7.66403146768313E-3"/>
    <x v="13"/>
    <n v="7.5781997853467495E-2"/>
    <n v="6.8196769999999997E-3"/>
    <n v="8.7638899999999999E-4"/>
    <x v="49"/>
    <n v="1856.0517820431501"/>
  </r>
  <r>
    <x v="1"/>
    <x v="2"/>
    <x v="3"/>
    <s v="[30,60)"/>
    <n v="7.66403146768313E-3"/>
    <x v="14"/>
    <n v="2.7623832539791001E-2"/>
    <n v="6.8196769999999997E-3"/>
    <n v="8.7638899999999999E-4"/>
    <x v="49"/>
    <n v="676.56257507857094"/>
  </r>
  <r>
    <x v="1"/>
    <x v="2"/>
    <x v="3"/>
    <s v="[30,60)"/>
    <n v="7.66403146768313E-3"/>
    <x v="15"/>
    <n v="0"/>
    <n v="6.8196769999999997E-3"/>
    <n v="8.7638899999999999E-4"/>
    <x v="49"/>
    <n v="0"/>
  </r>
  <r>
    <x v="1"/>
    <x v="2"/>
    <x v="3"/>
    <s v="[60,85)"/>
    <n v="9.8093661241502195E-3"/>
    <x v="10"/>
    <n v="5.9502097706104998E-2"/>
    <n v="6.8196769999999997E-3"/>
    <n v="8.7638899999999999E-4"/>
    <x v="49"/>
    <n v="1457.3246629927501"/>
  </r>
  <r>
    <x v="1"/>
    <x v="2"/>
    <x v="3"/>
    <s v="[60,85)"/>
    <n v="9.8093661241502195E-3"/>
    <x v="11"/>
    <n v="0.306231668604801"/>
    <n v="6.8196769999999997E-3"/>
    <n v="8.7638899999999999E-4"/>
    <x v="49"/>
    <n v="7500.2223526887601"/>
  </r>
  <r>
    <x v="1"/>
    <x v="2"/>
    <x v="3"/>
    <s v="[30,60)"/>
    <n v="7.66403146768313E-3"/>
    <x v="16"/>
    <n v="0.14718721878187399"/>
    <n v="6.8196769999999997E-3"/>
    <n v="8.7638899999999999E-4"/>
    <x v="49"/>
    <n v="3604.9075961590302"/>
  </r>
  <r>
    <x v="1"/>
    <x v="2"/>
    <x v="3"/>
    <s v="[60,85)"/>
    <n v="9.8093661241502195E-3"/>
    <x v="0"/>
    <n v="3.0599528871402899E-2"/>
    <n v="6.8196769999999997E-3"/>
    <n v="8.7638899999999999E-4"/>
    <x v="49"/>
    <n v="749.44329392405302"/>
  </r>
  <r>
    <x v="1"/>
    <x v="2"/>
    <x v="3"/>
    <s v="[60,85)"/>
    <n v="9.8093661241502195E-3"/>
    <x v="1"/>
    <n v="4.75139427282808E-2"/>
    <n v="6.8196769999999997E-3"/>
    <n v="8.7638899999999999E-4"/>
    <x v="49"/>
    <n v="1163.7109151337399"/>
  </r>
  <r>
    <x v="1"/>
    <x v="2"/>
    <x v="3"/>
    <s v="[60,85)"/>
    <n v="9.8093661241502195E-3"/>
    <x v="2"/>
    <n v="0"/>
    <n v="6.8196769999999997E-3"/>
    <n v="8.7638899999999999E-4"/>
    <x v="49"/>
    <n v="0"/>
  </r>
  <r>
    <x v="1"/>
    <x v="2"/>
    <x v="3"/>
    <s v="[60,85)"/>
    <n v="9.8093661241502195E-3"/>
    <x v="3"/>
    <n v="0"/>
    <n v="6.8196769999999997E-3"/>
    <n v="8.7638899999999999E-4"/>
    <x v="49"/>
    <n v="0"/>
  </r>
  <r>
    <x v="1"/>
    <x v="2"/>
    <x v="3"/>
    <s v="[60,85)"/>
    <n v="9.8093661241502195E-3"/>
    <x v="4"/>
    <n v="2.03156174815555E-3"/>
    <n v="6.8196769999999997E-3"/>
    <n v="8.7638899999999999E-4"/>
    <x v="49"/>
    <n v="49.756985957084801"/>
  </r>
  <r>
    <x v="1"/>
    <x v="2"/>
    <x v="3"/>
    <s v="[60,85)"/>
    <n v="9.8093661241502195E-3"/>
    <x v="5"/>
    <n v="4.6513000504488103E-2"/>
    <n v="6.8196769999999997E-3"/>
    <n v="8.7638899999999999E-4"/>
    <x v="49"/>
    <n v="1139.19585019992"/>
  </r>
  <r>
    <x v="1"/>
    <x v="2"/>
    <x v="3"/>
    <s v="[60,85)"/>
    <n v="9.8093661241502195E-3"/>
    <x v="6"/>
    <n v="3.0109883208433798E-2"/>
    <n v="6.8196769999999997E-3"/>
    <n v="8.7638899999999999E-4"/>
    <x v="49"/>
    <n v="737.45089822236196"/>
  </r>
  <r>
    <x v="1"/>
    <x v="2"/>
    <x v="3"/>
    <s v="[60,85)"/>
    <n v="9.8093661241502195E-3"/>
    <x v="7"/>
    <n v="0"/>
    <n v="6.8196769999999997E-3"/>
    <n v="8.7638899999999999E-4"/>
    <x v="49"/>
    <n v="0"/>
  </r>
  <r>
    <x v="1"/>
    <x v="2"/>
    <x v="3"/>
    <s v="[60,85)"/>
    <n v="9.8093661241502195E-3"/>
    <x v="8"/>
    <n v="2.4070197659210398E-5"/>
    <n v="6.8196769999999997E-3"/>
    <n v="8.7638899999999999E-4"/>
    <x v="49"/>
    <n v="0.58952699222700899"/>
  </r>
  <r>
    <x v="1"/>
    <x v="2"/>
    <x v="3"/>
    <s v="[60,85)"/>
    <n v="9.8093661241502195E-3"/>
    <x v="9"/>
    <n v="0"/>
    <n v="6.8196769999999997E-3"/>
    <n v="8.7638899999999999E-4"/>
    <x v="49"/>
    <n v="0"/>
  </r>
  <r>
    <x v="1"/>
    <x v="2"/>
    <x v="3"/>
    <s v="[60,85)"/>
    <n v="9.8093661241502195E-3"/>
    <x v="14"/>
    <n v="0"/>
    <n v="6.8196769999999997E-3"/>
    <n v="8.7638899999999999E-4"/>
    <x v="49"/>
    <n v="0"/>
  </r>
  <r>
    <x v="1"/>
    <x v="2"/>
    <x v="3"/>
    <s v="[60,85)"/>
    <n v="9.8093661241502195E-3"/>
    <x v="15"/>
    <n v="0"/>
    <n v="6.8196769999999997E-3"/>
    <n v="8.7638899999999999E-4"/>
    <x v="49"/>
    <n v="0"/>
  </r>
  <r>
    <x v="1"/>
    <x v="2"/>
    <x v="3"/>
    <s v="[60,85)"/>
    <n v="9.8093661241502195E-3"/>
    <x v="12"/>
    <n v="0"/>
    <n v="6.8196769999999997E-3"/>
    <n v="8.7638899999999999E-4"/>
    <x v="49"/>
    <n v="0"/>
  </r>
  <r>
    <x v="1"/>
    <x v="2"/>
    <x v="3"/>
    <s v="[60,85)"/>
    <n v="9.8093661241502195E-3"/>
    <x v="13"/>
    <n v="2.7486802442834499E-2"/>
    <n v="6.8196769999999997E-3"/>
    <n v="8.7638899999999999E-4"/>
    <x v="49"/>
    <n v="673.20643558827305"/>
  </r>
  <r>
    <x v="1"/>
    <x v="2"/>
    <x v="3"/>
    <s v="[60,85)"/>
    <n v="9.8093661241502195E-3"/>
    <x v="18"/>
    <n v="0.37263557071571601"/>
    <n v="6.8196769999999997E-3"/>
    <n v="8.7638899999999999E-4"/>
    <x v="49"/>
    <n v="9126.58592634247"/>
  </r>
  <r>
    <x v="1"/>
    <x v="2"/>
    <x v="3"/>
    <s v="[60,85)"/>
    <n v="9.8093661241502195E-3"/>
    <x v="19"/>
    <n v="0"/>
    <n v="6.8196769999999997E-3"/>
    <n v="8.7638899999999999E-4"/>
    <x v="49"/>
    <n v="0"/>
  </r>
  <r>
    <x v="1"/>
    <x v="2"/>
    <x v="3"/>
    <s v="[60,85)"/>
    <n v="9.8093661241502195E-3"/>
    <x v="16"/>
    <n v="7.2319730943858698E-2"/>
    <n v="6.8196769999999997E-3"/>
    <n v="8.7638899999999999E-4"/>
    <x v="49"/>
    <n v="1771.2539824402199"/>
  </r>
  <r>
    <x v="1"/>
    <x v="2"/>
    <x v="3"/>
    <s v="[60,85)"/>
    <n v="9.8093661241502195E-3"/>
    <x v="17"/>
    <n v="5.0321423282644103E-3"/>
    <n v="6.8196769999999997E-3"/>
    <n v="8.7638899999999999E-4"/>
    <x v="49"/>
    <n v="123.24716951814401"/>
  </r>
  <r>
    <x v="1"/>
    <x v="2"/>
    <x v="3"/>
    <s v="[30,60)"/>
    <n v="7.66403146768313E-3"/>
    <x v="17"/>
    <n v="6.47787927085344E-2"/>
    <n v="6.8196769999999997E-3"/>
    <n v="8.7638899999999999E-4"/>
    <x v="49"/>
    <n v="1586.56141367191"/>
  </r>
  <r>
    <x v="1"/>
    <x v="2"/>
    <x v="3"/>
    <s v="[30,60)"/>
    <n v="7.66403146768313E-3"/>
    <x v="18"/>
    <n v="0"/>
    <n v="6.8196769999999997E-3"/>
    <n v="8.7638899999999999E-4"/>
    <x v="49"/>
    <n v="0"/>
  </r>
  <r>
    <x v="1"/>
    <x v="2"/>
    <x v="3"/>
    <s v="[30,60)"/>
    <n v="7.66403146768313E-3"/>
    <x v="19"/>
    <n v="2.7232689222079701E-4"/>
    <n v="6.8196769999999997E-3"/>
    <n v="8.7638899999999999E-4"/>
    <x v="49"/>
    <n v="6.6698269763490501"/>
  </r>
  <r>
    <x v="1"/>
    <x v="2"/>
    <x v="0"/>
    <s v="[60,85)"/>
    <n v="1.12932235286431E-2"/>
    <x v="0"/>
    <n v="2.2801188806351601E-3"/>
    <n v="-1.8387065000000001E-2"/>
    <n v="-6.6543380000000001E-3"/>
    <x v="50"/>
    <n v="157.26811707108399"/>
  </r>
  <r>
    <x v="1"/>
    <x v="2"/>
    <x v="0"/>
    <s v="[30,60)"/>
    <n v="7.9613399196934009E-3"/>
    <x v="0"/>
    <n v="1.14404766938642E-2"/>
    <n v="-1.8387065000000001E-2"/>
    <n v="-6.6543380000000001E-3"/>
    <x v="50"/>
    <n v="789.09141243479303"/>
  </r>
  <r>
    <x v="1"/>
    <x v="2"/>
    <x v="0"/>
    <s v="[30,60)"/>
    <n v="7.9613399196934009E-3"/>
    <x v="1"/>
    <n v="5.6483060584933902E-2"/>
    <n v="-1.8387065000000001E-2"/>
    <n v="-6.6543380000000001E-3"/>
    <x v="50"/>
    <n v="3895.8427387479001"/>
  </r>
  <r>
    <x v="1"/>
    <x v="2"/>
    <x v="0"/>
    <s v="[30,60)"/>
    <n v="7.9613399196934009E-3"/>
    <x v="3"/>
    <n v="0"/>
    <n v="-1.8387065000000001E-2"/>
    <n v="-6.6543380000000001E-3"/>
    <x v="50"/>
    <n v="0"/>
  </r>
  <r>
    <x v="1"/>
    <x v="2"/>
    <x v="0"/>
    <s v="[30,60)"/>
    <n v="7.9613399196934009E-3"/>
    <x v="4"/>
    <n v="5.07460495138062E-3"/>
    <n v="-1.8387065000000001E-2"/>
    <n v="-6.6543380000000001E-3"/>
    <x v="50"/>
    <n v="350.01401565558399"/>
  </r>
  <r>
    <x v="1"/>
    <x v="2"/>
    <x v="0"/>
    <s v="[30,60)"/>
    <n v="7.9613399196934009E-3"/>
    <x v="5"/>
    <n v="0.114286668921846"/>
    <n v="-1.8387065000000001E-2"/>
    <n v="-6.6543380000000001E-3"/>
    <x v="50"/>
    <n v="7882.7684733079404"/>
  </r>
  <r>
    <x v="1"/>
    <x v="2"/>
    <x v="0"/>
    <s v="[30,60)"/>
    <n v="7.9613399196934009E-3"/>
    <x v="2"/>
    <n v="1.08721189420389E-5"/>
    <n v="-1.8387065000000001E-2"/>
    <n v="-6.6543380000000001E-3"/>
    <x v="50"/>
    <n v="0.74988970492232299"/>
  </r>
  <r>
    <x v="1"/>
    <x v="2"/>
    <x v="0"/>
    <s v="[30,60)"/>
    <n v="7.9613399196934009E-3"/>
    <x v="7"/>
    <n v="2.2429557509126398E-3"/>
    <n v="-1.8387065000000001E-2"/>
    <n v="-6.6543380000000001E-3"/>
    <x v="50"/>
    <n v="154.70484044302401"/>
  </r>
  <r>
    <x v="1"/>
    <x v="2"/>
    <x v="0"/>
    <s v="[30,60)"/>
    <n v="7.9613399196934009E-3"/>
    <x v="8"/>
    <n v="0"/>
    <n v="-1.8387065000000001E-2"/>
    <n v="-6.6543380000000001E-3"/>
    <x v="50"/>
    <n v="0"/>
  </r>
  <r>
    <x v="1"/>
    <x v="2"/>
    <x v="0"/>
    <s v="[30,60)"/>
    <n v="7.9613399196934009E-3"/>
    <x v="9"/>
    <n v="1.15019371885117E-2"/>
    <n v="-1.8387065000000001E-2"/>
    <n v="-6.6543380000000001E-3"/>
    <x v="50"/>
    <n v="793.33056695851599"/>
  </r>
  <r>
    <x v="1"/>
    <x v="2"/>
    <x v="0"/>
    <s v="[30,60)"/>
    <n v="7.9613399196934009E-3"/>
    <x v="6"/>
    <n v="4.4085210331152903E-2"/>
    <n v="-1.8387065000000001E-2"/>
    <n v="-6.6543380000000001E-3"/>
    <x v="50"/>
    <n v="3040.7177793869"/>
  </r>
  <r>
    <x v="1"/>
    <x v="2"/>
    <x v="0"/>
    <s v="[30,60)"/>
    <n v="7.9613399196934009E-3"/>
    <x v="11"/>
    <n v="0.164091167530621"/>
    <n v="-1.8387065000000001E-2"/>
    <n v="-6.6543380000000001E-3"/>
    <x v="50"/>
    <n v="11317.966429166099"/>
  </r>
  <r>
    <x v="1"/>
    <x v="2"/>
    <x v="0"/>
    <s v="[30,60)"/>
    <n v="7.9613399196934009E-3"/>
    <x v="12"/>
    <n v="0"/>
    <n v="-1.8387065000000001E-2"/>
    <n v="-6.6543380000000001E-3"/>
    <x v="50"/>
    <n v="0"/>
  </r>
  <r>
    <x v="1"/>
    <x v="2"/>
    <x v="0"/>
    <s v="[30,60)"/>
    <n v="7.9613399196934009E-3"/>
    <x v="13"/>
    <n v="0.14039400060756699"/>
    <n v="-1.8387065000000001E-2"/>
    <n v="-6.6543380000000001E-3"/>
    <x v="50"/>
    <n v="9683.4863792181095"/>
  </r>
  <r>
    <x v="1"/>
    <x v="2"/>
    <x v="0"/>
    <s v="[30,60)"/>
    <n v="7.9613399196934009E-3"/>
    <x v="14"/>
    <n v="4.4656423589563998E-4"/>
    <n v="-1.8387065000000001E-2"/>
    <n v="-6.6543380000000001E-3"/>
    <x v="50"/>
    <n v="30.801164416054799"/>
  </r>
  <r>
    <x v="1"/>
    <x v="2"/>
    <x v="0"/>
    <s v="[30,60)"/>
    <n v="7.9613399196934009E-3"/>
    <x v="15"/>
    <n v="0"/>
    <n v="-1.8387065000000001E-2"/>
    <n v="-6.6543380000000001E-3"/>
    <x v="50"/>
    <n v="0"/>
  </r>
  <r>
    <x v="1"/>
    <x v="2"/>
    <x v="0"/>
    <s v="[30,60)"/>
    <n v="7.9613399196934009E-3"/>
    <x v="16"/>
    <n v="0.36982854253366099"/>
    <n v="-1.8387065000000001E-2"/>
    <n v="-6.6543380000000001E-3"/>
    <x v="50"/>
    <n v="25508.423713069798"/>
  </r>
  <r>
    <x v="1"/>
    <x v="2"/>
    <x v="0"/>
    <s v="[30,60)"/>
    <n v="7.9613399196934009E-3"/>
    <x v="17"/>
    <n v="3.80895612039759E-3"/>
    <n v="-1.8387065000000001E-2"/>
    <n v="-6.6543380000000001E-3"/>
    <x v="50"/>
    <n v="262.71759869574902"/>
  </r>
  <r>
    <x v="1"/>
    <x v="2"/>
    <x v="0"/>
    <s v="[30,60)"/>
    <n v="7.9613399196934009E-3"/>
    <x v="18"/>
    <n v="0"/>
    <n v="-1.8387065000000001E-2"/>
    <n v="-6.6543380000000001E-3"/>
    <x v="50"/>
    <n v="0"/>
  </r>
  <r>
    <x v="1"/>
    <x v="2"/>
    <x v="0"/>
    <s v="[30,60)"/>
    <n v="7.9613399196934009E-3"/>
    <x v="19"/>
    <n v="8.9596394847218399E-5"/>
    <n v="-1.8387065000000001E-2"/>
    <n v="-6.6543380000000001E-3"/>
    <x v="50"/>
    <n v="6.1797902002610501"/>
  </r>
  <r>
    <x v="1"/>
    <x v="2"/>
    <x v="0"/>
    <s v="[60,85)"/>
    <n v="1.12932235286431E-2"/>
    <x v="7"/>
    <n v="2.4585322377906299E-3"/>
    <n v="-1.8387065000000001E-2"/>
    <n v="-6.6543380000000001E-3"/>
    <x v="50"/>
    <n v="169.573937166023"/>
  </r>
  <r>
    <x v="1"/>
    <x v="2"/>
    <x v="0"/>
    <s v="[60,85)"/>
    <n v="1.12932235286431E-2"/>
    <x v="8"/>
    <n v="0"/>
    <n v="-1.8387065000000001E-2"/>
    <n v="-6.6543380000000001E-3"/>
    <x v="50"/>
    <n v="0"/>
  </r>
  <r>
    <x v="1"/>
    <x v="2"/>
    <x v="0"/>
    <s v="[60,85)"/>
    <n v="1.12932235286431E-2"/>
    <x v="9"/>
    <n v="2.53678802333718E-2"/>
    <n v="-1.8387065000000001E-2"/>
    <n v="-6.6543380000000001E-3"/>
    <x v="50"/>
    <n v="1749.7152417227401"/>
  </r>
  <r>
    <x v="1"/>
    <x v="2"/>
    <x v="0"/>
    <s v="[30,60)"/>
    <n v="7.9613399196934009E-3"/>
    <x v="10"/>
    <n v="7.6215386035466903E-2"/>
    <n v="-1.8387065000000001E-2"/>
    <n v="-6.6543380000000001E-3"/>
    <x v="50"/>
    <n v="5256.8532085944098"/>
  </r>
  <r>
    <x v="1"/>
    <x v="2"/>
    <x v="0"/>
    <s v="[60,85)"/>
    <n v="1.12932235286431E-2"/>
    <x v="1"/>
    <n v="0.40656723128787903"/>
    <n v="-1.8387065000000001E-2"/>
    <n v="-6.6543380000000001E-3"/>
    <x v="50"/>
    <n v="28042.425099184798"/>
  </r>
  <r>
    <x v="1"/>
    <x v="2"/>
    <x v="0"/>
    <s v="[60,85)"/>
    <n v="1.12932235286431E-2"/>
    <x v="2"/>
    <n v="0"/>
    <n v="-1.8387065000000001E-2"/>
    <n v="-6.6543380000000001E-3"/>
    <x v="50"/>
    <n v="0"/>
  </r>
  <r>
    <x v="1"/>
    <x v="2"/>
    <x v="0"/>
    <s v="[60,85)"/>
    <n v="1.12932235286431E-2"/>
    <x v="3"/>
    <n v="0"/>
    <n v="-1.8387065000000001E-2"/>
    <n v="-6.6543380000000001E-3"/>
    <x v="50"/>
    <n v="0"/>
  </r>
  <r>
    <x v="1"/>
    <x v="2"/>
    <x v="0"/>
    <s v="[60,85)"/>
    <n v="1.12932235286431E-2"/>
    <x v="4"/>
    <n v="1.5342695905847801E-3"/>
    <n v="-1.8387065000000001E-2"/>
    <n v="-6.6543380000000001E-3"/>
    <x v="50"/>
    <n v="105.82417067809899"/>
  </r>
  <r>
    <x v="1"/>
    <x v="2"/>
    <x v="0"/>
    <s v="[60,85)"/>
    <n v="1.12932235286431E-2"/>
    <x v="5"/>
    <n v="0.15549557483017501"/>
    <n v="-1.8387065000000001E-2"/>
    <n v="-6.6543380000000001E-3"/>
    <x v="50"/>
    <n v="10725.0970438941"/>
  </r>
  <r>
    <x v="1"/>
    <x v="2"/>
    <x v="0"/>
    <s v="[60,85)"/>
    <n v="1.12932235286431E-2"/>
    <x v="6"/>
    <n v="7.9768392883958997E-2"/>
    <n v="-1.8387065000000001E-2"/>
    <n v="-6.6543380000000001E-3"/>
    <x v="50"/>
    <n v="5501.9170523038902"/>
  </r>
  <r>
    <x v="1"/>
    <x v="2"/>
    <x v="0"/>
    <s v="[60,85)"/>
    <n v="1.12932235286431E-2"/>
    <x v="10"/>
    <n v="1.67963090301631E-2"/>
    <n v="-1.8387065000000001E-2"/>
    <n v="-6.6543380000000001E-3"/>
    <x v="50"/>
    <n v="1158.5027067456899"/>
  </r>
  <r>
    <x v="1"/>
    <x v="2"/>
    <x v="0"/>
    <s v="[60,85)"/>
    <n v="1.12932235286431E-2"/>
    <x v="11"/>
    <n v="0.19789752838063601"/>
    <n v="-1.8387065000000001E-2"/>
    <n v="-6.6543380000000001E-3"/>
    <x v="50"/>
    <n v="13649.714462596001"/>
  </r>
  <r>
    <x v="1"/>
    <x v="2"/>
    <x v="0"/>
    <s v="[60,85)"/>
    <n v="1.12932235286431E-2"/>
    <x v="12"/>
    <n v="0"/>
    <n v="-1.8387065000000001E-2"/>
    <n v="-6.6543380000000001E-3"/>
    <x v="50"/>
    <n v="0"/>
  </r>
  <r>
    <x v="1"/>
    <x v="2"/>
    <x v="0"/>
    <s v="[60,85)"/>
    <n v="1.12932235286431E-2"/>
    <x v="13"/>
    <n v="1.277351563431E-2"/>
    <n v="-1.8387065000000001E-2"/>
    <n v="-6.6543380000000001E-3"/>
    <x v="50"/>
    <n v="881.035971083395"/>
  </r>
  <r>
    <x v="1"/>
    <x v="2"/>
    <x v="0"/>
    <s v="[60,85)"/>
    <n v="1.12932235286431E-2"/>
    <x v="14"/>
    <n v="9.6244060881744303E-5"/>
    <n v="-1.8387065000000001E-2"/>
    <n v="-6.6543380000000001E-3"/>
    <x v="50"/>
    <n v="6.6383039773480004"/>
  </r>
  <r>
    <x v="1"/>
    <x v="2"/>
    <x v="0"/>
    <s v="[60,85)"/>
    <n v="1.12932235286431E-2"/>
    <x v="15"/>
    <n v="1.2000408068410301E-3"/>
    <n v="-1.8387065000000001E-2"/>
    <n v="-6.6543380000000001E-3"/>
    <x v="50"/>
    <n v="82.771192196689199"/>
  </r>
  <r>
    <x v="1"/>
    <x v="2"/>
    <x v="0"/>
    <s v="[60,85)"/>
    <n v="1.12932235286431E-2"/>
    <x v="16"/>
    <n v="5.9656095751414701E-2"/>
    <n v="-1.8387065000000001E-2"/>
    <n v="-6.6543380000000001E-3"/>
    <x v="50"/>
    <n v="4114.6985494123701"/>
  </r>
  <r>
    <x v="1"/>
    <x v="2"/>
    <x v="0"/>
    <s v="[60,85)"/>
    <n v="1.12932235286431E-2"/>
    <x v="17"/>
    <n v="3.7275131277328899E-2"/>
    <n v="-1.8387065000000001E-2"/>
    <n v="-6.6543380000000001E-3"/>
    <x v="50"/>
    <n v="2571.0017838762701"/>
  </r>
  <r>
    <x v="1"/>
    <x v="2"/>
    <x v="0"/>
    <s v="[60,85)"/>
    <n v="1.12932235286431E-2"/>
    <x v="18"/>
    <n v="8.3313511402948403E-4"/>
    <n v="-1.8387065000000001E-2"/>
    <n v="-6.6543380000000001E-3"/>
    <x v="50"/>
    <n v="57.464368091509499"/>
  </r>
  <r>
    <x v="1"/>
    <x v="2"/>
    <x v="0"/>
    <s v="[60,85)"/>
    <n v="1.12932235286431E-2"/>
    <x v="19"/>
    <n v="0"/>
    <n v="-1.8387065000000001E-2"/>
    <n v="-6.6543380000000001E-3"/>
    <x v="50"/>
    <n v="0"/>
  </r>
  <r>
    <x v="1"/>
    <x v="2"/>
    <x v="1"/>
    <s v="[30,60)"/>
    <n v="9.7611808764638403E-3"/>
    <x v="1"/>
    <n v="0"/>
    <n v="-5.8385099999999999E-3"/>
    <n v="-1.9724159999999998E-3"/>
    <x v="51"/>
    <n v="0"/>
  </r>
  <r>
    <x v="1"/>
    <x v="2"/>
    <x v="1"/>
    <s v="[30,60)"/>
    <n v="9.7611808764638403E-3"/>
    <x v="0"/>
    <n v="4.9976951835589301E-3"/>
    <n v="-5.8385099999999999E-3"/>
    <n v="-1.9724159999999998E-3"/>
    <x v="51"/>
    <n v="321.778483526831"/>
  </r>
  <r>
    <x v="1"/>
    <x v="2"/>
    <x v="1"/>
    <s v="[30,60)"/>
    <n v="9.7611808764638403E-3"/>
    <x v="18"/>
    <n v="0"/>
    <n v="-5.8385099999999999E-3"/>
    <n v="-1.9724159999999998E-3"/>
    <x v="51"/>
    <n v="0"/>
  </r>
  <r>
    <x v="1"/>
    <x v="2"/>
    <x v="1"/>
    <s v="[30,60)"/>
    <n v="9.7611808764638403E-3"/>
    <x v="19"/>
    <n v="0"/>
    <n v="-5.8385099999999999E-3"/>
    <n v="-1.9724159999999998E-3"/>
    <x v="51"/>
    <n v="0"/>
  </r>
  <r>
    <x v="1"/>
    <x v="2"/>
    <x v="1"/>
    <s v="[30,60)"/>
    <n v="9.7611808764638403E-3"/>
    <x v="6"/>
    <n v="7.1435394075808303E-2"/>
    <n v="-5.8385099999999999E-3"/>
    <n v="-1.9724159999999998E-3"/>
    <x v="51"/>
    <n v="4599.3947072790897"/>
  </r>
  <r>
    <x v="1"/>
    <x v="2"/>
    <x v="1"/>
    <s v="[30,60)"/>
    <n v="9.7611808764638403E-3"/>
    <x v="7"/>
    <n v="0"/>
    <n v="-5.8385099999999999E-3"/>
    <n v="-1.9724159999999998E-3"/>
    <x v="51"/>
    <n v="0"/>
  </r>
  <r>
    <x v="1"/>
    <x v="2"/>
    <x v="1"/>
    <s v="[30,60)"/>
    <n v="9.7611808764638403E-3"/>
    <x v="2"/>
    <n v="0"/>
    <n v="-5.8385099999999999E-3"/>
    <n v="-1.9724159999999998E-3"/>
    <x v="51"/>
    <n v="0"/>
  </r>
  <r>
    <x v="1"/>
    <x v="2"/>
    <x v="1"/>
    <s v="[30,60)"/>
    <n v="9.7611808764638403E-3"/>
    <x v="3"/>
    <n v="0"/>
    <n v="-5.8385099999999999E-3"/>
    <n v="-1.9724159999999998E-3"/>
    <x v="51"/>
    <n v="0"/>
  </r>
  <r>
    <x v="1"/>
    <x v="2"/>
    <x v="1"/>
    <s v="[30,60)"/>
    <n v="9.7611808764638403E-3"/>
    <x v="4"/>
    <n v="4.2318274642275597E-3"/>
    <n v="-5.8385099999999999E-3"/>
    <n v="-1.9724159999999998E-3"/>
    <x v="51"/>
    <n v="272.46780245141798"/>
  </r>
  <r>
    <x v="1"/>
    <x v="2"/>
    <x v="1"/>
    <s v="[30,60)"/>
    <n v="9.7611808764638403E-3"/>
    <x v="5"/>
    <n v="7.6232920295744494E-2"/>
    <n v="-5.8385099999999999E-3"/>
    <n v="-1.9724159999999998E-3"/>
    <x v="51"/>
    <n v="4908.2852368195399"/>
  </r>
  <r>
    <x v="1"/>
    <x v="2"/>
    <x v="1"/>
    <s v="[30,60)"/>
    <n v="9.7611808764638403E-3"/>
    <x v="8"/>
    <n v="0"/>
    <n v="-5.8385099999999999E-3"/>
    <n v="-1.9724159999999998E-3"/>
    <x v="51"/>
    <n v="0"/>
  </r>
  <r>
    <x v="1"/>
    <x v="2"/>
    <x v="1"/>
    <s v="[30,60)"/>
    <n v="9.7611808764638403E-3"/>
    <x v="9"/>
    <n v="1.72067897238676E-5"/>
    <n v="-5.8385099999999999E-3"/>
    <n v="-1.9724159999999998E-3"/>
    <x v="51"/>
    <n v="1.10786562612415"/>
  </r>
  <r>
    <x v="1"/>
    <x v="2"/>
    <x v="1"/>
    <s v="[30,60)"/>
    <n v="9.7611808764638403E-3"/>
    <x v="10"/>
    <n v="8.9801932205748405E-2"/>
    <n v="-5.8385099999999999E-3"/>
    <n v="-1.9724159999999998E-3"/>
    <x v="51"/>
    <n v="5781.9311705936198"/>
  </r>
  <r>
    <x v="1"/>
    <x v="2"/>
    <x v="1"/>
    <s v="[30,60)"/>
    <n v="9.7611808764638403E-3"/>
    <x v="11"/>
    <n v="0.40493547601116298"/>
    <n v="-5.8385099999999999E-3"/>
    <n v="-1.9724159999999998E-3"/>
    <x v="51"/>
    <n v="26071.922878717702"/>
  </r>
  <r>
    <x v="1"/>
    <x v="2"/>
    <x v="1"/>
    <s v="[30,60)"/>
    <n v="9.7611808764638403E-3"/>
    <x v="12"/>
    <n v="0"/>
    <n v="-5.8385099999999999E-3"/>
    <n v="-1.9724159999999998E-3"/>
    <x v="51"/>
    <n v="0"/>
  </r>
  <r>
    <x v="1"/>
    <x v="2"/>
    <x v="1"/>
    <s v="[30,60)"/>
    <n v="9.7611808764638403E-3"/>
    <x v="13"/>
    <n v="0.14839886895742299"/>
    <n v="-5.8385099999999999E-3"/>
    <n v="-1.9724159999999998E-3"/>
    <x v="51"/>
    <n v="9554.7169757984102"/>
  </r>
  <r>
    <x v="1"/>
    <x v="2"/>
    <x v="1"/>
    <s v="[30,60)"/>
    <n v="9.7611808764638403E-3"/>
    <x v="14"/>
    <n v="0"/>
    <n v="-5.8385099999999999E-3"/>
    <n v="-1.9724159999999998E-3"/>
    <x v="51"/>
    <n v="0"/>
  </r>
  <r>
    <x v="1"/>
    <x v="2"/>
    <x v="1"/>
    <s v="[30,60)"/>
    <n v="9.7611808764638403E-3"/>
    <x v="15"/>
    <n v="0"/>
    <n v="-5.8385099999999999E-3"/>
    <n v="-1.9724159999999998E-3"/>
    <x v="51"/>
    <n v="0"/>
  </r>
  <r>
    <x v="1"/>
    <x v="2"/>
    <x v="1"/>
    <s v="[30,60)"/>
    <n v="9.7611808764638403E-3"/>
    <x v="16"/>
    <n v="0.189308084131493"/>
    <n v="-5.8385099999999999E-3"/>
    <n v="-1.9724159999999998E-3"/>
    <x v="51"/>
    <n v="12188.672176645799"/>
  </r>
  <r>
    <x v="1"/>
    <x v="2"/>
    <x v="1"/>
    <s v="[30,60)"/>
    <n v="9.7611808764638403E-3"/>
    <x v="17"/>
    <n v="1.0640594885109701E-2"/>
    <n v="-5.8385099999999999E-3"/>
    <n v="-1.9724159999999998E-3"/>
    <x v="51"/>
    <n v="685.09870254146495"/>
  </r>
  <r>
    <x v="1"/>
    <x v="2"/>
    <x v="1"/>
    <s v="[60,85)"/>
    <n v="7.9131988798936508E-3"/>
    <x v="19"/>
    <n v="0"/>
    <n v="-5.8385099999999999E-3"/>
    <n v="-1.9724159999999998E-3"/>
    <x v="51"/>
    <n v="0"/>
  </r>
  <r>
    <x v="1"/>
    <x v="2"/>
    <x v="1"/>
    <s v="[60,85)"/>
    <n v="7.9131988798936508E-3"/>
    <x v="4"/>
    <n v="2.3311828594345101E-2"/>
    <n v="-5.8385099999999999E-3"/>
    <n v="-1.9724159999999998E-3"/>
    <x v="51"/>
    <n v="1500.9408492944599"/>
  </r>
  <r>
    <x v="1"/>
    <x v="2"/>
    <x v="1"/>
    <s v="[60,85)"/>
    <n v="7.9131988798936508E-3"/>
    <x v="5"/>
    <n v="9.7707680790612705E-2"/>
    <n v="-5.8385099999999999E-3"/>
    <n v="-1.9724159999999998E-3"/>
    <x v="51"/>
    <n v="6290.94576579158"/>
  </r>
  <r>
    <x v="1"/>
    <x v="2"/>
    <x v="1"/>
    <s v="[60,85)"/>
    <n v="7.9131988798936508E-3"/>
    <x v="0"/>
    <n v="2.6260900577798202E-3"/>
    <n v="-5.8385099999999999E-3"/>
    <n v="-1.9724159999999998E-3"/>
    <x v="51"/>
    <n v="169.081795780015"/>
  </r>
  <r>
    <x v="1"/>
    <x v="2"/>
    <x v="1"/>
    <s v="[60,85)"/>
    <n v="7.9131988798936508E-3"/>
    <x v="1"/>
    <n v="9.5225102044330906E-2"/>
    <n v="-5.8385099999999999E-3"/>
    <n v="-1.9724159999999998E-3"/>
    <x v="51"/>
    <n v="6131.1039997626103"/>
  </r>
  <r>
    <x v="1"/>
    <x v="2"/>
    <x v="1"/>
    <s v="[60,85)"/>
    <n v="7.9131988798936508E-3"/>
    <x v="8"/>
    <n v="0"/>
    <n v="-5.8385099999999999E-3"/>
    <n v="-1.9724159999999998E-3"/>
    <x v="51"/>
    <n v="0"/>
  </r>
  <r>
    <x v="1"/>
    <x v="2"/>
    <x v="1"/>
    <s v="[60,85)"/>
    <n v="7.9131988798936508E-3"/>
    <x v="6"/>
    <n v="7.5312092548696696E-2"/>
    <n v="-5.8385099999999999E-3"/>
    <n v="-1.9724159999999998E-3"/>
    <x v="51"/>
    <n v="4848.9973960946299"/>
  </r>
  <r>
    <x v="1"/>
    <x v="2"/>
    <x v="1"/>
    <s v="[60,85)"/>
    <n v="7.9131988798936508E-3"/>
    <x v="7"/>
    <n v="9.3441253670824703E-2"/>
    <n v="-5.8385099999999999E-3"/>
    <n v="-1.9724159999999998E-3"/>
    <x v="51"/>
    <n v="6016.2502515074302"/>
  </r>
  <r>
    <x v="1"/>
    <x v="2"/>
    <x v="1"/>
    <s v="[60,85)"/>
    <n v="7.9131988798936508E-3"/>
    <x v="18"/>
    <n v="1.1838517074369099E-2"/>
    <n v="-5.8385099999999999E-3"/>
    <n v="-1.9724159999999998E-3"/>
    <x v="51"/>
    <n v="762.22737311567403"/>
  </r>
  <r>
    <x v="1"/>
    <x v="2"/>
    <x v="1"/>
    <s v="[60,85)"/>
    <n v="7.9131988798936508E-3"/>
    <x v="12"/>
    <n v="0"/>
    <n v="-5.8385099999999999E-3"/>
    <n v="-1.9724159999999998E-3"/>
    <x v="51"/>
    <n v="0"/>
  </r>
  <r>
    <x v="1"/>
    <x v="2"/>
    <x v="1"/>
    <s v="[60,85)"/>
    <n v="7.9131988798936508E-3"/>
    <x v="17"/>
    <n v="0.119719253864987"/>
    <n v="-5.8385099999999999E-3"/>
    <n v="-1.9724159999999998E-3"/>
    <x v="51"/>
    <n v="7708.1691745366397"/>
  </r>
  <r>
    <x v="1"/>
    <x v="2"/>
    <x v="1"/>
    <s v="[60,85)"/>
    <n v="7.9131988798936508E-3"/>
    <x v="11"/>
    <n v="0.27236083598307098"/>
    <n v="-5.8385099999999999E-3"/>
    <n v="-1.9724159999999998E-3"/>
    <x v="51"/>
    <n v="17536.054832444399"/>
  </r>
  <r>
    <x v="1"/>
    <x v="2"/>
    <x v="1"/>
    <s v="[60,85)"/>
    <n v="7.9131988798936508E-3"/>
    <x v="3"/>
    <n v="0"/>
    <n v="-5.8385099999999999E-3"/>
    <n v="-1.9724159999999998E-3"/>
    <x v="51"/>
    <n v="0"/>
  </r>
  <r>
    <x v="1"/>
    <x v="2"/>
    <x v="1"/>
    <s v="[60,85)"/>
    <n v="7.9131988798936508E-3"/>
    <x v="9"/>
    <n v="7.8266615234149108E-3"/>
    <n v="-5.8385099999999999E-3"/>
    <n v="-1.9724159999999998E-3"/>
    <x v="51"/>
    <n v="503.92254500980198"/>
  </r>
  <r>
    <x v="1"/>
    <x v="2"/>
    <x v="1"/>
    <s v="[60,85)"/>
    <n v="7.9131988798936508E-3"/>
    <x v="10"/>
    <n v="3.6520376333819098E-2"/>
    <n v="-5.8385099999999999E-3"/>
    <n v="-1.9724159999999998E-3"/>
    <x v="51"/>
    <n v="2351.3781619144402"/>
  </r>
  <r>
    <x v="1"/>
    <x v="2"/>
    <x v="1"/>
    <s v="[60,85)"/>
    <n v="7.9131988798936508E-3"/>
    <x v="2"/>
    <n v="0"/>
    <n v="-5.8385099999999999E-3"/>
    <n v="-1.9724159999999998E-3"/>
    <x v="51"/>
    <n v="0"/>
  </r>
  <r>
    <x v="1"/>
    <x v="2"/>
    <x v="1"/>
    <s v="[60,85)"/>
    <n v="7.9131988798936508E-3"/>
    <x v="15"/>
    <n v="1.2472821348581299E-2"/>
    <n v="-5.8385099999999999E-3"/>
    <n v="-1.9724159999999998E-3"/>
    <x v="51"/>
    <n v="803.06729230923395"/>
  </r>
  <r>
    <x v="1"/>
    <x v="2"/>
    <x v="1"/>
    <s v="[60,85)"/>
    <n v="7.9131988798936508E-3"/>
    <x v="13"/>
    <n v="7.7493284522093905E-2"/>
    <n v="-5.8385099999999999E-3"/>
    <n v="-1.9724159999999998E-3"/>
    <x v="51"/>
    <n v="4989.4342614300003"/>
  </r>
  <r>
    <x v="1"/>
    <x v="2"/>
    <x v="1"/>
    <s v="[60,85)"/>
    <n v="7.9131988798936508E-3"/>
    <x v="14"/>
    <n v="0"/>
    <n v="-5.8385099999999999E-3"/>
    <n v="-1.9724159999999998E-3"/>
    <x v="51"/>
    <n v="0"/>
  </r>
  <r>
    <x v="1"/>
    <x v="2"/>
    <x v="1"/>
    <s v="[60,85)"/>
    <n v="7.9131988798936508E-3"/>
    <x v="16"/>
    <n v="7.4144201643073795E-2"/>
    <n v="-5.8385099999999999E-3"/>
    <n v="-1.9724159999999998E-3"/>
    <x v="51"/>
    <n v="4773.8023010091201"/>
  </r>
  <r>
    <x v="1"/>
    <x v="2"/>
    <x v="2"/>
    <s v="[60,85)"/>
    <n v="1.3122399579957001E-2"/>
    <x v="19"/>
    <n v="0"/>
    <n v="1.0447029999999999E-3"/>
    <n v="1.7943700000000001E-4"/>
    <x v="52"/>
    <n v="0"/>
  </r>
  <r>
    <x v="1"/>
    <x v="2"/>
    <x v="2"/>
    <s v="[60,85)"/>
    <n v="1.3122399579957001E-2"/>
    <x v="17"/>
    <n v="9.8468250117981996E-3"/>
    <n v="1.0447029999999999E-3"/>
    <n v="1.7943700000000001E-4"/>
    <x v="52"/>
    <n v="322.33455636761198"/>
  </r>
  <r>
    <x v="1"/>
    <x v="2"/>
    <x v="2"/>
    <s v="[60,85)"/>
    <n v="1.3122399579957001E-2"/>
    <x v="18"/>
    <n v="0"/>
    <n v="1.0447029999999999E-3"/>
    <n v="1.7943700000000001E-4"/>
    <x v="52"/>
    <n v="0"/>
  </r>
  <r>
    <x v="1"/>
    <x v="2"/>
    <x v="2"/>
    <s v="[30,60)"/>
    <n v="1.3186238369145099E-2"/>
    <x v="2"/>
    <n v="0"/>
    <n v="1.0447029999999999E-3"/>
    <n v="1.7943700000000001E-4"/>
    <x v="52"/>
    <n v="0"/>
  </r>
  <r>
    <x v="1"/>
    <x v="2"/>
    <x v="2"/>
    <s v="[30,60)"/>
    <n v="1.3186238369145099E-2"/>
    <x v="0"/>
    <n v="3.7892112712381398E-3"/>
    <n v="1.0447029999999999E-3"/>
    <n v="1.7943700000000001E-4"/>
    <x v="52"/>
    <n v="124.03934594493801"/>
  </r>
  <r>
    <x v="1"/>
    <x v="2"/>
    <x v="2"/>
    <s v="[30,60)"/>
    <n v="1.3186238369145099E-2"/>
    <x v="1"/>
    <n v="0"/>
    <n v="1.0447029999999999E-3"/>
    <n v="1.7943700000000001E-4"/>
    <x v="52"/>
    <n v="0"/>
  </r>
  <r>
    <x v="1"/>
    <x v="2"/>
    <x v="2"/>
    <s v="[30,60)"/>
    <n v="1.3186238369145099E-2"/>
    <x v="6"/>
    <n v="1.7850890058735001E-2"/>
    <n v="1.0447029999999999E-3"/>
    <n v="1.7943700000000001E-4"/>
    <x v="52"/>
    <n v="584.34660115876295"/>
  </r>
  <r>
    <x v="1"/>
    <x v="2"/>
    <x v="2"/>
    <s v="[30,60)"/>
    <n v="1.3186238369145099E-2"/>
    <x v="7"/>
    <n v="0"/>
    <n v="1.0447029999999999E-3"/>
    <n v="1.7943700000000001E-4"/>
    <x v="52"/>
    <n v="0"/>
  </r>
  <r>
    <x v="1"/>
    <x v="2"/>
    <x v="2"/>
    <s v="[30,60)"/>
    <n v="1.3186238369145099E-2"/>
    <x v="8"/>
    <n v="0"/>
    <n v="1.0447029999999999E-3"/>
    <n v="1.7943700000000001E-4"/>
    <x v="52"/>
    <n v="0"/>
  </r>
  <r>
    <x v="1"/>
    <x v="2"/>
    <x v="2"/>
    <s v="[30,60)"/>
    <n v="1.3186238369145099E-2"/>
    <x v="9"/>
    <n v="8.3650399406221508E-3"/>
    <n v="1.0447029999999999E-3"/>
    <n v="1.7943700000000001E-4"/>
    <x v="52"/>
    <n v="273.82851173115398"/>
  </r>
  <r>
    <x v="1"/>
    <x v="2"/>
    <x v="2"/>
    <s v="[30,60)"/>
    <n v="1.3186238369145099E-2"/>
    <x v="10"/>
    <n v="3.7125173520725002E-2"/>
    <n v="1.0447029999999999E-3"/>
    <n v="1.7943700000000001E-4"/>
    <x v="52"/>
    <n v="1215.28780317872"/>
  </r>
  <r>
    <x v="1"/>
    <x v="2"/>
    <x v="2"/>
    <s v="[30,60)"/>
    <n v="1.3186238369145099E-2"/>
    <x v="11"/>
    <n v="0.13089093714272201"/>
    <n v="1.0447029999999999E-3"/>
    <n v="1.7943700000000001E-4"/>
    <x v="52"/>
    <n v="4284.6980733270502"/>
  </r>
  <r>
    <x v="1"/>
    <x v="2"/>
    <x v="2"/>
    <s v="[30,60)"/>
    <n v="1.3186238369145099E-2"/>
    <x v="12"/>
    <n v="0"/>
    <n v="1.0447029999999999E-3"/>
    <n v="1.7943700000000001E-4"/>
    <x v="52"/>
    <n v="0"/>
  </r>
  <r>
    <x v="1"/>
    <x v="2"/>
    <x v="2"/>
    <s v="[30,60)"/>
    <n v="1.3186238369145099E-2"/>
    <x v="13"/>
    <n v="0.25913229463843701"/>
    <n v="1.0447029999999999E-3"/>
    <n v="1.7943700000000001E-4"/>
    <x v="52"/>
    <n v="8482.66249605552"/>
  </r>
  <r>
    <x v="1"/>
    <x v="2"/>
    <x v="2"/>
    <s v="[30,60)"/>
    <n v="1.3186238369145099E-2"/>
    <x v="14"/>
    <n v="1.56802094630386E-3"/>
    <n v="1.0447029999999999E-3"/>
    <n v="1.7943700000000001E-4"/>
    <x v="52"/>
    <n v="51.328964970575697"/>
  </r>
  <r>
    <x v="1"/>
    <x v="2"/>
    <x v="2"/>
    <s v="[30,60)"/>
    <n v="1.3186238369145099E-2"/>
    <x v="15"/>
    <n v="0"/>
    <n v="1.0447029999999999E-3"/>
    <n v="1.7943700000000001E-4"/>
    <x v="52"/>
    <n v="0"/>
  </r>
  <r>
    <x v="1"/>
    <x v="2"/>
    <x v="2"/>
    <s v="[30,60)"/>
    <n v="1.3186238369145099E-2"/>
    <x v="3"/>
    <n v="0"/>
    <n v="1.0447029999999999E-3"/>
    <n v="1.7943700000000001E-4"/>
    <x v="52"/>
    <n v="0"/>
  </r>
  <r>
    <x v="1"/>
    <x v="2"/>
    <x v="2"/>
    <s v="[30,60)"/>
    <n v="1.3186238369145099E-2"/>
    <x v="4"/>
    <n v="0"/>
    <n v="1.0447029999999999E-3"/>
    <n v="1.7943700000000001E-4"/>
    <x v="52"/>
    <n v="0"/>
  </r>
  <r>
    <x v="1"/>
    <x v="2"/>
    <x v="2"/>
    <s v="[30,60)"/>
    <n v="1.3186238369145099E-2"/>
    <x v="5"/>
    <n v="8.6166639904191794E-2"/>
    <n v="1.0447029999999999E-3"/>
    <n v="1.7943700000000001E-4"/>
    <x v="52"/>
    <n v="2820.6539279338099"/>
  </r>
  <r>
    <x v="1"/>
    <x v="2"/>
    <x v="2"/>
    <s v="[30,60)"/>
    <n v="1.3186238369145099E-2"/>
    <x v="19"/>
    <n v="0"/>
    <n v="1.0447029999999999E-3"/>
    <n v="1.7943700000000001E-4"/>
    <x v="52"/>
    <n v="0"/>
  </r>
  <r>
    <x v="1"/>
    <x v="2"/>
    <x v="2"/>
    <s v="[60,85)"/>
    <n v="1.3122399579957001E-2"/>
    <x v="1"/>
    <n v="2.7041194032214499E-2"/>
    <n v="1.0447029999999999E-3"/>
    <n v="1.7943700000000001E-4"/>
    <x v="52"/>
    <n v="885.19002537170502"/>
  </r>
  <r>
    <x v="1"/>
    <x v="2"/>
    <x v="2"/>
    <s v="[60,85)"/>
    <n v="1.3122399579957001E-2"/>
    <x v="2"/>
    <n v="3.2315317429198799E-6"/>
    <n v="1.0447029999999999E-3"/>
    <n v="1.7943700000000001E-4"/>
    <x v="52"/>
    <n v="0.10578377796841899"/>
  </r>
  <r>
    <x v="1"/>
    <x v="2"/>
    <x v="2"/>
    <s v="[60,85)"/>
    <n v="1.3122399579957001E-2"/>
    <x v="3"/>
    <n v="0"/>
    <n v="1.0447029999999999E-3"/>
    <n v="1.7943700000000001E-4"/>
    <x v="52"/>
    <n v="0"/>
  </r>
  <r>
    <x v="1"/>
    <x v="2"/>
    <x v="2"/>
    <s v="[60,85)"/>
    <n v="1.3122399579957001E-2"/>
    <x v="4"/>
    <n v="0"/>
    <n v="1.0447029999999999E-3"/>
    <n v="1.7943700000000001E-4"/>
    <x v="52"/>
    <n v="0"/>
  </r>
  <r>
    <x v="1"/>
    <x v="2"/>
    <x v="2"/>
    <s v="[60,85)"/>
    <n v="1.3122399579957001E-2"/>
    <x v="5"/>
    <n v="4.09816671691553E-2"/>
    <n v="1.0447029999999999E-3"/>
    <n v="1.7943700000000001E-4"/>
    <x v="52"/>
    <n v="1341.5296291289001"/>
  </r>
  <r>
    <x v="1"/>
    <x v="2"/>
    <x v="2"/>
    <s v="[60,85)"/>
    <n v="1.3122399579957001E-2"/>
    <x v="6"/>
    <n v="5.20300038789661E-2"/>
    <n v="1.0447029999999999E-3"/>
    <n v="1.7943700000000001E-4"/>
    <x v="52"/>
    <n v="1703.19551713746"/>
  </r>
  <r>
    <x v="1"/>
    <x v="2"/>
    <x v="2"/>
    <s v="[60,85)"/>
    <n v="1.3122399579957001E-2"/>
    <x v="7"/>
    <n v="0"/>
    <n v="1.0447029999999999E-3"/>
    <n v="1.7943700000000001E-4"/>
    <x v="52"/>
    <n v="0"/>
  </r>
  <r>
    <x v="1"/>
    <x v="2"/>
    <x v="2"/>
    <s v="[60,85)"/>
    <n v="1.3122399579957001E-2"/>
    <x v="8"/>
    <n v="0"/>
    <n v="1.0447029999999999E-3"/>
    <n v="1.7943700000000001E-4"/>
    <x v="52"/>
    <n v="0"/>
  </r>
  <r>
    <x v="1"/>
    <x v="2"/>
    <x v="2"/>
    <s v="[60,85)"/>
    <n v="1.3122399579957001E-2"/>
    <x v="9"/>
    <n v="3.6803159673152397E-2"/>
    <n v="1.0447029999999999E-3"/>
    <n v="1.7943700000000001E-4"/>
    <x v="52"/>
    <n v="1204.74672109621"/>
  </r>
  <r>
    <x v="1"/>
    <x v="2"/>
    <x v="2"/>
    <s v="[60,85)"/>
    <n v="1.3122399579957001E-2"/>
    <x v="10"/>
    <n v="2.0132721942809E-2"/>
    <n v="1.0447029999999999E-3"/>
    <n v="1.7943700000000001E-4"/>
    <x v="52"/>
    <n v="659.04207580944399"/>
  </r>
  <r>
    <x v="1"/>
    <x v="2"/>
    <x v="2"/>
    <s v="[60,85)"/>
    <n v="1.3122399579957001E-2"/>
    <x v="11"/>
    <n v="0.18796567775450601"/>
    <n v="1.0447029999999999E-3"/>
    <n v="1.7943700000000001E-4"/>
    <x v="52"/>
    <n v="6153.0324016869999"/>
  </r>
  <r>
    <x v="1"/>
    <x v="2"/>
    <x v="2"/>
    <s v="[60,85)"/>
    <n v="1.3122399579957001E-2"/>
    <x v="12"/>
    <n v="0"/>
    <n v="1.0447029999999999E-3"/>
    <n v="1.7943700000000001E-4"/>
    <x v="52"/>
    <n v="0"/>
  </r>
  <r>
    <x v="1"/>
    <x v="2"/>
    <x v="2"/>
    <s v="[60,85)"/>
    <n v="1.3122399579957001E-2"/>
    <x v="13"/>
    <n v="0.188189181395889"/>
    <n v="1.0447029999999999E-3"/>
    <n v="1.7943700000000001E-4"/>
    <x v="52"/>
    <n v="6160.3487647792099"/>
  </r>
  <r>
    <x v="1"/>
    <x v="2"/>
    <x v="2"/>
    <s v="[60,85)"/>
    <n v="1.3122399579957001E-2"/>
    <x v="14"/>
    <n v="1.14571386781787E-4"/>
    <n v="1.0447029999999999E-3"/>
    <n v="1.7943700000000001E-4"/>
    <x v="52"/>
    <n v="3.7504796811642902"/>
  </r>
  <r>
    <x v="1"/>
    <x v="2"/>
    <x v="2"/>
    <s v="[60,85)"/>
    <n v="1.3122399579957001E-2"/>
    <x v="15"/>
    <n v="0.182234033847196"/>
    <n v="1.0447029999999999E-3"/>
    <n v="1.7943700000000001E-4"/>
    <x v="52"/>
    <n v="5965.40777203163"/>
  </r>
  <r>
    <x v="1"/>
    <x v="2"/>
    <x v="2"/>
    <s v="[60,85)"/>
    <n v="1.3122399579957001E-2"/>
    <x v="16"/>
    <n v="0.254115390124106"/>
    <n v="1.0447029999999999E-3"/>
    <n v="1.7943700000000001E-4"/>
    <x v="52"/>
    <n v="8318.4347689426704"/>
  </r>
  <r>
    <x v="1"/>
    <x v="2"/>
    <x v="2"/>
    <s v="[30,60)"/>
    <n v="1.3186238369145099E-2"/>
    <x v="17"/>
    <n v="0.17299578192784401"/>
    <n v="1.0447029999999999E-3"/>
    <n v="1.7943700000000001E-4"/>
    <x v="52"/>
    <n v="5662.9947779478898"/>
  </r>
  <r>
    <x v="1"/>
    <x v="2"/>
    <x v="2"/>
    <s v="[30,60)"/>
    <n v="1.3186238369145099E-2"/>
    <x v="18"/>
    <n v="0"/>
    <n v="1.0447029999999999E-3"/>
    <n v="1.7943700000000001E-4"/>
    <x v="52"/>
    <n v="0"/>
  </r>
  <r>
    <x v="1"/>
    <x v="2"/>
    <x v="2"/>
    <s v="[60,85)"/>
    <n v="1.3122399579957001E-2"/>
    <x v="0"/>
    <n v="5.4234225168336297E-4"/>
    <n v="1.0447029999999999E-3"/>
    <n v="1.7943700000000001E-4"/>
    <x v="52"/>
    <n v="17.753504189046701"/>
  </r>
  <r>
    <x v="1"/>
    <x v="2"/>
    <x v="2"/>
    <s v="[30,60)"/>
    <n v="1.3186238369145099E-2"/>
    <x v="16"/>
    <n v="0.28211601064918002"/>
    <n v="1.0447029999999999E-3"/>
    <n v="1.7943700000000001E-4"/>
    <x v="52"/>
    <n v="9235.0314977515409"/>
  </r>
  <r>
    <x v="1"/>
    <x v="3"/>
    <x v="0"/>
    <s v="[30,60)"/>
    <n v="2.2575987095203299E-2"/>
    <x v="1"/>
    <n v="0.64755940799527401"/>
    <n v="7.8151200000000001E-3"/>
    <n v="2.0944639999999999E-3"/>
    <x v="53"/>
    <n v="53824.3401993765"/>
  </r>
  <r>
    <x v="1"/>
    <x v="3"/>
    <x v="0"/>
    <s v="[30,60)"/>
    <n v="2.2575987095203299E-2"/>
    <x v="2"/>
    <n v="0"/>
    <n v="7.8151200000000001E-3"/>
    <n v="2.0944639999999999E-3"/>
    <x v="53"/>
    <n v="0"/>
  </r>
  <r>
    <x v="1"/>
    <x v="3"/>
    <x v="0"/>
    <s v="[30,60)"/>
    <n v="2.2575987095203299E-2"/>
    <x v="0"/>
    <n v="2.1204132812351902E-2"/>
    <n v="7.8151200000000001E-3"/>
    <n v="2.0944639999999999E-3"/>
    <x v="53"/>
    <n v="1762.4613958710599"/>
  </r>
  <r>
    <x v="1"/>
    <x v="3"/>
    <x v="0"/>
    <s v="[30,60)"/>
    <n v="2.2575987095203299E-2"/>
    <x v="13"/>
    <n v="3.8590119802408597E-2"/>
    <n v="7.8151200000000001E-3"/>
    <n v="2.0944639999999999E-3"/>
    <x v="53"/>
    <n v="3207.56321494861"/>
  </r>
  <r>
    <x v="1"/>
    <x v="3"/>
    <x v="0"/>
    <s v="[30,60)"/>
    <n v="2.2575987095203299E-2"/>
    <x v="14"/>
    <n v="4.87186188754469E-4"/>
    <n v="7.8151200000000001E-3"/>
    <n v="2.0944639999999999E-3"/>
    <x v="53"/>
    <n v="40.494315795886898"/>
  </r>
  <r>
    <x v="1"/>
    <x v="3"/>
    <x v="0"/>
    <s v="[30,60)"/>
    <n v="2.2575987095203299E-2"/>
    <x v="15"/>
    <n v="4.2968198000696697E-3"/>
    <n v="7.8151200000000001E-3"/>
    <n v="2.0944639999999999E-3"/>
    <x v="53"/>
    <n v="357.14636809979697"/>
  </r>
  <r>
    <x v="1"/>
    <x v="3"/>
    <x v="0"/>
    <s v="[30,60)"/>
    <n v="2.2575987095203299E-2"/>
    <x v="3"/>
    <n v="0"/>
    <n v="7.8151200000000001E-3"/>
    <n v="2.0944639999999999E-3"/>
    <x v="53"/>
    <n v="0"/>
  </r>
  <r>
    <x v="1"/>
    <x v="3"/>
    <x v="0"/>
    <s v="[30,60)"/>
    <n v="2.2575987095203299E-2"/>
    <x v="4"/>
    <n v="3.5282656671382401E-3"/>
    <n v="7.8151200000000001E-3"/>
    <n v="2.0944639999999999E-3"/>
    <x v="53"/>
    <n v="293.26509542922901"/>
  </r>
  <r>
    <x v="1"/>
    <x v="3"/>
    <x v="0"/>
    <s v="[30,60)"/>
    <n v="2.2575987095203299E-2"/>
    <x v="5"/>
    <n v="5.9596120460630203E-2"/>
    <n v="7.8151200000000001E-3"/>
    <n v="2.0944639999999999E-3"/>
    <x v="53"/>
    <n v="4953.55611026717"/>
  </r>
  <r>
    <x v="1"/>
    <x v="3"/>
    <x v="0"/>
    <s v="[30,60)"/>
    <n v="2.2575987095203299E-2"/>
    <x v="6"/>
    <n v="1.7727491505815499E-2"/>
    <n v="7.8151200000000001E-3"/>
    <n v="2.0944639999999999E-3"/>
    <x v="53"/>
    <n v="1473.4872536938501"/>
  </r>
  <r>
    <x v="1"/>
    <x v="3"/>
    <x v="0"/>
    <s v="[30,60)"/>
    <n v="2.2575987095203299E-2"/>
    <x v="7"/>
    <n v="0"/>
    <n v="7.8151200000000001E-3"/>
    <n v="2.0944639999999999E-3"/>
    <x v="53"/>
    <n v="0"/>
  </r>
  <r>
    <x v="1"/>
    <x v="3"/>
    <x v="0"/>
    <s v="[30,60)"/>
    <n v="2.2575987095203299E-2"/>
    <x v="12"/>
    <n v="0"/>
    <n v="7.8151200000000001E-3"/>
    <n v="2.0944639999999999E-3"/>
    <x v="53"/>
    <n v="0"/>
  </r>
  <r>
    <x v="1"/>
    <x v="3"/>
    <x v="0"/>
    <s v="[60,85)"/>
    <n v="2.0471361255779901E-2"/>
    <x v="0"/>
    <n v="1.1154538377620899E-3"/>
    <n v="7.8151200000000001E-3"/>
    <n v="2.0944639999999999E-3"/>
    <x v="53"/>
    <n v="92.715148755656799"/>
  </r>
  <r>
    <x v="1"/>
    <x v="3"/>
    <x v="0"/>
    <s v="[60,85)"/>
    <n v="2.0471361255779901E-2"/>
    <x v="1"/>
    <n v="0.72768105660565896"/>
    <n v="7.8151200000000001E-3"/>
    <n v="2.0944639999999999E-3"/>
    <x v="53"/>
    <n v="60483.952922000601"/>
  </r>
  <r>
    <x v="1"/>
    <x v="3"/>
    <x v="0"/>
    <s v="[60,85)"/>
    <n v="2.0471361255779901E-2"/>
    <x v="2"/>
    <n v="0"/>
    <n v="7.8151200000000001E-3"/>
    <n v="2.0944639999999999E-3"/>
    <x v="53"/>
    <n v="0"/>
  </r>
  <r>
    <x v="1"/>
    <x v="3"/>
    <x v="0"/>
    <s v="[60,85)"/>
    <n v="2.0471361255779901E-2"/>
    <x v="3"/>
    <n v="0"/>
    <n v="7.8151200000000001E-3"/>
    <n v="2.0944639999999999E-3"/>
    <x v="53"/>
    <n v="0"/>
  </r>
  <r>
    <x v="1"/>
    <x v="3"/>
    <x v="0"/>
    <s v="[60,85)"/>
    <n v="2.0471361255779901E-2"/>
    <x v="4"/>
    <n v="4.2115063454515E-4"/>
    <n v="7.8151200000000001E-3"/>
    <n v="2.0944639999999999E-3"/>
    <x v="53"/>
    <n v="35.005521885811099"/>
  </r>
  <r>
    <x v="1"/>
    <x v="3"/>
    <x v="0"/>
    <s v="[60,85)"/>
    <n v="2.0471361255779901E-2"/>
    <x v="5"/>
    <n v="1.63267226715096E-2"/>
    <n v="7.8151200000000001E-3"/>
    <n v="2.0944639999999999E-3"/>
    <x v="53"/>
    <n v="1357.0570739335501"/>
  </r>
  <r>
    <x v="1"/>
    <x v="3"/>
    <x v="0"/>
    <s v="[60,85)"/>
    <n v="2.0471361255779901E-2"/>
    <x v="6"/>
    <n v="2.49609248430701E-3"/>
    <n v="7.8151200000000001E-3"/>
    <n v="2.0944639999999999E-3"/>
    <x v="53"/>
    <n v="207.47213210965799"/>
  </r>
  <r>
    <x v="1"/>
    <x v="3"/>
    <x v="0"/>
    <s v="[60,85)"/>
    <n v="2.0471361255779901E-2"/>
    <x v="7"/>
    <n v="0"/>
    <n v="7.8151200000000001E-3"/>
    <n v="2.0944639999999999E-3"/>
    <x v="53"/>
    <n v="0"/>
  </r>
  <r>
    <x v="1"/>
    <x v="3"/>
    <x v="0"/>
    <s v="[30,60)"/>
    <n v="2.2575987095203299E-2"/>
    <x v="8"/>
    <n v="8.3228624304376296E-4"/>
    <n v="7.8151200000000001E-3"/>
    <n v="2.0944639999999999E-3"/>
    <x v="53"/>
    <n v="69.178607145146103"/>
  </r>
  <r>
    <x v="1"/>
    <x v="3"/>
    <x v="0"/>
    <s v="[30,60)"/>
    <n v="2.2575987095203299E-2"/>
    <x v="9"/>
    <n v="3.9441097379793698E-3"/>
    <n v="7.8151200000000001E-3"/>
    <n v="2.0944639999999999E-3"/>
    <x v="53"/>
    <n v="327.82954227764799"/>
  </r>
  <r>
    <x v="1"/>
    <x v="3"/>
    <x v="0"/>
    <s v="[30,60)"/>
    <n v="2.2575987095203299E-2"/>
    <x v="10"/>
    <n v="8.4081484264448406E-2"/>
    <n v="7.8151200000000001E-3"/>
    <n v="2.0944639999999999E-3"/>
    <x v="53"/>
    <n v="6988.7493836723397"/>
  </r>
  <r>
    <x v="1"/>
    <x v="3"/>
    <x v="0"/>
    <s v="[30,60)"/>
    <n v="2.2575987095203299E-2"/>
    <x v="11"/>
    <n v="8.5439735656162294E-2"/>
    <n v="7.8151200000000001E-3"/>
    <n v="2.0944639999999999E-3"/>
    <x v="53"/>
    <n v="7101.6455659858802"/>
  </r>
  <r>
    <x v="1"/>
    <x v="3"/>
    <x v="0"/>
    <s v="[60,85)"/>
    <n v="2.0471361255779901E-2"/>
    <x v="12"/>
    <n v="0"/>
    <n v="7.8151200000000001E-3"/>
    <n v="2.0944639999999999E-3"/>
    <x v="53"/>
    <n v="0"/>
  </r>
  <r>
    <x v="1"/>
    <x v="3"/>
    <x v="0"/>
    <s v="[60,85)"/>
    <n v="2.0471361255779901E-2"/>
    <x v="13"/>
    <n v="2.0505947570199901E-2"/>
    <n v="7.8151200000000001E-3"/>
    <n v="2.0944639999999999E-3"/>
    <x v="53"/>
    <n v="1704.4290987076099"/>
  </r>
  <r>
    <x v="1"/>
    <x v="3"/>
    <x v="0"/>
    <s v="[60,85)"/>
    <n v="2.0471361255779901E-2"/>
    <x v="14"/>
    <n v="0"/>
    <n v="7.8151200000000001E-3"/>
    <n v="2.0944639999999999E-3"/>
    <x v="53"/>
    <n v="0"/>
  </r>
  <r>
    <x v="1"/>
    <x v="3"/>
    <x v="0"/>
    <s v="[60,85)"/>
    <n v="2.0471361255779901E-2"/>
    <x v="15"/>
    <n v="2.96427685302486E-3"/>
    <n v="7.8151200000000001E-3"/>
    <n v="2.0944639999999999E-3"/>
    <x v="53"/>
    <n v="246.38704003434299"/>
  </r>
  <r>
    <x v="1"/>
    <x v="3"/>
    <x v="0"/>
    <s v="[60,85)"/>
    <n v="2.0471361255779901E-2"/>
    <x v="16"/>
    <n v="1.04297112582354E-2"/>
    <n v="7.8151200000000001E-3"/>
    <n v="2.0944639999999999E-3"/>
    <x v="53"/>
    <n v="866.90475038025602"/>
  </r>
  <r>
    <x v="1"/>
    <x v="3"/>
    <x v="0"/>
    <s v="[30,60)"/>
    <n v="2.2575987095203299E-2"/>
    <x v="16"/>
    <n v="3.24800308977094E-2"/>
    <n v="7.8151200000000001E-3"/>
    <n v="2.0944639999999999E-3"/>
    <x v="53"/>
    <n v="2699.7001528195401"/>
  </r>
  <r>
    <x v="1"/>
    <x v="3"/>
    <x v="0"/>
    <s v="[30,60)"/>
    <n v="2.2575987095203299E-2"/>
    <x v="17"/>
    <n v="2.3280896821436899E-4"/>
    <n v="7.8151200000000001E-3"/>
    <n v="2.0944639999999999E-3"/>
    <x v="53"/>
    <n v="19.350794617329498"/>
  </r>
  <r>
    <x v="1"/>
    <x v="3"/>
    <x v="0"/>
    <s v="[30,60)"/>
    <n v="2.2575987095203299E-2"/>
    <x v="18"/>
    <n v="0"/>
    <n v="7.8151200000000001E-3"/>
    <n v="2.0944639999999999E-3"/>
    <x v="53"/>
    <n v="0"/>
  </r>
  <r>
    <x v="1"/>
    <x v="3"/>
    <x v="0"/>
    <s v="[30,60)"/>
    <n v="2.2575987095203299E-2"/>
    <x v="19"/>
    <n v="0"/>
    <n v="7.8151200000000001E-3"/>
    <n v="2.0944639999999999E-3"/>
    <x v="53"/>
    <n v="0"/>
  </r>
  <r>
    <x v="1"/>
    <x v="3"/>
    <x v="0"/>
    <s v="[60,85)"/>
    <n v="2.0471361255779901E-2"/>
    <x v="8"/>
    <n v="1.31139710787404E-5"/>
    <n v="7.8151200000000001E-3"/>
    <n v="2.0944639999999999E-3"/>
    <x v="53"/>
    <n v="1.0900171196525299"/>
  </r>
  <r>
    <x v="1"/>
    <x v="3"/>
    <x v="0"/>
    <s v="[60,85)"/>
    <n v="2.0471361255779901E-2"/>
    <x v="9"/>
    <n v="1.53892759132953E-2"/>
    <n v="7.8151200000000001E-3"/>
    <n v="2.0944639999999999E-3"/>
    <x v="53"/>
    <n v="1279.1376543251799"/>
  </r>
  <r>
    <x v="1"/>
    <x v="3"/>
    <x v="0"/>
    <s v="[60,85)"/>
    <n v="2.0471361255779901E-2"/>
    <x v="10"/>
    <n v="6.8451043720341803E-2"/>
    <n v="7.8151200000000001E-3"/>
    <n v="2.0944639999999999E-3"/>
    <x v="53"/>
    <n v="5689.5664223489503"/>
  </r>
  <r>
    <x v="1"/>
    <x v="3"/>
    <x v="0"/>
    <s v="[60,85)"/>
    <n v="2.0471361255779901E-2"/>
    <x v="11"/>
    <n v="8.6722163599579502E-2"/>
    <n v="7.8151200000000001E-3"/>
    <n v="2.0944639999999999E-3"/>
    <x v="53"/>
    <n v="7208.2393966914897"/>
  </r>
  <r>
    <x v="1"/>
    <x v="3"/>
    <x v="0"/>
    <s v="[60,85)"/>
    <n v="2.0471361255779901E-2"/>
    <x v="17"/>
    <n v="4.7483990880461201E-2"/>
    <n v="7.8151200000000001E-3"/>
    <n v="2.0944639999999999E-3"/>
    <x v="53"/>
    <n v="3946.8108217071699"/>
  </r>
  <r>
    <x v="1"/>
    <x v="3"/>
    <x v="0"/>
    <s v="[60,85)"/>
    <n v="2.0471361255779901E-2"/>
    <x v="18"/>
    <n v="0"/>
    <n v="7.8151200000000001E-3"/>
    <n v="2.0944639999999999E-3"/>
    <x v="53"/>
    <n v="0"/>
  </r>
  <r>
    <x v="1"/>
    <x v="3"/>
    <x v="0"/>
    <s v="[60,85)"/>
    <n v="2.0471361255779901E-2"/>
    <x v="19"/>
    <n v="0"/>
    <n v="7.8151200000000001E-3"/>
    <n v="2.0944639999999999E-3"/>
    <x v="53"/>
    <n v="0"/>
  </r>
  <r>
    <x v="1"/>
    <x v="3"/>
    <x v="1"/>
    <s v="[30,60)"/>
    <n v="9.3705848568688705E-3"/>
    <x v="0"/>
    <n v="7.2560866116636494E-2"/>
    <n v="-2.4890123E-2"/>
    <n v="-8.6213969999999994E-3"/>
    <x v="54"/>
    <n v="7794.9787497040397"/>
  </r>
  <r>
    <x v="1"/>
    <x v="3"/>
    <x v="1"/>
    <s v="[30,60)"/>
    <n v="9.3705848568688705E-3"/>
    <x v="1"/>
    <n v="0"/>
    <n v="-2.4890123E-2"/>
    <n v="-8.6213969999999994E-3"/>
    <x v="54"/>
    <n v="0"/>
  </r>
  <r>
    <x v="1"/>
    <x v="3"/>
    <x v="1"/>
    <s v="[30,60)"/>
    <n v="9.3705848568688705E-3"/>
    <x v="2"/>
    <n v="2.6347242767869801E-4"/>
    <n v="-2.4890123E-2"/>
    <n v="-8.6213969999999994E-3"/>
    <x v="54"/>
    <n v="28.303989254856798"/>
  </r>
  <r>
    <x v="1"/>
    <x v="3"/>
    <x v="1"/>
    <s v="[30,60)"/>
    <n v="9.3705848568688705E-3"/>
    <x v="3"/>
    <n v="0"/>
    <n v="-2.4890123E-2"/>
    <n v="-8.6213969999999994E-3"/>
    <x v="54"/>
    <n v="0"/>
  </r>
  <r>
    <x v="1"/>
    <x v="3"/>
    <x v="1"/>
    <s v="[30,60)"/>
    <n v="9.3705848568688705E-3"/>
    <x v="13"/>
    <n v="8.3492811962870603E-2"/>
    <n v="-2.4890123E-2"/>
    <n v="-8.6213969999999994E-3"/>
    <x v="54"/>
    <n v="8969.3622724604302"/>
  </r>
  <r>
    <x v="1"/>
    <x v="3"/>
    <x v="1"/>
    <s v="[30,60)"/>
    <n v="9.3705848568688705E-3"/>
    <x v="14"/>
    <n v="0"/>
    <n v="-2.4890123E-2"/>
    <n v="-8.6213969999999994E-3"/>
    <x v="54"/>
    <n v="0"/>
  </r>
  <r>
    <x v="1"/>
    <x v="3"/>
    <x v="1"/>
    <s v="[60,85)"/>
    <n v="1.6279213858042402E-2"/>
    <x v="1"/>
    <n v="1.8402181487958101E-2"/>
    <n v="-2.4890123E-2"/>
    <n v="-8.6213969999999994E-3"/>
    <x v="54"/>
    <n v="1976.88673418332"/>
  </r>
  <r>
    <x v="1"/>
    <x v="3"/>
    <x v="1"/>
    <s v="[60,85)"/>
    <n v="1.6279213858042402E-2"/>
    <x v="2"/>
    <n v="9.3957531454098992E-6"/>
    <n v="-2.4890123E-2"/>
    <n v="-8.6213969999999994E-3"/>
    <x v="54"/>
    <n v="1.0093553181711901"/>
  </r>
  <r>
    <x v="1"/>
    <x v="3"/>
    <x v="1"/>
    <s v="[30,60)"/>
    <n v="9.3705848568688705E-3"/>
    <x v="4"/>
    <n v="5.7149939106183802E-4"/>
    <n v="-2.4890123E-2"/>
    <n v="-8.6213969999999994E-3"/>
    <x v="54"/>
    <n v="61.394327923746197"/>
  </r>
  <r>
    <x v="1"/>
    <x v="3"/>
    <x v="1"/>
    <s v="[60,85)"/>
    <n v="1.6279213858042402E-2"/>
    <x v="0"/>
    <n v="1.42945277604364E-3"/>
    <n v="-2.4890123E-2"/>
    <n v="-8.6213969999999994E-3"/>
    <x v="54"/>
    <n v="153.561480303374"/>
  </r>
  <r>
    <x v="1"/>
    <x v="3"/>
    <x v="1"/>
    <s v="[30,60)"/>
    <n v="9.3705848568688705E-3"/>
    <x v="5"/>
    <n v="4.6472758097684898E-2"/>
    <n v="-2.4890123E-2"/>
    <n v="-8.6213969999999994E-3"/>
    <x v="54"/>
    <n v="4992.4178306980502"/>
  </r>
  <r>
    <x v="1"/>
    <x v="3"/>
    <x v="1"/>
    <s v="[30,60)"/>
    <n v="9.3705848568688705E-3"/>
    <x v="6"/>
    <n v="3.8486913325891402E-2"/>
    <n v="-2.4890123E-2"/>
    <n v="-8.6213969999999994E-3"/>
    <x v="54"/>
    <n v="4134.5244010013403"/>
  </r>
  <r>
    <x v="1"/>
    <x v="3"/>
    <x v="1"/>
    <s v="[60,85)"/>
    <n v="1.6279213858042402E-2"/>
    <x v="3"/>
    <n v="0"/>
    <n v="-2.4890123E-2"/>
    <n v="-8.6213969999999994E-3"/>
    <x v="54"/>
    <n v="0"/>
  </r>
  <r>
    <x v="1"/>
    <x v="3"/>
    <x v="1"/>
    <s v="[60,85)"/>
    <n v="1.6279213858042402E-2"/>
    <x v="4"/>
    <n v="8.7722586995013006E-5"/>
    <n v="-2.4890123E-2"/>
    <n v="-8.6213969999999994E-3"/>
    <x v="54"/>
    <n v="9.4237532996923807"/>
  </r>
  <r>
    <x v="1"/>
    <x v="3"/>
    <x v="1"/>
    <s v="[30,60)"/>
    <n v="9.3705848568688705E-3"/>
    <x v="9"/>
    <n v="1.8559753664386499E-2"/>
    <n v="-2.4890123E-2"/>
    <n v="-8.6213969999999994E-3"/>
    <x v="54"/>
    <n v="1993.8142025631701"/>
  </r>
  <r>
    <x v="1"/>
    <x v="3"/>
    <x v="1"/>
    <s v="[30,60)"/>
    <n v="9.3705848568688705E-3"/>
    <x v="10"/>
    <n v="0.119209416782124"/>
    <n v="-2.4890123E-2"/>
    <n v="-8.6213969999999994E-3"/>
    <x v="54"/>
    <n v="12806.2814063932"/>
  </r>
  <r>
    <x v="1"/>
    <x v="3"/>
    <x v="1"/>
    <s v="[30,60)"/>
    <n v="9.3705848568688705E-3"/>
    <x v="7"/>
    <n v="2.19698691055858E-2"/>
    <n v="-2.4890123E-2"/>
    <n v="-8.6213969999999994E-3"/>
    <x v="54"/>
    <n v="2360.1518556371798"/>
  </r>
  <r>
    <x v="1"/>
    <x v="3"/>
    <x v="1"/>
    <s v="[30,60)"/>
    <n v="9.3705848568688705E-3"/>
    <x v="8"/>
    <n v="1.00288498760421E-4"/>
    <n v="-2.4890123E-2"/>
    <n v="-8.6213969999999994E-3"/>
    <x v="54"/>
    <n v="10.773668487096"/>
  </r>
  <r>
    <x v="1"/>
    <x v="3"/>
    <x v="1"/>
    <s v="[60,85)"/>
    <n v="1.6279213858042402E-2"/>
    <x v="13"/>
    <n v="2.5666550086952601E-2"/>
    <n v="-2.4890123E-2"/>
    <n v="-8.6213969999999994E-3"/>
    <x v="54"/>
    <n v="2757.27431621904"/>
  </r>
  <r>
    <x v="1"/>
    <x v="3"/>
    <x v="1"/>
    <s v="[60,85)"/>
    <n v="1.6279213858042402E-2"/>
    <x v="14"/>
    <n v="0"/>
    <n v="-2.4890123E-2"/>
    <n v="-8.6213969999999994E-3"/>
    <x v="54"/>
    <n v="0"/>
  </r>
  <r>
    <x v="1"/>
    <x v="3"/>
    <x v="1"/>
    <s v="[60,85)"/>
    <n v="1.6279213858042402E-2"/>
    <x v="15"/>
    <n v="1.8776159994457E-2"/>
    <n v="-2.4890123E-2"/>
    <n v="-8.6213969999999994E-3"/>
    <x v="54"/>
    <n v="2017.06203344613"/>
  </r>
  <r>
    <x v="1"/>
    <x v="3"/>
    <x v="1"/>
    <s v="[30,60)"/>
    <n v="9.3705848568688705E-3"/>
    <x v="15"/>
    <n v="1.89860631659119E-2"/>
    <n v="-2.4890123E-2"/>
    <n v="-8.6213969999999994E-3"/>
    <x v="54"/>
    <n v="2039.6112510692601"/>
  </r>
  <r>
    <x v="1"/>
    <x v="3"/>
    <x v="1"/>
    <s v="[30,60)"/>
    <n v="9.3705848568688705E-3"/>
    <x v="16"/>
    <n v="0.130288811106402"/>
    <n v="-2.4890123E-2"/>
    <n v="-8.6213969999999994E-3"/>
    <x v="54"/>
    <n v="13996.5048414128"/>
  </r>
  <r>
    <x v="1"/>
    <x v="3"/>
    <x v="1"/>
    <s v="[60,85)"/>
    <n v="1.6279213858042402E-2"/>
    <x v="5"/>
    <n v="4.076053274508E-2"/>
    <n v="-2.4890123E-2"/>
    <n v="-8.6213969999999994E-3"/>
    <x v="54"/>
    <n v="4378.7719686778501"/>
  </r>
  <r>
    <x v="1"/>
    <x v="3"/>
    <x v="1"/>
    <s v="[60,85)"/>
    <n v="1.6279213858042402E-2"/>
    <x v="6"/>
    <n v="7.4316536985979198E-3"/>
    <n v="-2.4890123E-2"/>
    <n v="-8.6213969999999994E-3"/>
    <x v="54"/>
    <n v="798.35847828239105"/>
  </r>
  <r>
    <x v="1"/>
    <x v="3"/>
    <x v="1"/>
    <s v="[60,85)"/>
    <n v="1.6279213858042402E-2"/>
    <x v="7"/>
    <n v="0.118304182535486"/>
    <n v="-2.4890123E-2"/>
    <n v="-8.6213969999999994E-3"/>
    <x v="54"/>
    <n v="12709.0350242358"/>
  </r>
  <r>
    <x v="1"/>
    <x v="3"/>
    <x v="1"/>
    <s v="[60,85)"/>
    <n v="1.6279213858042402E-2"/>
    <x v="8"/>
    <n v="9.4989739696572394E-5"/>
    <n v="-2.4890123E-2"/>
    <n v="-8.6213969999999994E-3"/>
    <x v="54"/>
    <n v="10.2044399688462"/>
  </r>
  <r>
    <x v="1"/>
    <x v="3"/>
    <x v="1"/>
    <s v="[60,85)"/>
    <n v="1.6279213858042402E-2"/>
    <x v="9"/>
    <n v="5.2645775340314102E-2"/>
    <n v="-2.4890123E-2"/>
    <n v="-8.6213969999999994E-3"/>
    <x v="54"/>
    <n v="5655.5650724978404"/>
  </r>
  <r>
    <x v="1"/>
    <x v="3"/>
    <x v="1"/>
    <s v="[60,85)"/>
    <n v="1.6279213858042402E-2"/>
    <x v="10"/>
    <n v="5.7769277807191197E-2"/>
    <n v="-2.4890123E-2"/>
    <n v="-8.6213969999999994E-3"/>
    <x v="54"/>
    <n v="6205.9663423664597"/>
  </r>
  <r>
    <x v="1"/>
    <x v="3"/>
    <x v="1"/>
    <s v="[30,60)"/>
    <n v="9.3705848568688705E-3"/>
    <x v="11"/>
    <n v="0.44686287806682201"/>
    <n v="-2.4890123E-2"/>
    <n v="-8.6213969999999994E-3"/>
    <x v="54"/>
    <n v="48005.031154993703"/>
  </r>
  <r>
    <x v="1"/>
    <x v="3"/>
    <x v="1"/>
    <s v="[30,60)"/>
    <n v="9.3705848568688705E-3"/>
    <x v="12"/>
    <n v="0"/>
    <n v="-2.4890123E-2"/>
    <n v="-8.6213969999999994E-3"/>
    <x v="54"/>
    <n v="0"/>
  </r>
  <r>
    <x v="1"/>
    <x v="3"/>
    <x v="1"/>
    <s v="[60,85)"/>
    <n v="1.6279213858042402E-2"/>
    <x v="16"/>
    <n v="3.1578468938013797E-2"/>
    <n v="-2.4890123E-2"/>
    <n v="-8.6213969999999994E-3"/>
    <x v="54"/>
    <n v="3392.37260377146"/>
  </r>
  <r>
    <x v="1"/>
    <x v="3"/>
    <x v="1"/>
    <s v="[60,85)"/>
    <n v="1.6279213858042402E-2"/>
    <x v="17"/>
    <n v="0.110947337187576"/>
    <n v="-2.4890123E-2"/>
    <n v="-8.6213969999999994E-3"/>
    <x v="54"/>
    <n v="11918.712964688801"/>
  </r>
  <r>
    <x v="1"/>
    <x v="3"/>
    <x v="1"/>
    <s v="[30,60)"/>
    <n v="9.3705848568688705E-3"/>
    <x v="17"/>
    <n v="5.9000971057305304E-4"/>
    <n v="-2.4890123E-2"/>
    <n v="-8.6213969999999994E-3"/>
    <x v="54"/>
    <n v="63.3828315754008"/>
  </r>
  <r>
    <x v="1"/>
    <x v="3"/>
    <x v="1"/>
    <s v="[30,60)"/>
    <n v="9.3705848568688705E-3"/>
    <x v="18"/>
    <n v="0"/>
    <n v="-2.4890123E-2"/>
    <n v="-8.6213969999999994E-3"/>
    <x v="54"/>
    <n v="0"/>
  </r>
  <r>
    <x v="1"/>
    <x v="3"/>
    <x v="1"/>
    <s v="[30,60)"/>
    <n v="9.3705848568688705E-3"/>
    <x v="19"/>
    <n v="1.58458857761054E-3"/>
    <n v="-2.4890123E-2"/>
    <n v="-8.6213969999999994E-3"/>
    <x v="54"/>
    <n v="170.22721682570901"/>
  </r>
  <r>
    <x v="1"/>
    <x v="3"/>
    <x v="1"/>
    <s v="[60,85)"/>
    <n v="1.6279213858042402E-2"/>
    <x v="19"/>
    <n v="6.68241281716385E-4"/>
    <n v="-2.4890123E-2"/>
    <n v="-8.6213969999999994E-3"/>
    <x v="54"/>
    <n v="71.7869957930385"/>
  </r>
  <r>
    <x v="1"/>
    <x v="3"/>
    <x v="1"/>
    <s v="[60,85)"/>
    <n v="1.6279213858042402E-2"/>
    <x v="11"/>
    <n v="0.353559139780521"/>
    <n v="-2.4890123E-2"/>
    <n v="-8.6213969999999994E-3"/>
    <x v="54"/>
    <n v="37981.712855008504"/>
  </r>
  <r>
    <x v="1"/>
    <x v="3"/>
    <x v="1"/>
    <s v="[60,85)"/>
    <n v="1.6279213858042402E-2"/>
    <x v="12"/>
    <n v="0"/>
    <n v="-2.4890123E-2"/>
    <n v="-8.6213969999999994E-3"/>
    <x v="54"/>
    <n v="0"/>
  </r>
  <r>
    <x v="1"/>
    <x v="3"/>
    <x v="1"/>
    <s v="[60,85)"/>
    <n v="1.6279213858042402E-2"/>
    <x v="18"/>
    <n v="0.161868938260256"/>
    <n v="-2.4890123E-2"/>
    <n v="-8.6213969999999994E-3"/>
    <x v="54"/>
    <n v="17389.055581939301"/>
  </r>
  <r>
    <x v="1"/>
    <x v="3"/>
    <x v="2"/>
    <s v="[30,60)"/>
    <n v="1.14690529224302E-2"/>
    <x v="16"/>
    <n v="8.7803682322255105E-2"/>
    <n v="-2.1747058999999999E-2"/>
    <n v="-6.9221229999999996E-3"/>
    <x v="55"/>
    <n v="8667.8903103117791"/>
  </r>
  <r>
    <x v="1"/>
    <x v="3"/>
    <x v="2"/>
    <s v="[30,60)"/>
    <n v="1.14690529224302E-2"/>
    <x v="17"/>
    <n v="7.7845837436005499E-4"/>
    <n v="-2.1747058999999999E-2"/>
    <n v="-6.9221229999999996E-3"/>
    <x v="55"/>
    <n v="76.848619803116307"/>
  </r>
  <r>
    <x v="1"/>
    <x v="3"/>
    <x v="2"/>
    <s v="[30,60)"/>
    <n v="1.14690529224302E-2"/>
    <x v="18"/>
    <n v="0"/>
    <n v="-2.1747058999999999E-2"/>
    <n v="-6.9221229999999996E-3"/>
    <x v="55"/>
    <n v="0"/>
  </r>
  <r>
    <x v="1"/>
    <x v="3"/>
    <x v="2"/>
    <s v="[30,60)"/>
    <n v="1.14690529224302E-2"/>
    <x v="19"/>
    <n v="6.0798899561193902E-5"/>
    <n v="-2.1747058999999999E-2"/>
    <n v="-6.9221229999999996E-3"/>
    <x v="55"/>
    <n v="6.0020055929991099"/>
  </r>
  <r>
    <x v="1"/>
    <x v="3"/>
    <x v="2"/>
    <s v="[60,85)"/>
    <n v="1.19103411295502E-2"/>
    <x v="1"/>
    <n v="0.29159733105478203"/>
    <n v="-2.1747058999999999E-2"/>
    <n v="-6.9221229999999996E-3"/>
    <x v="55"/>
    <n v="28786.192258839699"/>
  </r>
  <r>
    <x v="1"/>
    <x v="3"/>
    <x v="2"/>
    <s v="[60,85)"/>
    <n v="1.19103411295502E-2"/>
    <x v="2"/>
    <n v="0"/>
    <n v="-2.1747058999999999E-2"/>
    <n v="-6.9221229999999996E-3"/>
    <x v="55"/>
    <n v="0"/>
  </r>
  <r>
    <x v="1"/>
    <x v="3"/>
    <x v="2"/>
    <s v="[60,85)"/>
    <n v="1.19103411295502E-2"/>
    <x v="3"/>
    <n v="0"/>
    <n v="-2.1747058999999999E-2"/>
    <n v="-6.9221229999999996E-3"/>
    <x v="55"/>
    <n v="0"/>
  </r>
  <r>
    <x v="1"/>
    <x v="3"/>
    <x v="2"/>
    <s v="[60,85)"/>
    <n v="1.19103411295502E-2"/>
    <x v="8"/>
    <n v="6.7516430939714003E-5"/>
    <n v="-2.1747058999999999E-2"/>
    <n v="-6.9221229999999996E-3"/>
    <x v="55"/>
    <n v="6.66515346567473"/>
  </r>
  <r>
    <x v="1"/>
    <x v="3"/>
    <x v="2"/>
    <s v="[60,85)"/>
    <n v="1.19103411295502E-2"/>
    <x v="9"/>
    <n v="0.102875326435121"/>
    <n v="-2.1747058999999999E-2"/>
    <n v="-6.9221229999999996E-3"/>
    <x v="55"/>
    <n v="10155.747704343499"/>
  </r>
  <r>
    <x v="1"/>
    <x v="3"/>
    <x v="2"/>
    <s v="[60,85)"/>
    <n v="1.19103411295502E-2"/>
    <x v="10"/>
    <n v="1.0114094980911001E-2"/>
    <n v="-2.1747058999999999E-2"/>
    <n v="-6.9221229999999996E-3"/>
    <x v="55"/>
    <n v="998.45318059503302"/>
  </r>
  <r>
    <x v="1"/>
    <x v="3"/>
    <x v="2"/>
    <s v="[60,85)"/>
    <n v="1.19103411295502E-2"/>
    <x v="11"/>
    <n v="0.15239798502524499"/>
    <n v="-2.1747058999999999E-2"/>
    <n v="-6.9221229999999996E-3"/>
    <x v="55"/>
    <n v="15044.5742453394"/>
  </r>
  <r>
    <x v="1"/>
    <x v="3"/>
    <x v="2"/>
    <s v="[60,85)"/>
    <n v="1.19103411295502E-2"/>
    <x v="12"/>
    <n v="0"/>
    <n v="-2.1747058999999999E-2"/>
    <n v="-6.9221229999999996E-3"/>
    <x v="55"/>
    <n v="0"/>
  </r>
  <r>
    <x v="1"/>
    <x v="3"/>
    <x v="2"/>
    <s v="[60,85)"/>
    <n v="1.19103411295502E-2"/>
    <x v="13"/>
    <n v="0.11796364594641801"/>
    <n v="-2.1747058999999999E-2"/>
    <n v="-6.9221229999999996E-3"/>
    <x v="55"/>
    <n v="11645.251276766099"/>
  </r>
  <r>
    <x v="1"/>
    <x v="3"/>
    <x v="2"/>
    <s v="[60,85)"/>
    <n v="1.19103411295502E-2"/>
    <x v="14"/>
    <n v="1.63955928841005E-4"/>
    <n v="-2.1747058999999999E-2"/>
    <n v="-6.9221229999999996E-3"/>
    <x v="55"/>
    <n v="16.185562715960302"/>
  </r>
  <r>
    <x v="1"/>
    <x v="3"/>
    <x v="2"/>
    <s v="[60,85)"/>
    <n v="1.19103411295502E-2"/>
    <x v="15"/>
    <n v="0.18012816093983999"/>
    <n v="-2.1747058999999999E-2"/>
    <n v="-6.9221229999999996E-3"/>
    <x v="55"/>
    <n v="17782.069037769499"/>
  </r>
  <r>
    <x v="1"/>
    <x v="3"/>
    <x v="2"/>
    <s v="[60,85)"/>
    <n v="1.19103411295502E-2"/>
    <x v="16"/>
    <n v="5.06601713989768E-2"/>
    <n v="-2.1747058999999999E-2"/>
    <n v="-6.9221229999999996E-3"/>
    <x v="55"/>
    <n v="5001.1206497728499"/>
  </r>
  <r>
    <x v="1"/>
    <x v="3"/>
    <x v="2"/>
    <s v="[60,85)"/>
    <n v="1.19103411295502E-2"/>
    <x v="4"/>
    <n v="6.6795290709066699E-4"/>
    <n v="-2.1747058999999999E-2"/>
    <n v="-6.9221229999999996E-3"/>
    <x v="55"/>
    <n v="65.939632347837005"/>
  </r>
  <r>
    <x v="1"/>
    <x v="3"/>
    <x v="2"/>
    <s v="[60,85)"/>
    <n v="1.19103411295502E-2"/>
    <x v="5"/>
    <n v="3.5311776307904399E-2"/>
    <n v="-2.1747058999999999E-2"/>
    <n v="-6.9221229999999996E-3"/>
    <x v="55"/>
    <n v="3485.9426803515898"/>
  </r>
  <r>
    <x v="1"/>
    <x v="3"/>
    <x v="2"/>
    <s v="[60,85)"/>
    <n v="1.19103411295502E-2"/>
    <x v="6"/>
    <n v="3.5475104868855703E-2"/>
    <n v="-2.1747058999999999E-2"/>
    <n v="-6.9221229999999996E-3"/>
    <x v="55"/>
    <n v="3502.0663099468902"/>
  </r>
  <r>
    <x v="1"/>
    <x v="3"/>
    <x v="2"/>
    <s v="[60,85)"/>
    <n v="1.19103411295502E-2"/>
    <x v="7"/>
    <n v="6.4712282077806303E-3"/>
    <n v="-2.1747058999999999E-2"/>
    <n v="-6.9221229999999996E-3"/>
    <x v="55"/>
    <n v="638.833073904245"/>
  </r>
  <r>
    <x v="1"/>
    <x v="3"/>
    <x v="2"/>
    <s v="[30,60)"/>
    <n v="1.14690529224302E-2"/>
    <x v="0"/>
    <n v="2.7633653528614899E-3"/>
    <n v="-2.1747058999999999E-2"/>
    <n v="-6.9221229999999996E-3"/>
    <x v="55"/>
    <n v="272.79662005528797"/>
  </r>
  <r>
    <x v="1"/>
    <x v="3"/>
    <x v="2"/>
    <s v="[30,60)"/>
    <n v="1.14690529224302E-2"/>
    <x v="1"/>
    <n v="0"/>
    <n v="-2.1747058999999999E-2"/>
    <n v="-6.9221229999999996E-3"/>
    <x v="55"/>
    <n v="0"/>
  </r>
  <r>
    <x v="1"/>
    <x v="3"/>
    <x v="2"/>
    <s v="[30,60)"/>
    <n v="1.14690529224302E-2"/>
    <x v="2"/>
    <n v="0"/>
    <n v="-2.1747058999999999E-2"/>
    <n v="-6.9221229999999996E-3"/>
    <x v="55"/>
    <n v="0"/>
  </r>
  <r>
    <x v="1"/>
    <x v="3"/>
    <x v="2"/>
    <s v="[30,60)"/>
    <n v="1.14690529224302E-2"/>
    <x v="3"/>
    <n v="0"/>
    <n v="-2.1747058999999999E-2"/>
    <n v="-6.9221229999999996E-3"/>
    <x v="55"/>
    <n v="0"/>
  </r>
  <r>
    <x v="1"/>
    <x v="3"/>
    <x v="2"/>
    <s v="[30,60)"/>
    <n v="1.14690529224302E-2"/>
    <x v="4"/>
    <n v="0"/>
    <n v="-2.1747058999999999E-2"/>
    <n v="-6.9221229999999996E-3"/>
    <x v="55"/>
    <n v="0"/>
  </r>
  <r>
    <x v="1"/>
    <x v="3"/>
    <x v="2"/>
    <s v="[30,60)"/>
    <n v="1.14690529224302E-2"/>
    <x v="5"/>
    <n v="9.7538755305268302E-2"/>
    <n v="-2.1747058999999999E-2"/>
    <n v="-6.9221229999999996E-3"/>
    <x v="55"/>
    <n v="9628.9268243607003"/>
  </r>
  <r>
    <x v="1"/>
    <x v="3"/>
    <x v="2"/>
    <s v="[30,60)"/>
    <n v="1.14690529224302E-2"/>
    <x v="6"/>
    <n v="9.8364791621317199E-3"/>
    <n v="-2.1747058999999999E-2"/>
    <n v="-6.9221229999999996E-3"/>
    <x v="55"/>
    <n v="971.04722902281503"/>
  </r>
  <r>
    <x v="1"/>
    <x v="3"/>
    <x v="2"/>
    <s v="[30,60)"/>
    <n v="1.14690529224302E-2"/>
    <x v="7"/>
    <n v="2.1525467689832399E-3"/>
    <n v="-2.1747058999999999E-2"/>
    <n v="-6.9221229999999996E-3"/>
    <x v="55"/>
    <n v="212.49723004650801"/>
  </r>
  <r>
    <x v="1"/>
    <x v="3"/>
    <x v="2"/>
    <s v="[30,60)"/>
    <n v="1.14690529224302E-2"/>
    <x v="8"/>
    <n v="2.0951097029832098E-3"/>
    <n v="-2.1747058999999999E-2"/>
    <n v="-6.9221229999999996E-3"/>
    <x v="55"/>
    <n v="206.827101247044"/>
  </r>
  <r>
    <x v="1"/>
    <x v="3"/>
    <x v="2"/>
    <s v="[30,60)"/>
    <n v="1.14690529224302E-2"/>
    <x v="9"/>
    <n v="9.8155810561287599E-3"/>
    <n v="-2.1747058999999999E-2"/>
    <n v="-6.9221229999999996E-3"/>
    <x v="55"/>
    <n v="968.984189230678"/>
  </r>
  <r>
    <x v="1"/>
    <x v="3"/>
    <x v="2"/>
    <s v="[30,60)"/>
    <n v="1.14690529224302E-2"/>
    <x v="10"/>
    <n v="2.6225149466599401E-2"/>
    <n v="-2.1747058999999999E-2"/>
    <n v="-6.9221229999999996E-3"/>
    <x v="55"/>
    <n v="2588.9201105908401"/>
  </r>
  <r>
    <x v="1"/>
    <x v="3"/>
    <x v="2"/>
    <s v="[30,60)"/>
    <n v="1.14690529224302E-2"/>
    <x v="11"/>
    <n v="0.61683940226640199"/>
    <n v="-2.1747058999999999E-2"/>
    <n v="-6.9221229999999996E-3"/>
    <x v="55"/>
    <n v="60893.759082906501"/>
  </r>
  <r>
    <x v="1"/>
    <x v="3"/>
    <x v="2"/>
    <s v="[30,60)"/>
    <n v="1.14690529224302E-2"/>
    <x v="12"/>
    <n v="0"/>
    <n v="-2.1747058999999999E-2"/>
    <n v="-6.9221229999999996E-3"/>
    <x v="55"/>
    <n v="0"/>
  </r>
  <r>
    <x v="1"/>
    <x v="3"/>
    <x v="2"/>
    <s v="[30,60)"/>
    <n v="1.14690529224302E-2"/>
    <x v="13"/>
    <n v="0.144090671322466"/>
    <n v="-2.1747058999999999E-2"/>
    <n v="-6.9221229999999996E-3"/>
    <x v="55"/>
    <n v="14224.4846768318"/>
  </r>
  <r>
    <x v="1"/>
    <x v="3"/>
    <x v="2"/>
    <s v="[30,60)"/>
    <n v="1.14690529224302E-2"/>
    <x v="14"/>
    <n v="0"/>
    <n v="-2.1747058999999999E-2"/>
    <n v="-6.9221229999999996E-3"/>
    <x v="55"/>
    <n v="0"/>
  </r>
  <r>
    <x v="1"/>
    <x v="3"/>
    <x v="2"/>
    <s v="[30,60)"/>
    <n v="1.14690529224302E-2"/>
    <x v="15"/>
    <n v="0"/>
    <n v="-2.1747058999999999E-2"/>
    <n v="-6.9221229999999996E-3"/>
    <x v="55"/>
    <n v="0"/>
  </r>
  <r>
    <x v="1"/>
    <x v="3"/>
    <x v="2"/>
    <s v="[60,85)"/>
    <n v="1.19103411295502E-2"/>
    <x v="0"/>
    <n v="1.39159208365649E-3"/>
    <n v="-2.1747058999999999E-2"/>
    <n v="-6.9221229999999996E-3"/>
    <x v="55"/>
    <n v="137.376556641012"/>
  </r>
  <r>
    <x v="1"/>
    <x v="3"/>
    <x v="2"/>
    <s v="[60,85)"/>
    <n v="1.19103411295502E-2"/>
    <x v="17"/>
    <n v="1.24036184128389E-2"/>
    <n v="-2.1747058999999999E-2"/>
    <n v="-6.9221229999999996E-3"/>
    <x v="55"/>
    <n v="1224.4726076391501"/>
  </r>
  <r>
    <x v="1"/>
    <x v="3"/>
    <x v="2"/>
    <s v="[60,85)"/>
    <n v="1.19103411295502E-2"/>
    <x v="18"/>
    <n v="2.31053907080014E-3"/>
    <n v="-2.1747058999999999E-2"/>
    <n v="-6.9221229999999996E-3"/>
    <x v="55"/>
    <n v="228.094069561694"/>
  </r>
  <r>
    <x v="1"/>
    <x v="3"/>
    <x v="2"/>
    <s v="[60,85)"/>
    <n v="1.19103411295502E-2"/>
    <x v="19"/>
    <n v="0"/>
    <n v="-2.1747058999999999E-2"/>
    <n v="-6.9221229999999996E-3"/>
    <x v="55"/>
    <n v="0"/>
  </r>
  <r>
    <x v="1"/>
    <x v="4"/>
    <x v="3"/>
    <s v="[30,60)"/>
    <n v="8.2955706577777996E-3"/>
    <x v="6"/>
    <n v="1.1106412218560799E-2"/>
    <n v="-1.0603173E-2"/>
    <n v="-1.224274E-3"/>
    <x v="56"/>
    <n v="243.122473259717"/>
  </r>
  <r>
    <x v="1"/>
    <x v="4"/>
    <x v="3"/>
    <s v="[30,60)"/>
    <n v="8.2955706577777996E-3"/>
    <x v="19"/>
    <n v="0"/>
    <n v="-1.0603173E-2"/>
    <n v="-1.224274E-3"/>
    <x v="56"/>
    <n v="0"/>
  </r>
  <r>
    <x v="1"/>
    <x v="4"/>
    <x v="3"/>
    <s v="[30,60)"/>
    <n v="8.2955706577777996E-3"/>
    <x v="7"/>
    <n v="0"/>
    <n v="-1.0603173E-2"/>
    <n v="-1.224274E-3"/>
    <x v="56"/>
    <n v="0"/>
  </r>
  <r>
    <x v="1"/>
    <x v="4"/>
    <x v="3"/>
    <s v="[30,60)"/>
    <n v="8.2955706577777996E-3"/>
    <x v="17"/>
    <n v="0"/>
    <n v="-1.0603173E-2"/>
    <n v="-1.224274E-3"/>
    <x v="56"/>
    <n v="0"/>
  </r>
  <r>
    <x v="1"/>
    <x v="4"/>
    <x v="3"/>
    <s v="[30,60)"/>
    <n v="8.2955706577777996E-3"/>
    <x v="18"/>
    <n v="0"/>
    <n v="-1.0603173E-2"/>
    <n v="-1.224274E-3"/>
    <x v="56"/>
    <n v="0"/>
  </r>
  <r>
    <x v="1"/>
    <x v="4"/>
    <x v="3"/>
    <s v="[30,60)"/>
    <n v="8.2955706577777996E-3"/>
    <x v="9"/>
    <n v="2.0579639409544202E-3"/>
    <n v="-1.0603173E-2"/>
    <n v="-1.224274E-3"/>
    <x v="56"/>
    <n v="45.049406897395698"/>
  </r>
  <r>
    <x v="1"/>
    <x v="4"/>
    <x v="3"/>
    <s v="[30,60)"/>
    <n v="8.2955706577777996E-3"/>
    <x v="1"/>
    <n v="0"/>
    <n v="-1.0603173E-2"/>
    <n v="-1.224274E-3"/>
    <x v="56"/>
    <n v="0"/>
  </r>
  <r>
    <x v="1"/>
    <x v="4"/>
    <x v="3"/>
    <s v="[30,60)"/>
    <n v="8.2955706577777996E-3"/>
    <x v="2"/>
    <n v="0"/>
    <n v="-1.0603173E-2"/>
    <n v="-1.224274E-3"/>
    <x v="56"/>
    <n v="0"/>
  </r>
  <r>
    <x v="1"/>
    <x v="4"/>
    <x v="3"/>
    <s v="[30,60)"/>
    <n v="8.2955706577777996E-3"/>
    <x v="8"/>
    <n v="0"/>
    <n v="-1.0603173E-2"/>
    <n v="-1.224274E-3"/>
    <x v="56"/>
    <n v="0"/>
  </r>
  <r>
    <x v="1"/>
    <x v="4"/>
    <x v="3"/>
    <s v="[30,60)"/>
    <n v="8.2955706577777996E-3"/>
    <x v="0"/>
    <n v="2.4196740600714101E-2"/>
    <n v="-1.0603173E-2"/>
    <n v="-1.224274E-3"/>
    <x v="56"/>
    <n v="529.67342683699997"/>
  </r>
  <r>
    <x v="1"/>
    <x v="4"/>
    <x v="3"/>
    <s v="[30,60)"/>
    <n v="8.2955706577777996E-3"/>
    <x v="5"/>
    <n v="0.11846101557593799"/>
    <n v="-1.0603173E-2"/>
    <n v="-1.224274E-3"/>
    <x v="56"/>
    <n v="2593.1448000416399"/>
  </r>
  <r>
    <x v="1"/>
    <x v="4"/>
    <x v="3"/>
    <s v="[30,60)"/>
    <n v="8.2955706577777996E-3"/>
    <x v="10"/>
    <n v="6.24497521743943E-3"/>
    <n v="-1.0603173E-2"/>
    <n v="-1.224274E-3"/>
    <x v="56"/>
    <n v="136.70425610281001"/>
  </r>
  <r>
    <x v="1"/>
    <x v="4"/>
    <x v="3"/>
    <s v="[30,60)"/>
    <n v="8.2955706577777996E-3"/>
    <x v="3"/>
    <n v="0"/>
    <n v="-1.0603173E-2"/>
    <n v="-1.224274E-3"/>
    <x v="56"/>
    <n v="0"/>
  </r>
  <r>
    <x v="1"/>
    <x v="4"/>
    <x v="3"/>
    <s v="[30,60)"/>
    <n v="8.2955706577777996E-3"/>
    <x v="4"/>
    <n v="4.7194393028456398E-3"/>
    <n v="-1.0603173E-2"/>
    <n v="-1.224274E-3"/>
    <x v="56"/>
    <n v="103.309847782296"/>
  </r>
  <r>
    <x v="1"/>
    <x v="4"/>
    <x v="3"/>
    <s v="[30,60)"/>
    <n v="8.2955706577777996E-3"/>
    <x v="13"/>
    <n v="0.38960172172854202"/>
    <n v="-1.0603173E-2"/>
    <n v="-1.224274E-3"/>
    <x v="56"/>
    <n v="8528.4907771198705"/>
  </r>
  <r>
    <x v="1"/>
    <x v="4"/>
    <x v="3"/>
    <s v="[30,60)"/>
    <n v="8.2955706577777996E-3"/>
    <x v="14"/>
    <n v="0"/>
    <n v="-1.0603173E-2"/>
    <n v="-1.224274E-3"/>
    <x v="56"/>
    <n v="0"/>
  </r>
  <r>
    <x v="1"/>
    <x v="4"/>
    <x v="3"/>
    <s v="[30,60)"/>
    <n v="8.2955706577777996E-3"/>
    <x v="11"/>
    <n v="0.32337315861705601"/>
    <n v="-1.0603173E-2"/>
    <n v="-1.224274E-3"/>
    <x v="56"/>
    <n v="7078.7289866117699"/>
  </r>
  <r>
    <x v="1"/>
    <x v="4"/>
    <x v="3"/>
    <s v="[30,60)"/>
    <n v="8.2955706577777996E-3"/>
    <x v="12"/>
    <n v="0"/>
    <n v="-1.0603173E-2"/>
    <n v="-1.224274E-3"/>
    <x v="56"/>
    <n v="0"/>
  </r>
  <r>
    <x v="1"/>
    <x v="4"/>
    <x v="3"/>
    <s v="[30,60)"/>
    <n v="8.2955706577777996E-3"/>
    <x v="15"/>
    <n v="0"/>
    <n v="-1.0603173E-2"/>
    <n v="-1.224274E-3"/>
    <x v="56"/>
    <n v="0"/>
  </r>
  <r>
    <x v="1"/>
    <x v="4"/>
    <x v="3"/>
    <s v="[30,60)"/>
    <n v="8.2955706577777996E-3"/>
    <x v="16"/>
    <n v="0.120238572797951"/>
    <n v="-1.0603173E-2"/>
    <n v="-1.224274E-3"/>
    <x v="56"/>
    <n v="2632.0560253475301"/>
  </r>
  <r>
    <x v="1"/>
    <x v="4"/>
    <x v="0"/>
    <s v="[60,85)"/>
    <n v="2.7125682955866801E-2"/>
    <x v="0"/>
    <n v="1.7407046285348399E-4"/>
    <n v="2.1872913000000001E-2"/>
    <n v="6.4938870000000003E-3"/>
    <x v="57"/>
    <n v="9.7978721136688893"/>
  </r>
  <r>
    <x v="1"/>
    <x v="4"/>
    <x v="0"/>
    <s v="[30,60)"/>
    <n v="1.0768350181895901E-2"/>
    <x v="0"/>
    <n v="3.2496039845212397E-2"/>
    <n v="2.1872913000000001E-2"/>
    <n v="6.4938870000000003E-3"/>
    <x v="57"/>
    <n v="1829.0986154961399"/>
  </r>
  <r>
    <x v="1"/>
    <x v="4"/>
    <x v="0"/>
    <s v="[30,60)"/>
    <n v="1.0768350181895901E-2"/>
    <x v="1"/>
    <n v="0.14261334486981"/>
    <n v="2.1872913000000001E-2"/>
    <n v="6.4938870000000003E-3"/>
    <x v="57"/>
    <n v="8027.2511018315399"/>
  </r>
  <r>
    <x v="1"/>
    <x v="4"/>
    <x v="0"/>
    <s v="[30,60)"/>
    <n v="1.0768350181895901E-2"/>
    <x v="2"/>
    <n v="0"/>
    <n v="2.1872913000000001E-2"/>
    <n v="6.4938870000000003E-3"/>
    <x v="57"/>
    <n v="0"/>
  </r>
  <r>
    <x v="1"/>
    <x v="4"/>
    <x v="0"/>
    <s v="[30,60)"/>
    <n v="1.0768350181895901E-2"/>
    <x v="3"/>
    <n v="0"/>
    <n v="2.1872913000000001E-2"/>
    <n v="6.4938870000000003E-3"/>
    <x v="57"/>
    <n v="0"/>
  </r>
  <r>
    <x v="1"/>
    <x v="4"/>
    <x v="0"/>
    <s v="[30,60)"/>
    <n v="1.0768350181895901E-2"/>
    <x v="4"/>
    <n v="6.4498338701385396E-2"/>
    <n v="2.1872913000000001E-2"/>
    <n v="6.4938870000000003E-3"/>
    <x v="57"/>
    <n v="3630.4061227905599"/>
  </r>
  <r>
    <x v="1"/>
    <x v="4"/>
    <x v="0"/>
    <s v="[30,60)"/>
    <n v="1.0768350181895901E-2"/>
    <x v="13"/>
    <n v="0.116524090257836"/>
    <n v="2.1872913000000001E-2"/>
    <n v="6.4938870000000003E-3"/>
    <x v="57"/>
    <n v="6558.77002791021"/>
  </r>
  <r>
    <x v="1"/>
    <x v="4"/>
    <x v="0"/>
    <s v="[30,60)"/>
    <n v="1.0768350181895901E-2"/>
    <x v="14"/>
    <n v="1.24619242126182E-2"/>
    <n v="2.1872913000000001E-2"/>
    <n v="6.4938870000000003E-3"/>
    <x v="57"/>
    <n v="701.44203516158495"/>
  </r>
  <r>
    <x v="1"/>
    <x v="4"/>
    <x v="0"/>
    <s v="[30,60)"/>
    <n v="1.0768350181895901E-2"/>
    <x v="15"/>
    <n v="0"/>
    <n v="2.1872913000000001E-2"/>
    <n v="6.4938870000000003E-3"/>
    <x v="57"/>
    <n v="0"/>
  </r>
  <r>
    <x v="1"/>
    <x v="4"/>
    <x v="0"/>
    <s v="[30,60)"/>
    <n v="1.0768350181895901E-2"/>
    <x v="12"/>
    <n v="0"/>
    <n v="2.1872913000000001E-2"/>
    <n v="6.4938870000000003E-3"/>
    <x v="57"/>
    <n v="0"/>
  </r>
  <r>
    <x v="1"/>
    <x v="4"/>
    <x v="0"/>
    <s v="[30,60)"/>
    <n v="1.0768350181895901E-2"/>
    <x v="17"/>
    <n v="8.47916058335247E-3"/>
    <n v="2.1872913000000001E-2"/>
    <n v="6.4938870000000003E-3"/>
    <x v="57"/>
    <n v="477.26495158961302"/>
  </r>
  <r>
    <x v="1"/>
    <x v="4"/>
    <x v="0"/>
    <s v="[30,60)"/>
    <n v="1.0768350181895901E-2"/>
    <x v="5"/>
    <n v="6.1300546125736197E-2"/>
    <n v="2.1872913000000001E-2"/>
    <n v="6.4938870000000003E-3"/>
    <x v="57"/>
    <n v="3450.4125604788301"/>
  </r>
  <r>
    <x v="1"/>
    <x v="4"/>
    <x v="0"/>
    <s v="[30,60)"/>
    <n v="1.0768350181895901E-2"/>
    <x v="6"/>
    <n v="6.2366086397891797E-2"/>
    <n v="2.1872913000000001E-2"/>
    <n v="6.4938870000000003E-3"/>
    <x v="57"/>
    <n v="3510.3884297182399"/>
  </r>
  <r>
    <x v="1"/>
    <x v="4"/>
    <x v="0"/>
    <s v="[30,60)"/>
    <n v="1.0768350181895901E-2"/>
    <x v="16"/>
    <n v="0.14419469960016201"/>
    <n v="2.1872913000000001E-2"/>
    <n v="6.4938870000000003E-3"/>
    <x v="57"/>
    <n v="8116.2605245695904"/>
  </r>
  <r>
    <x v="1"/>
    <x v="4"/>
    <x v="0"/>
    <s v="[30,60)"/>
    <n v="1.0768350181895901E-2"/>
    <x v="8"/>
    <n v="1.6525475829422E-3"/>
    <n v="2.1872913000000001E-2"/>
    <n v="6.4938870000000003E-3"/>
    <x v="57"/>
    <n v="93.016641732312394"/>
  </r>
  <r>
    <x v="1"/>
    <x v="4"/>
    <x v="0"/>
    <s v="[30,60)"/>
    <n v="1.0768350181895901E-2"/>
    <x v="9"/>
    <n v="1.19441298066359E-2"/>
    <n v="2.1872913000000001E-2"/>
    <n v="6.4938870000000003E-3"/>
    <x v="57"/>
    <n v="672.29703670622996"/>
  </r>
  <r>
    <x v="1"/>
    <x v="4"/>
    <x v="0"/>
    <s v="[30,60)"/>
    <n v="1.0768350181895901E-2"/>
    <x v="10"/>
    <n v="9.6987711733697496E-2"/>
    <n v="2.1872913000000001E-2"/>
    <n v="6.4938870000000003E-3"/>
    <x v="57"/>
    <n v="5459.1294846156698"/>
  </r>
  <r>
    <x v="1"/>
    <x v="4"/>
    <x v="0"/>
    <s v="[30,60)"/>
    <n v="1.0768350181895901E-2"/>
    <x v="7"/>
    <n v="0"/>
    <n v="2.1872913000000001E-2"/>
    <n v="6.4938870000000003E-3"/>
    <x v="57"/>
    <n v="0"/>
  </r>
  <r>
    <x v="1"/>
    <x v="4"/>
    <x v="0"/>
    <s v="[60,85)"/>
    <n v="2.7125682955866801E-2"/>
    <x v="1"/>
    <n v="0.72852441540395896"/>
    <n v="2.1872913000000001E-2"/>
    <n v="6.4938870000000003E-3"/>
    <x v="57"/>
    <n v="41006.319721350199"/>
  </r>
  <r>
    <x v="1"/>
    <x v="4"/>
    <x v="0"/>
    <s v="[60,85)"/>
    <n v="2.7125682955866801E-2"/>
    <x v="2"/>
    <n v="0"/>
    <n v="2.1872913000000001E-2"/>
    <n v="6.4938870000000003E-3"/>
    <x v="57"/>
    <n v="0"/>
  </r>
  <r>
    <x v="1"/>
    <x v="4"/>
    <x v="0"/>
    <s v="[60,85)"/>
    <n v="2.7125682955866801E-2"/>
    <x v="3"/>
    <n v="0"/>
    <n v="2.1872913000000001E-2"/>
    <n v="6.4938870000000003E-3"/>
    <x v="57"/>
    <n v="0"/>
  </r>
  <r>
    <x v="1"/>
    <x v="4"/>
    <x v="0"/>
    <s v="[60,85)"/>
    <n v="2.7125682955866801E-2"/>
    <x v="4"/>
    <n v="0"/>
    <n v="2.1872913000000001E-2"/>
    <n v="6.4938870000000003E-3"/>
    <x v="57"/>
    <n v="0"/>
  </r>
  <r>
    <x v="1"/>
    <x v="4"/>
    <x v="0"/>
    <s v="[60,85)"/>
    <n v="2.7125682955866801E-2"/>
    <x v="5"/>
    <n v="5.0543459846928401E-2"/>
    <n v="2.1872913000000001E-2"/>
    <n v="6.4938870000000003E-3"/>
    <x v="57"/>
    <n v="2844.9304244074501"/>
  </r>
  <r>
    <x v="1"/>
    <x v="4"/>
    <x v="0"/>
    <s v="[60,85)"/>
    <n v="2.7125682955866801E-2"/>
    <x v="6"/>
    <n v="2.77653494934091E-2"/>
    <n v="2.1872913000000001E-2"/>
    <n v="6.4938870000000003E-3"/>
    <x v="57"/>
    <n v="1562.8231181112101"/>
  </r>
  <r>
    <x v="1"/>
    <x v="4"/>
    <x v="0"/>
    <s v="[60,85)"/>
    <n v="2.7125682955866801E-2"/>
    <x v="7"/>
    <n v="0"/>
    <n v="2.1872913000000001E-2"/>
    <n v="6.4938870000000003E-3"/>
    <x v="57"/>
    <n v="0"/>
  </r>
  <r>
    <x v="1"/>
    <x v="4"/>
    <x v="0"/>
    <s v="[60,85)"/>
    <n v="2.7125682955866801E-2"/>
    <x v="8"/>
    <n v="0"/>
    <n v="2.1872913000000001E-2"/>
    <n v="6.4938870000000003E-3"/>
    <x v="57"/>
    <n v="0"/>
  </r>
  <r>
    <x v="1"/>
    <x v="4"/>
    <x v="0"/>
    <s v="[60,85)"/>
    <n v="2.7125682955866801E-2"/>
    <x v="9"/>
    <n v="4.8665757809911801E-2"/>
    <n v="2.1872913000000001E-2"/>
    <n v="6.4938870000000003E-3"/>
    <x v="57"/>
    <n v="2739.2405553470699"/>
  </r>
  <r>
    <x v="1"/>
    <x v="4"/>
    <x v="0"/>
    <s v="[60,85)"/>
    <n v="2.7125682955866801E-2"/>
    <x v="10"/>
    <n v="3.4131049719501698E-3"/>
    <n v="2.1872913000000001E-2"/>
    <n v="6.4938870000000003E-3"/>
    <x v="57"/>
    <n v="192.11281154484399"/>
  </r>
  <r>
    <x v="1"/>
    <x v="4"/>
    <x v="0"/>
    <s v="[30,60)"/>
    <n v="1.0768350181895901E-2"/>
    <x v="11"/>
    <n v="0.24448138028272001"/>
    <n v="2.1872913000000001E-2"/>
    <n v="6.4938870000000003E-3"/>
    <x v="57"/>
    <n v="13761.0784673995"/>
  </r>
  <r>
    <x v="1"/>
    <x v="4"/>
    <x v="0"/>
    <s v="[60,85)"/>
    <n v="2.7125682955866801E-2"/>
    <x v="12"/>
    <n v="0"/>
    <n v="2.1872913000000001E-2"/>
    <n v="6.4938870000000003E-3"/>
    <x v="57"/>
    <n v="0"/>
  </r>
  <r>
    <x v="1"/>
    <x v="4"/>
    <x v="0"/>
    <s v="[60,85)"/>
    <n v="2.7125682955866801E-2"/>
    <x v="13"/>
    <n v="5.2527457366773299E-3"/>
    <n v="2.1872913000000001E-2"/>
    <n v="6.4938870000000003E-3"/>
    <x v="57"/>
    <n v="295.660332775141"/>
  </r>
  <r>
    <x v="1"/>
    <x v="4"/>
    <x v="0"/>
    <s v="[60,85)"/>
    <n v="2.7125682955866801E-2"/>
    <x v="14"/>
    <n v="1.4558620529564101E-4"/>
    <n v="2.1872913000000001E-2"/>
    <n v="6.4938870000000003E-3"/>
    <x v="57"/>
    <n v="8.1945839496139694"/>
  </r>
  <r>
    <x v="1"/>
    <x v="4"/>
    <x v="0"/>
    <s v="[60,85)"/>
    <n v="2.7125682955866801E-2"/>
    <x v="15"/>
    <n v="0"/>
    <n v="2.1872913000000001E-2"/>
    <n v="6.4938870000000003E-3"/>
    <x v="57"/>
    <n v="0"/>
  </r>
  <r>
    <x v="1"/>
    <x v="4"/>
    <x v="0"/>
    <s v="[60,85)"/>
    <n v="2.7125682955866801E-2"/>
    <x v="16"/>
    <n v="2.6986965938381202E-3"/>
    <n v="2.1872913000000001E-2"/>
    <n v="6.4938870000000003E-3"/>
    <x v="57"/>
    <n v="151.901038617193"/>
  </r>
  <r>
    <x v="1"/>
    <x v="4"/>
    <x v="0"/>
    <s v="[60,85)"/>
    <n v="2.7125682955866801E-2"/>
    <x v="17"/>
    <n v="7.4535115582146094E-2"/>
    <n v="2.1872913000000001E-2"/>
    <n v="6.4938870000000003E-3"/>
    <x v="57"/>
    <n v="4195.34433631099"/>
  </r>
  <r>
    <x v="1"/>
    <x v="4"/>
    <x v="0"/>
    <s v="[60,85)"/>
    <n v="2.7125682955866801E-2"/>
    <x v="18"/>
    <n v="0"/>
    <n v="2.1872913000000001E-2"/>
    <n v="6.4938870000000003E-3"/>
    <x v="57"/>
    <n v="0"/>
  </r>
  <r>
    <x v="1"/>
    <x v="4"/>
    <x v="0"/>
    <s v="[30,60)"/>
    <n v="1.0768350181895901E-2"/>
    <x v="18"/>
    <n v="0"/>
    <n v="2.1872913000000001E-2"/>
    <n v="6.4938870000000003E-3"/>
    <x v="57"/>
    <n v="0"/>
  </r>
  <r>
    <x v="1"/>
    <x v="4"/>
    <x v="0"/>
    <s v="[30,60)"/>
    <n v="1.0768350181895901E-2"/>
    <x v="19"/>
    <n v="0"/>
    <n v="2.1872913000000001E-2"/>
    <n v="6.4938870000000003E-3"/>
    <x v="57"/>
    <n v="0"/>
  </r>
  <r>
    <x v="1"/>
    <x v="4"/>
    <x v="0"/>
    <s v="[60,85)"/>
    <n v="2.7125682955866801E-2"/>
    <x v="11"/>
    <n v="5.8281697893031101E-2"/>
    <n v="2.1872913000000001E-2"/>
    <n v="6.4938870000000003E-3"/>
    <x v="57"/>
    <n v="3280.4912054726301"/>
  </r>
  <r>
    <x v="1"/>
    <x v="4"/>
    <x v="0"/>
    <s v="[60,85)"/>
    <n v="2.7125682955866801E-2"/>
    <x v="19"/>
    <n v="0"/>
    <n v="2.1872913000000001E-2"/>
    <n v="6.4938870000000003E-3"/>
    <x v="57"/>
    <n v="0"/>
  </r>
  <r>
    <x v="1"/>
    <x v="4"/>
    <x v="1"/>
    <s v="[30,60)"/>
    <n v="7.3451196799739701E-3"/>
    <x v="19"/>
    <n v="2.1089549044665699E-3"/>
    <n v="3.653463E-3"/>
    <n v="1.1089979999999999E-3"/>
    <x v="58"/>
    <n v="121.36733472862799"/>
  </r>
  <r>
    <x v="1"/>
    <x v="4"/>
    <x v="1"/>
    <s v="[30,60)"/>
    <n v="7.3451196799739701E-3"/>
    <x v="18"/>
    <n v="0"/>
    <n v="3.653463E-3"/>
    <n v="1.1089979999999999E-3"/>
    <x v="58"/>
    <n v="0"/>
  </r>
  <r>
    <x v="1"/>
    <x v="4"/>
    <x v="1"/>
    <s v="[30,60)"/>
    <n v="7.3451196799739701E-3"/>
    <x v="0"/>
    <n v="4.2082602574126E-2"/>
    <n v="3.653463E-3"/>
    <n v="1.1089979999999999E-3"/>
    <x v="58"/>
    <n v="2421.7935158540599"/>
  </r>
  <r>
    <x v="1"/>
    <x v="4"/>
    <x v="1"/>
    <s v="[30,60)"/>
    <n v="7.3451196799739701E-3"/>
    <x v="1"/>
    <n v="0"/>
    <n v="3.653463E-3"/>
    <n v="1.1089979999999999E-3"/>
    <x v="58"/>
    <n v="0"/>
  </r>
  <r>
    <x v="1"/>
    <x v="4"/>
    <x v="1"/>
    <s v="[30,60)"/>
    <n v="7.3451196799739701E-3"/>
    <x v="17"/>
    <n v="1.7893444009022898E-2"/>
    <n v="3.653463E-3"/>
    <n v="1.1089979999999999E-3"/>
    <x v="58"/>
    <n v="1029.74207930745"/>
  </r>
  <r>
    <x v="1"/>
    <x v="4"/>
    <x v="1"/>
    <s v="[60,85)"/>
    <n v="1.23057408258808E-2"/>
    <x v="19"/>
    <n v="8.8866027128790695E-4"/>
    <n v="3.653463E-3"/>
    <n v="1.1089979999999999E-3"/>
    <x v="58"/>
    <n v="51.141126051110597"/>
  </r>
  <r>
    <x v="1"/>
    <x v="4"/>
    <x v="1"/>
    <s v="[30,60)"/>
    <n v="7.3451196799739701E-3"/>
    <x v="6"/>
    <n v="7.9200678540013697E-2"/>
    <n v="3.653463E-3"/>
    <n v="1.1089979999999999E-3"/>
    <x v="58"/>
    <n v="4557.8856346061202"/>
  </r>
  <r>
    <x v="1"/>
    <x v="4"/>
    <x v="1"/>
    <s v="[30,60)"/>
    <n v="7.3451196799739701E-3"/>
    <x v="7"/>
    <n v="0"/>
    <n v="3.653463E-3"/>
    <n v="1.1089979999999999E-3"/>
    <x v="58"/>
    <n v="0"/>
  </r>
  <r>
    <x v="1"/>
    <x v="4"/>
    <x v="1"/>
    <s v="[60,85)"/>
    <n v="1.23057408258808E-2"/>
    <x v="0"/>
    <n v="1.53917142557754E-3"/>
    <n v="3.653463E-3"/>
    <n v="1.1089979999999999E-3"/>
    <x v="58"/>
    <n v="88.577111448506002"/>
  </r>
  <r>
    <x v="1"/>
    <x v="4"/>
    <x v="1"/>
    <s v="[60,85)"/>
    <n v="1.23057408258808E-2"/>
    <x v="1"/>
    <n v="7.2798624157771594E-2"/>
    <n v="3.653463E-3"/>
    <n v="1.1089979999999999E-3"/>
    <x v="58"/>
    <n v="4189.4565726499604"/>
  </r>
  <r>
    <x v="1"/>
    <x v="4"/>
    <x v="1"/>
    <s v="[60,85)"/>
    <n v="1.23057408258808E-2"/>
    <x v="2"/>
    <n v="0"/>
    <n v="3.653463E-3"/>
    <n v="1.1089979999999999E-3"/>
    <x v="58"/>
    <n v="0"/>
  </r>
  <r>
    <x v="1"/>
    <x v="4"/>
    <x v="1"/>
    <s v="[30,60)"/>
    <n v="7.3451196799739701E-3"/>
    <x v="2"/>
    <n v="0"/>
    <n v="3.653463E-3"/>
    <n v="1.1089979999999999E-3"/>
    <x v="58"/>
    <n v="0"/>
  </r>
  <r>
    <x v="1"/>
    <x v="4"/>
    <x v="1"/>
    <s v="[30,60)"/>
    <n v="7.3451196799739701E-3"/>
    <x v="3"/>
    <n v="0"/>
    <n v="3.653463E-3"/>
    <n v="1.1089979999999999E-3"/>
    <x v="58"/>
    <n v="0"/>
  </r>
  <r>
    <x v="1"/>
    <x v="4"/>
    <x v="1"/>
    <s v="[30,60)"/>
    <n v="7.3451196799739701E-3"/>
    <x v="4"/>
    <n v="2.9086750368285001E-2"/>
    <n v="3.653463E-3"/>
    <n v="1.1089979999999999E-3"/>
    <x v="58"/>
    <n v="1673.9008314682701"/>
  </r>
  <r>
    <x v="1"/>
    <x v="4"/>
    <x v="1"/>
    <s v="[30,60)"/>
    <n v="7.3451196799739701E-3"/>
    <x v="5"/>
    <n v="5.6425138758836001E-2"/>
    <n v="3.653463E-3"/>
    <n v="1.1089979999999999E-3"/>
    <x v="58"/>
    <n v="3247.1859347723098"/>
  </r>
  <r>
    <x v="1"/>
    <x v="4"/>
    <x v="1"/>
    <s v="[60,85)"/>
    <n v="1.23057408258808E-2"/>
    <x v="6"/>
    <n v="4.7827555429208898E-2"/>
    <n v="3.653463E-3"/>
    <n v="1.1089979999999999E-3"/>
    <x v="58"/>
    <n v="2752.4073258916001"/>
  </r>
  <r>
    <x v="1"/>
    <x v="4"/>
    <x v="1"/>
    <s v="[60,85)"/>
    <n v="1.23057408258808E-2"/>
    <x v="7"/>
    <n v="7.1726522176058802E-3"/>
    <n v="3.653463E-3"/>
    <n v="1.1089979999999999E-3"/>
    <x v="58"/>
    <n v="412.77586388524298"/>
  </r>
  <r>
    <x v="1"/>
    <x v="4"/>
    <x v="1"/>
    <s v="[30,60)"/>
    <n v="7.3451196799739701E-3"/>
    <x v="8"/>
    <n v="1.0606665279421399E-3"/>
    <n v="3.653463E-3"/>
    <n v="1.1089979999999999E-3"/>
    <x v="58"/>
    <n v="61.039839808602103"/>
  </r>
  <r>
    <x v="1"/>
    <x v="4"/>
    <x v="1"/>
    <s v="[30,60)"/>
    <n v="7.3451196799739701E-3"/>
    <x v="9"/>
    <n v="7.8501982655613794E-3"/>
    <n v="3.653463E-3"/>
    <n v="1.1089979999999999E-3"/>
    <x v="58"/>
    <n v="451.76766869914098"/>
  </r>
  <r>
    <x v="1"/>
    <x v="4"/>
    <x v="1"/>
    <s v="[30,60)"/>
    <n v="7.3451196799739701E-3"/>
    <x v="10"/>
    <n v="3.4038113817950202E-2"/>
    <n v="3.653463E-3"/>
    <n v="1.1089979999999999E-3"/>
    <x v="58"/>
    <n v="1958.84470764405"/>
  </r>
  <r>
    <x v="1"/>
    <x v="4"/>
    <x v="1"/>
    <s v="[30,60)"/>
    <n v="7.3451196799739701E-3"/>
    <x v="11"/>
    <n v="0.354528253224761"/>
    <n v="3.653463E-3"/>
    <n v="1.1089979999999999E-3"/>
    <x v="58"/>
    <n v="20402.593288626402"/>
  </r>
  <r>
    <x v="1"/>
    <x v="4"/>
    <x v="1"/>
    <s v="[30,60)"/>
    <n v="7.3451196799739701E-3"/>
    <x v="12"/>
    <n v="0"/>
    <n v="3.653463E-3"/>
    <n v="1.1089979999999999E-3"/>
    <x v="58"/>
    <n v="0"/>
  </r>
  <r>
    <x v="1"/>
    <x v="4"/>
    <x v="1"/>
    <s v="[30,60)"/>
    <n v="7.3451196799739701E-3"/>
    <x v="13"/>
    <n v="0.15523968231888999"/>
    <n v="3.653463E-3"/>
    <n v="1.1089979999999999E-3"/>
    <x v="58"/>
    <n v="8933.8214142270408"/>
  </r>
  <r>
    <x v="1"/>
    <x v="4"/>
    <x v="1"/>
    <s v="[30,60)"/>
    <n v="7.3451196799739701E-3"/>
    <x v="14"/>
    <n v="2.3177645655493599E-3"/>
    <n v="3.653463E-3"/>
    <n v="1.1089979999999999E-3"/>
    <x v="58"/>
    <n v="133.38403170850799"/>
  </r>
  <r>
    <x v="1"/>
    <x v="4"/>
    <x v="1"/>
    <s v="[30,60)"/>
    <n v="7.3451196799739701E-3"/>
    <x v="15"/>
    <n v="0"/>
    <n v="3.653463E-3"/>
    <n v="1.1089979999999999E-3"/>
    <x v="58"/>
    <n v="0"/>
  </r>
  <r>
    <x v="1"/>
    <x v="4"/>
    <x v="1"/>
    <s v="[30,60)"/>
    <n v="7.3451196799739701E-3"/>
    <x v="16"/>
    <n v="0.21816775212459499"/>
    <n v="3.653463E-3"/>
    <n v="1.1089979999999999E-3"/>
    <x v="58"/>
    <n v="12555.2417185494"/>
  </r>
  <r>
    <x v="1"/>
    <x v="4"/>
    <x v="1"/>
    <s v="[60,85)"/>
    <n v="1.23057408258808E-2"/>
    <x v="18"/>
    <n v="0"/>
    <n v="3.653463E-3"/>
    <n v="1.1089979999999999E-3"/>
    <x v="58"/>
    <n v="0"/>
  </r>
  <r>
    <x v="1"/>
    <x v="4"/>
    <x v="1"/>
    <s v="[60,85)"/>
    <n v="1.23057408258808E-2"/>
    <x v="10"/>
    <n v="3.0488403434790302E-2"/>
    <n v="3.653463E-3"/>
    <n v="1.1089979999999999E-3"/>
    <x v="58"/>
    <n v="1754.5639582784599"/>
  </r>
  <r>
    <x v="1"/>
    <x v="4"/>
    <x v="1"/>
    <s v="[60,85)"/>
    <n v="1.23057408258808E-2"/>
    <x v="11"/>
    <n v="0.50376497755406602"/>
    <n v="3.653463E-3"/>
    <n v="1.1089979999999999E-3"/>
    <x v="58"/>
    <n v="28990.953066788599"/>
  </r>
  <r>
    <x v="1"/>
    <x v="4"/>
    <x v="1"/>
    <s v="[60,85)"/>
    <n v="1.23057408258808E-2"/>
    <x v="8"/>
    <n v="0"/>
    <n v="3.653463E-3"/>
    <n v="1.1089979999999999E-3"/>
    <x v="58"/>
    <n v="0"/>
  </r>
  <r>
    <x v="1"/>
    <x v="4"/>
    <x v="1"/>
    <s v="[60,85)"/>
    <n v="1.23057408258808E-2"/>
    <x v="9"/>
    <n v="3.4175542276730099E-4"/>
    <n v="3.653463E-3"/>
    <n v="1.1089979999999999E-3"/>
    <x v="58"/>
    <n v="19.667535186492799"/>
  </r>
  <r>
    <x v="1"/>
    <x v="4"/>
    <x v="1"/>
    <s v="[60,85)"/>
    <n v="1.23057408258808E-2"/>
    <x v="14"/>
    <n v="5.9118752816763502E-5"/>
    <n v="3.653463E-3"/>
    <n v="1.1089979999999999E-3"/>
    <x v="58"/>
    <n v="3.4021995665507099"/>
  </r>
  <r>
    <x v="1"/>
    <x v="4"/>
    <x v="1"/>
    <s v="[60,85)"/>
    <n v="1.23057408258808E-2"/>
    <x v="15"/>
    <n v="2.48622081154171E-2"/>
    <n v="3.653463E-3"/>
    <n v="1.1089979999999999E-3"/>
    <x v="58"/>
    <n v="1430.78447436023"/>
  </r>
  <r>
    <x v="1"/>
    <x v="4"/>
    <x v="1"/>
    <s v="[60,85)"/>
    <n v="1.23057408258808E-2"/>
    <x v="12"/>
    <n v="0"/>
    <n v="3.653463E-3"/>
    <n v="1.1089979999999999E-3"/>
    <x v="58"/>
    <n v="0"/>
  </r>
  <r>
    <x v="1"/>
    <x v="4"/>
    <x v="1"/>
    <s v="[60,85)"/>
    <n v="1.23057408258808E-2"/>
    <x v="13"/>
    <n v="2.6080064166044199E-2"/>
    <n v="3.653463E-3"/>
    <n v="1.1089979999999999E-3"/>
    <x v="58"/>
    <n v="1500.8703461039599"/>
  </r>
  <r>
    <x v="1"/>
    <x v="4"/>
    <x v="1"/>
    <s v="[60,85)"/>
    <n v="1.23057408258808E-2"/>
    <x v="5"/>
    <n v="7.0643174132004202E-2"/>
    <n v="3.653463E-3"/>
    <n v="1.1089979999999999E-3"/>
    <x v="58"/>
    <n v="4065.4135102714799"/>
  </r>
  <r>
    <x v="1"/>
    <x v="4"/>
    <x v="1"/>
    <s v="[60,85)"/>
    <n v="1.23057408258808E-2"/>
    <x v="3"/>
    <n v="0"/>
    <n v="3.653463E-3"/>
    <n v="1.1089979999999999E-3"/>
    <x v="58"/>
    <n v="0"/>
  </r>
  <r>
    <x v="1"/>
    <x v="4"/>
    <x v="1"/>
    <s v="[60,85)"/>
    <n v="1.23057408258808E-2"/>
    <x v="4"/>
    <n v="9.3716836703249401E-3"/>
    <n v="3.653463E-3"/>
    <n v="1.1089979999999999E-3"/>
    <x v="58"/>
    <n v="539.32697497618403"/>
  </r>
  <r>
    <x v="1"/>
    <x v="4"/>
    <x v="1"/>
    <s v="[60,85)"/>
    <n v="1.23057408258808E-2"/>
    <x v="17"/>
    <n v="0.14993531363704901"/>
    <n v="3.653463E-3"/>
    <n v="1.1089979999999999E-3"/>
    <x v="58"/>
    <n v="8628.5625924430406"/>
  </r>
  <r>
    <x v="1"/>
    <x v="4"/>
    <x v="1"/>
    <s v="[60,85)"/>
    <n v="1.23057408258808E-2"/>
    <x v="16"/>
    <n v="5.4226637613268298E-2"/>
    <n v="3.653463E-3"/>
    <n v="1.1089979999999999E-3"/>
    <x v="58"/>
    <n v="3120.6653420985299"/>
  </r>
  <r>
    <x v="1"/>
    <x v="4"/>
    <x v="2"/>
    <s v="[60,85)"/>
    <n v="1.31045640084917E-2"/>
    <x v="0"/>
    <n v="6.47379899572632E-4"/>
    <n v="-1.6124589000000002E-2"/>
    <n v="-4.5809689999999998E-3"/>
    <x v="59"/>
    <n v="34.868756648606201"/>
  </r>
  <r>
    <x v="1"/>
    <x v="4"/>
    <x v="2"/>
    <s v="[60,85)"/>
    <n v="1.31045640084917E-2"/>
    <x v="1"/>
    <n v="0.54611106834141998"/>
    <n v="-1.6124589000000002E-2"/>
    <n v="-4.5809689999999998E-3"/>
    <x v="59"/>
    <n v="29414.280483033301"/>
  </r>
  <r>
    <x v="1"/>
    <x v="4"/>
    <x v="2"/>
    <s v="[60,85)"/>
    <n v="1.31045640084917E-2"/>
    <x v="2"/>
    <n v="0"/>
    <n v="-1.6124589000000002E-2"/>
    <n v="-4.5809689999999998E-3"/>
    <x v="59"/>
    <n v="0"/>
  </r>
  <r>
    <x v="1"/>
    <x v="4"/>
    <x v="2"/>
    <s v="[60,85)"/>
    <n v="1.31045640084917E-2"/>
    <x v="4"/>
    <n v="4.3928935902148898E-7"/>
    <n v="-1.6124589000000002E-2"/>
    <n v="-4.5809689999999998E-3"/>
    <x v="59"/>
    <n v="2.36607187961108E-2"/>
  </r>
  <r>
    <x v="1"/>
    <x v="4"/>
    <x v="2"/>
    <s v="[60,85)"/>
    <n v="1.31045640084917E-2"/>
    <x v="5"/>
    <n v="5.71041465017137E-2"/>
    <n v="-1.6124589000000002E-2"/>
    <n v="-4.5809689999999998E-3"/>
    <x v="59"/>
    <n v="3075.70653538837"/>
  </r>
  <r>
    <x v="1"/>
    <x v="4"/>
    <x v="2"/>
    <s v="[60,85)"/>
    <n v="1.31045640084917E-2"/>
    <x v="6"/>
    <n v="2.4347107267779001E-3"/>
    <n v="-1.6124589000000002E-2"/>
    <n v="-4.5809689999999998E-3"/>
    <x v="59"/>
    <n v="131.13681147316001"/>
  </r>
  <r>
    <x v="1"/>
    <x v="4"/>
    <x v="2"/>
    <s v="[60,85)"/>
    <n v="1.31045640084917E-2"/>
    <x v="3"/>
    <n v="0"/>
    <n v="-1.6124589000000002E-2"/>
    <n v="-4.5809689999999998E-3"/>
    <x v="59"/>
    <n v="0"/>
  </r>
  <r>
    <x v="1"/>
    <x v="4"/>
    <x v="2"/>
    <s v="[60,85)"/>
    <n v="1.31045640084917E-2"/>
    <x v="8"/>
    <n v="0"/>
    <n v="-1.6124589000000002E-2"/>
    <n v="-4.5809689999999998E-3"/>
    <x v="59"/>
    <n v="0"/>
  </r>
  <r>
    <x v="1"/>
    <x v="4"/>
    <x v="2"/>
    <s v="[60,85)"/>
    <n v="1.31045640084917E-2"/>
    <x v="9"/>
    <n v="3.0904144880913101E-3"/>
    <n v="-1.6124589000000002E-2"/>
    <n v="-4.5809689999999998E-3"/>
    <x v="59"/>
    <n v="166.453902568986"/>
  </r>
  <r>
    <x v="1"/>
    <x v="4"/>
    <x v="2"/>
    <s v="[60,85)"/>
    <n v="1.31045640084917E-2"/>
    <x v="10"/>
    <n v="1.6989653438539401E-4"/>
    <n v="-1.6124589000000002E-2"/>
    <n v="-4.5809689999999998E-3"/>
    <x v="59"/>
    <n v="9.1508570421118094"/>
  </r>
  <r>
    <x v="1"/>
    <x v="4"/>
    <x v="2"/>
    <s v="[60,85)"/>
    <n v="1.31045640084917E-2"/>
    <x v="7"/>
    <n v="0"/>
    <n v="-1.6124589000000002E-2"/>
    <n v="-4.5809689999999998E-3"/>
    <x v="59"/>
    <n v="0"/>
  </r>
  <r>
    <x v="1"/>
    <x v="4"/>
    <x v="2"/>
    <s v="[60,85)"/>
    <n v="1.31045640084917E-2"/>
    <x v="12"/>
    <n v="0"/>
    <n v="-1.6124589000000002E-2"/>
    <n v="-4.5809689999999998E-3"/>
    <x v="59"/>
    <n v="0"/>
  </r>
  <r>
    <x v="1"/>
    <x v="4"/>
    <x v="2"/>
    <s v="[60,85)"/>
    <n v="1.31045640084917E-2"/>
    <x v="13"/>
    <n v="1.8094098798923201E-2"/>
    <n v="-1.6124589000000002E-2"/>
    <n v="-4.5809689999999998E-3"/>
    <x v="59"/>
    <n v="974.57262453158"/>
  </r>
  <r>
    <x v="1"/>
    <x v="4"/>
    <x v="2"/>
    <s v="[60,85)"/>
    <n v="1.31045640084917E-2"/>
    <x v="14"/>
    <n v="0"/>
    <n v="-1.6124589000000002E-2"/>
    <n v="-4.5809689999999998E-3"/>
    <x v="59"/>
    <n v="0"/>
  </r>
  <r>
    <x v="1"/>
    <x v="4"/>
    <x v="2"/>
    <s v="[60,85)"/>
    <n v="1.31045640084917E-2"/>
    <x v="15"/>
    <n v="6.0342507465467E-3"/>
    <n v="-1.6124589000000002E-2"/>
    <n v="-4.5809689999999998E-3"/>
    <x v="59"/>
    <n v="325.012903516015"/>
  </r>
  <r>
    <x v="1"/>
    <x v="4"/>
    <x v="2"/>
    <s v="[60,85)"/>
    <n v="1.31045640084917E-2"/>
    <x v="16"/>
    <n v="0.27710413444674398"/>
    <n v="-1.6124589000000002E-2"/>
    <n v="-4.5809689999999998E-3"/>
    <x v="59"/>
    <n v="14925.2033260914"/>
  </r>
  <r>
    <x v="1"/>
    <x v="4"/>
    <x v="2"/>
    <s v="[60,85)"/>
    <n v="1.31045640084917E-2"/>
    <x v="17"/>
    <n v="1.07739236004904E-3"/>
    <n v="-1.6124589000000002E-2"/>
    <n v="-4.5809689999999998E-3"/>
    <x v="59"/>
    <n v="58.029809146712097"/>
  </r>
  <r>
    <x v="1"/>
    <x v="4"/>
    <x v="2"/>
    <s v="[60,85)"/>
    <n v="1.31045640084917E-2"/>
    <x v="18"/>
    <n v="0"/>
    <n v="-1.6124589000000002E-2"/>
    <n v="-4.5809689999999998E-3"/>
    <x v="59"/>
    <n v="0"/>
  </r>
  <r>
    <x v="1"/>
    <x v="4"/>
    <x v="2"/>
    <s v="[60,85)"/>
    <n v="1.31045640084917E-2"/>
    <x v="19"/>
    <n v="0"/>
    <n v="-1.6124589000000002E-2"/>
    <n v="-4.5809689999999998E-3"/>
    <x v="59"/>
    <n v="0"/>
  </r>
  <r>
    <x v="1"/>
    <x v="4"/>
    <x v="2"/>
    <s v="[30,60)"/>
    <n v="1.5650018734363801E-2"/>
    <x v="12"/>
    <n v="0"/>
    <n v="-1.6124589000000002E-2"/>
    <n v="-4.5809689999999998E-3"/>
    <x v="59"/>
    <n v="0"/>
  </r>
  <r>
    <x v="1"/>
    <x v="4"/>
    <x v="2"/>
    <s v="[30,60)"/>
    <n v="1.5650018734363801E-2"/>
    <x v="0"/>
    <n v="3.5525421506104301E-3"/>
    <n v="-1.6124589000000002E-2"/>
    <n v="-4.5809689999999998E-3"/>
    <x v="59"/>
    <n v="191.34472326886501"/>
  </r>
  <r>
    <x v="1"/>
    <x v="4"/>
    <x v="2"/>
    <s v="[30,60)"/>
    <n v="1.5650018734363801E-2"/>
    <x v="1"/>
    <n v="8.7305452097504399E-2"/>
    <n v="-1.6124589000000002E-2"/>
    <n v="-4.5809689999999998E-3"/>
    <x v="59"/>
    <n v="4702.3896869428199"/>
  </r>
  <r>
    <x v="1"/>
    <x v="4"/>
    <x v="2"/>
    <s v="[30,60)"/>
    <n v="1.5650018734363801E-2"/>
    <x v="2"/>
    <n v="0"/>
    <n v="-1.6124589000000002E-2"/>
    <n v="-4.5809689999999998E-3"/>
    <x v="59"/>
    <n v="0"/>
  </r>
  <r>
    <x v="1"/>
    <x v="4"/>
    <x v="2"/>
    <s v="[60,85)"/>
    <n v="1.31045640084917E-2"/>
    <x v="11"/>
    <n v="8.8132067866417294E-2"/>
    <n v="-1.6124589000000002E-2"/>
    <n v="-4.5809689999999998E-3"/>
    <x v="59"/>
    <n v="4746.9123298409904"/>
  </r>
  <r>
    <x v="1"/>
    <x v="4"/>
    <x v="2"/>
    <s v="[30,60)"/>
    <n v="1.5650018734363801E-2"/>
    <x v="4"/>
    <n v="0"/>
    <n v="-1.6124589000000002E-2"/>
    <n v="-4.5809689999999998E-3"/>
    <x v="59"/>
    <n v="0"/>
  </r>
  <r>
    <x v="1"/>
    <x v="4"/>
    <x v="2"/>
    <s v="[30,60)"/>
    <n v="1.5650018734363801E-2"/>
    <x v="5"/>
    <n v="6.5570775798791198E-2"/>
    <n v="-1.6124589000000002E-2"/>
    <n v="-4.5809689999999998E-3"/>
    <x v="59"/>
    <n v="3531.7306362117702"/>
  </r>
  <r>
    <x v="1"/>
    <x v="4"/>
    <x v="2"/>
    <s v="[30,60)"/>
    <n v="1.5650018734363801E-2"/>
    <x v="6"/>
    <n v="2.67439399526361E-2"/>
    <n v="-1.6124589000000002E-2"/>
    <n v="-4.5809689999999998E-3"/>
    <x v="59"/>
    <n v="1440.4647636558"/>
  </r>
  <r>
    <x v="1"/>
    <x v="4"/>
    <x v="2"/>
    <s v="[30,60)"/>
    <n v="1.5650018734363801E-2"/>
    <x v="7"/>
    <n v="0"/>
    <n v="-1.6124589000000002E-2"/>
    <n v="-4.5809689999999998E-3"/>
    <x v="59"/>
    <n v="0"/>
  </r>
  <r>
    <x v="1"/>
    <x v="4"/>
    <x v="2"/>
    <s v="[30,60)"/>
    <n v="1.5650018734363801E-2"/>
    <x v="8"/>
    <n v="0"/>
    <n v="-1.6124589000000002E-2"/>
    <n v="-4.5809689999999998E-3"/>
    <x v="59"/>
    <n v="0"/>
  </r>
  <r>
    <x v="1"/>
    <x v="4"/>
    <x v="2"/>
    <s v="[30,60)"/>
    <n v="1.5650018734363801E-2"/>
    <x v="9"/>
    <n v="0"/>
    <n v="-1.6124589000000002E-2"/>
    <n v="-4.5809689999999998E-3"/>
    <x v="59"/>
    <n v="0"/>
  </r>
  <r>
    <x v="1"/>
    <x v="4"/>
    <x v="2"/>
    <s v="[30,60)"/>
    <n v="1.5650018734363801E-2"/>
    <x v="10"/>
    <n v="2.0345750169943701E-2"/>
    <n v="-1.6124589000000002E-2"/>
    <n v="-4.5809689999999998E-3"/>
    <x v="59"/>
    <n v="1095.8496116074"/>
  </r>
  <r>
    <x v="1"/>
    <x v="4"/>
    <x v="2"/>
    <s v="[30,60)"/>
    <n v="1.5650018734363801E-2"/>
    <x v="11"/>
    <n v="0.66978183145056402"/>
    <n v="-1.6124589000000002E-2"/>
    <n v="-4.5809689999999998E-3"/>
    <x v="59"/>
    <n v="36075.354986963503"/>
  </r>
  <r>
    <x v="1"/>
    <x v="4"/>
    <x v="2"/>
    <s v="[30,60)"/>
    <n v="1.5650018734363801E-2"/>
    <x v="13"/>
    <n v="0"/>
    <n v="-1.6124589000000002E-2"/>
    <n v="-4.5809689999999998E-3"/>
    <x v="59"/>
    <n v="0"/>
  </r>
  <r>
    <x v="1"/>
    <x v="4"/>
    <x v="2"/>
    <s v="[30,60)"/>
    <n v="1.5650018734363801E-2"/>
    <x v="14"/>
    <n v="8.1980890391612094E-3"/>
    <n v="-1.6124589000000002E-2"/>
    <n v="-4.5809689999999998E-3"/>
    <x v="59"/>
    <n v="441.56015946560399"/>
  </r>
  <r>
    <x v="1"/>
    <x v="4"/>
    <x v="2"/>
    <s v="[30,60)"/>
    <n v="1.5650018734363801E-2"/>
    <x v="15"/>
    <n v="0"/>
    <n v="-1.6124589000000002E-2"/>
    <n v="-4.5809689999999998E-3"/>
    <x v="59"/>
    <n v="0"/>
  </r>
  <r>
    <x v="1"/>
    <x v="4"/>
    <x v="2"/>
    <s v="[30,60)"/>
    <n v="1.5650018734363801E-2"/>
    <x v="3"/>
    <n v="0"/>
    <n v="-1.6124589000000002E-2"/>
    <n v="-4.5809689999999998E-3"/>
    <x v="59"/>
    <n v="0"/>
  </r>
  <r>
    <x v="1"/>
    <x v="4"/>
    <x v="2"/>
    <s v="[30,60)"/>
    <n v="1.5650018734363801E-2"/>
    <x v="16"/>
    <n v="0.118501619340789"/>
    <n v="-1.6124589000000002E-2"/>
    <n v="-4.5809689999999998E-3"/>
    <x v="59"/>
    <n v="6382.6574318842404"/>
  </r>
  <r>
    <x v="1"/>
    <x v="4"/>
    <x v="2"/>
    <s v="[30,60)"/>
    <n v="1.5650018734363801E-2"/>
    <x v="17"/>
    <n v="0"/>
    <n v="-1.6124589000000002E-2"/>
    <n v="-4.5809689999999998E-3"/>
    <x v="59"/>
    <n v="0"/>
  </r>
  <r>
    <x v="1"/>
    <x v="4"/>
    <x v="2"/>
    <s v="[30,60)"/>
    <n v="1.5650018734363801E-2"/>
    <x v="18"/>
    <n v="0"/>
    <n v="-1.6124589000000002E-2"/>
    <n v="-4.5809689999999998E-3"/>
    <x v="59"/>
    <n v="0"/>
  </r>
  <r>
    <x v="1"/>
    <x v="4"/>
    <x v="2"/>
    <s v="[30,60)"/>
    <n v="1.5650018734363801E-2"/>
    <x v="19"/>
    <n v="0"/>
    <n v="-1.6124589000000002E-2"/>
    <n v="-4.5809689999999998E-3"/>
    <x v="59"/>
    <n v="0"/>
  </r>
  <r>
    <x v="1"/>
    <x v="5"/>
    <x v="3"/>
    <s v="[30,60)"/>
    <n v="6.6360031647535699E-3"/>
    <x v="16"/>
    <n v="4.5226621802777797E-2"/>
    <n v="3.8632899999999998E-4"/>
    <n v="1.08148E-4"/>
    <x v="60"/>
    <n v="3296.0427489526401"/>
  </r>
  <r>
    <x v="1"/>
    <x v="5"/>
    <x v="3"/>
    <s v="[30,60)"/>
    <n v="6.6360031647535699E-3"/>
    <x v="17"/>
    <n v="5.9146977833359803E-3"/>
    <n v="3.8632899999999998E-4"/>
    <n v="1.08148E-4"/>
    <x v="60"/>
    <n v="431.05356898032602"/>
  </r>
  <r>
    <x v="1"/>
    <x v="5"/>
    <x v="3"/>
    <s v="[60,85)"/>
    <n v="1.93638542768142E-2"/>
    <x v="6"/>
    <n v="3.3945774582508803E-2"/>
    <n v="3.8632899999999998E-4"/>
    <n v="1.08148E-4"/>
    <x v="60"/>
    <n v="2473.9129236353201"/>
  </r>
  <r>
    <x v="1"/>
    <x v="5"/>
    <x v="3"/>
    <s v="[60,85)"/>
    <n v="1.93638542768142E-2"/>
    <x v="3"/>
    <n v="0"/>
    <n v="3.8632899999999998E-4"/>
    <n v="1.08148E-4"/>
    <x v="60"/>
    <n v="0"/>
  </r>
  <r>
    <x v="1"/>
    <x v="5"/>
    <x v="3"/>
    <s v="[60,85)"/>
    <n v="1.93638542768142E-2"/>
    <x v="4"/>
    <n v="5.38748646713543E-2"/>
    <n v="3.8632899999999998E-4"/>
    <n v="1.08148E-4"/>
    <x v="60"/>
    <n v="3926.3126444680702"/>
  </r>
  <r>
    <x v="1"/>
    <x v="5"/>
    <x v="3"/>
    <s v="[60,85)"/>
    <n v="1.93638542768142E-2"/>
    <x v="5"/>
    <n v="3.9288316696162298E-2"/>
    <n v="3.8632899999999998E-4"/>
    <n v="1.08148E-4"/>
    <x v="60"/>
    <n v="2863.2687165899902"/>
  </r>
  <r>
    <x v="1"/>
    <x v="5"/>
    <x v="3"/>
    <s v="[60,85)"/>
    <n v="1.93638542768142E-2"/>
    <x v="14"/>
    <n v="0"/>
    <n v="3.8632899999999998E-4"/>
    <n v="1.08148E-4"/>
    <x v="60"/>
    <n v="0"/>
  </r>
  <r>
    <x v="1"/>
    <x v="5"/>
    <x v="3"/>
    <s v="[60,85)"/>
    <n v="1.93638542768142E-2"/>
    <x v="15"/>
    <n v="0"/>
    <n v="3.8632899999999998E-4"/>
    <n v="1.08148E-4"/>
    <x v="60"/>
    <n v="0"/>
  </r>
  <r>
    <x v="1"/>
    <x v="5"/>
    <x v="3"/>
    <s v="[60,85)"/>
    <n v="1.93638542768142E-2"/>
    <x v="16"/>
    <n v="3.8956076164157097E-2"/>
    <n v="3.8632899999999998E-4"/>
    <n v="1.08148E-4"/>
    <x v="60"/>
    <n v="2839.05556617608"/>
  </r>
  <r>
    <x v="1"/>
    <x v="5"/>
    <x v="3"/>
    <s v="[60,85)"/>
    <n v="1.93638542768142E-2"/>
    <x v="17"/>
    <n v="1.2092718676732899E-2"/>
    <n v="3.8632899999999998E-4"/>
    <n v="1.08148E-4"/>
    <x v="60"/>
    <n v="881.29769858516295"/>
  </r>
  <r>
    <x v="1"/>
    <x v="5"/>
    <x v="3"/>
    <s v="[60,85)"/>
    <n v="1.93638542768142E-2"/>
    <x v="18"/>
    <n v="4.7722752703044297E-2"/>
    <n v="3.8632899999999998E-4"/>
    <n v="1.08148E-4"/>
    <x v="60"/>
    <n v="3477.9567152474801"/>
  </r>
  <r>
    <x v="1"/>
    <x v="5"/>
    <x v="3"/>
    <s v="[30,60)"/>
    <n v="6.6360031647535699E-3"/>
    <x v="18"/>
    <n v="0"/>
    <n v="3.8632899999999998E-4"/>
    <n v="1.08148E-4"/>
    <x v="60"/>
    <n v="0"/>
  </r>
  <r>
    <x v="1"/>
    <x v="5"/>
    <x v="3"/>
    <s v="[60,85)"/>
    <n v="1.93638542768142E-2"/>
    <x v="7"/>
    <n v="0"/>
    <n v="3.8632899999999998E-4"/>
    <n v="1.08148E-4"/>
    <x v="60"/>
    <n v="0"/>
  </r>
  <r>
    <x v="1"/>
    <x v="5"/>
    <x v="3"/>
    <s v="[60,85)"/>
    <n v="1.93638542768142E-2"/>
    <x v="8"/>
    <n v="0"/>
    <n v="3.8632899999999998E-4"/>
    <n v="1.08148E-4"/>
    <x v="60"/>
    <n v="0"/>
  </r>
  <r>
    <x v="1"/>
    <x v="5"/>
    <x v="3"/>
    <s v="[60,85)"/>
    <n v="1.93638542768142E-2"/>
    <x v="9"/>
    <n v="2.9429402959189102E-4"/>
    <n v="3.8632899999999998E-4"/>
    <n v="1.08148E-4"/>
    <x v="60"/>
    <n v="21.447670943153"/>
  </r>
  <r>
    <x v="1"/>
    <x v="5"/>
    <x v="3"/>
    <s v="[60,85)"/>
    <n v="1.93638542768142E-2"/>
    <x v="10"/>
    <n v="5.5135371499162797E-2"/>
    <n v="3.8632899999999998E-4"/>
    <n v="1.08148E-4"/>
    <x v="60"/>
    <n v="4018.1763350156698"/>
  </r>
  <r>
    <x v="1"/>
    <x v="5"/>
    <x v="3"/>
    <s v="[60,85)"/>
    <n v="1.93638542768142E-2"/>
    <x v="11"/>
    <n v="0.13523140043228499"/>
    <n v="3.8632899999999998E-4"/>
    <n v="1.08148E-4"/>
    <x v="60"/>
    <n v="9855.4448477106307"/>
  </r>
  <r>
    <x v="1"/>
    <x v="5"/>
    <x v="3"/>
    <s v="[60,85)"/>
    <n v="1.93638542768142E-2"/>
    <x v="12"/>
    <n v="0"/>
    <n v="3.8632899999999998E-4"/>
    <n v="1.08148E-4"/>
    <x v="60"/>
    <n v="0"/>
  </r>
  <r>
    <x v="1"/>
    <x v="5"/>
    <x v="3"/>
    <s v="[60,85)"/>
    <n v="1.93638542768142E-2"/>
    <x v="13"/>
    <n v="5.0082394451351098E-2"/>
    <n v="3.8632899999999998E-4"/>
    <n v="1.08148E-4"/>
    <x v="60"/>
    <n v="3649.9235738058801"/>
  </r>
  <r>
    <x v="1"/>
    <x v="5"/>
    <x v="3"/>
    <s v="[60,85)"/>
    <n v="1.93638542768142E-2"/>
    <x v="0"/>
    <n v="3.7243538768960299E-3"/>
    <n v="3.8632899999999998E-4"/>
    <n v="1.08148E-4"/>
    <x v="60"/>
    <n v="271.42486219748702"/>
  </r>
  <r>
    <x v="1"/>
    <x v="5"/>
    <x v="3"/>
    <s v="[60,85)"/>
    <n v="1.93638542768142E-2"/>
    <x v="1"/>
    <n v="0.52965168221675396"/>
    <n v="3.8632899999999998E-4"/>
    <n v="1.08148E-4"/>
    <x v="60"/>
    <n v="38600.154445625099"/>
  </r>
  <r>
    <x v="1"/>
    <x v="5"/>
    <x v="3"/>
    <s v="[60,85)"/>
    <n v="1.93638542768142E-2"/>
    <x v="2"/>
    <n v="0"/>
    <n v="3.8632899999999998E-4"/>
    <n v="1.08148E-4"/>
    <x v="60"/>
    <n v="0"/>
  </r>
  <r>
    <x v="1"/>
    <x v="5"/>
    <x v="3"/>
    <s v="[30,60)"/>
    <n v="6.6360031647535699E-3"/>
    <x v="0"/>
    <n v="0.38432394217903398"/>
    <n v="3.8632899999999998E-4"/>
    <n v="1.08148E-4"/>
    <x v="60"/>
    <n v="28008.904763925901"/>
  </r>
  <r>
    <x v="1"/>
    <x v="5"/>
    <x v="3"/>
    <s v="[30,60)"/>
    <n v="6.6360031647535699E-3"/>
    <x v="1"/>
    <n v="0"/>
    <n v="3.8632899999999998E-4"/>
    <n v="1.08148E-4"/>
    <x v="60"/>
    <n v="0"/>
  </r>
  <r>
    <x v="1"/>
    <x v="5"/>
    <x v="3"/>
    <s v="[30,60)"/>
    <n v="6.6360031647535699E-3"/>
    <x v="2"/>
    <n v="0"/>
    <n v="3.8632899999999998E-4"/>
    <n v="1.08148E-4"/>
    <x v="60"/>
    <n v="0"/>
  </r>
  <r>
    <x v="1"/>
    <x v="5"/>
    <x v="3"/>
    <s v="[30,60)"/>
    <n v="6.6360031647535699E-3"/>
    <x v="3"/>
    <n v="0"/>
    <n v="3.8632899999999998E-4"/>
    <n v="1.08148E-4"/>
    <x v="60"/>
    <n v="0"/>
  </r>
  <r>
    <x v="1"/>
    <x v="5"/>
    <x v="3"/>
    <s v="[30,60)"/>
    <n v="6.6360031647535699E-3"/>
    <x v="4"/>
    <n v="5.9786432200336699E-2"/>
    <n v="3.8632899999999998E-4"/>
    <n v="1.08148E-4"/>
    <x v="60"/>
    <n v="4357.13808559465"/>
  </r>
  <r>
    <x v="1"/>
    <x v="5"/>
    <x v="3"/>
    <s v="[30,60)"/>
    <n v="6.6360031647535699E-3"/>
    <x v="5"/>
    <n v="0.22421505920370199"/>
    <n v="3.8632899999999998E-4"/>
    <n v="1.08148E-4"/>
    <x v="60"/>
    <n v="16340.4293895097"/>
  </r>
  <r>
    <x v="1"/>
    <x v="5"/>
    <x v="3"/>
    <s v="[30,60)"/>
    <n v="6.6360031647535699E-3"/>
    <x v="6"/>
    <n v="8.3227713269013001E-2"/>
    <n v="3.8632899999999998E-4"/>
    <n v="1.08148E-4"/>
    <x v="60"/>
    <n v="6065.5005812393201"/>
  </r>
  <r>
    <x v="1"/>
    <x v="5"/>
    <x v="3"/>
    <s v="[30,60)"/>
    <n v="6.6360031647535699E-3"/>
    <x v="7"/>
    <n v="0"/>
    <n v="3.8632899999999998E-4"/>
    <n v="1.08148E-4"/>
    <x v="60"/>
    <n v="0"/>
  </r>
  <r>
    <x v="1"/>
    <x v="5"/>
    <x v="3"/>
    <s v="[30,60)"/>
    <n v="6.6360031647535699E-3"/>
    <x v="8"/>
    <n v="0"/>
    <n v="3.8632899999999998E-4"/>
    <n v="1.08148E-4"/>
    <x v="60"/>
    <n v="0"/>
  </r>
  <r>
    <x v="1"/>
    <x v="5"/>
    <x v="3"/>
    <s v="[30,60)"/>
    <n v="6.6360031647535699E-3"/>
    <x v="9"/>
    <n v="0"/>
    <n v="3.8632899999999998E-4"/>
    <n v="1.08148E-4"/>
    <x v="60"/>
    <n v="0"/>
  </r>
  <r>
    <x v="1"/>
    <x v="5"/>
    <x v="3"/>
    <s v="[30,60)"/>
    <n v="6.6360031647535699E-3"/>
    <x v="10"/>
    <n v="0.112865255587555"/>
    <n v="3.8632899999999998E-4"/>
    <n v="1.08148E-4"/>
    <x v="60"/>
    <n v="8225.4365340459299"/>
  </r>
  <r>
    <x v="1"/>
    <x v="5"/>
    <x v="3"/>
    <s v="[30,60)"/>
    <n v="6.6360031647535699E-3"/>
    <x v="11"/>
    <n v="8.4440277974246206E-2"/>
    <n v="3.8632899999999998E-4"/>
    <n v="1.08148E-4"/>
    <x v="60"/>
    <n v="6153.8703277516297"/>
  </r>
  <r>
    <x v="1"/>
    <x v="5"/>
    <x v="3"/>
    <s v="[30,60)"/>
    <n v="6.6360031647535699E-3"/>
    <x v="12"/>
    <n v="0"/>
    <n v="3.8632899999999998E-4"/>
    <n v="1.08148E-4"/>
    <x v="60"/>
    <n v="0"/>
  </r>
  <r>
    <x v="1"/>
    <x v="5"/>
    <x v="3"/>
    <s v="[30,60)"/>
    <n v="6.6360031647535699E-3"/>
    <x v="13"/>
    <n v="0"/>
    <n v="3.8632899999999998E-4"/>
    <n v="1.08148E-4"/>
    <x v="60"/>
    <n v="0"/>
  </r>
  <r>
    <x v="1"/>
    <x v="5"/>
    <x v="3"/>
    <s v="[30,60)"/>
    <n v="6.6360031647535699E-3"/>
    <x v="14"/>
    <n v="0"/>
    <n v="3.8632899999999998E-4"/>
    <n v="1.08148E-4"/>
    <x v="60"/>
    <n v="0"/>
  </r>
  <r>
    <x v="1"/>
    <x v="5"/>
    <x v="3"/>
    <s v="[30,60)"/>
    <n v="6.6360031647535699E-3"/>
    <x v="15"/>
    <n v="0"/>
    <n v="3.8632899999999998E-4"/>
    <n v="1.08148E-4"/>
    <x v="60"/>
    <n v="0"/>
  </r>
  <r>
    <x v="1"/>
    <x v="5"/>
    <x v="3"/>
    <s v="[60,85)"/>
    <n v="1.93638542768142E-2"/>
    <x v="19"/>
    <n v="0"/>
    <n v="3.8632899999999998E-4"/>
    <n v="1.08148E-4"/>
    <x v="60"/>
    <n v="0"/>
  </r>
  <r>
    <x v="1"/>
    <x v="5"/>
    <x v="3"/>
    <s v="[30,60)"/>
    <n v="6.6360031647535699E-3"/>
    <x v="19"/>
    <n v="0"/>
    <n v="3.8632899999999998E-4"/>
    <n v="1.08148E-4"/>
    <x v="60"/>
    <n v="0"/>
  </r>
  <r>
    <x v="1"/>
    <x v="5"/>
    <x v="0"/>
    <s v="[30,60)"/>
    <n v="6.3720712960691397E-3"/>
    <x v="1"/>
    <n v="0"/>
    <n v="2.5419107999999999E-2"/>
    <n v="4.6149859999999997E-3"/>
    <x v="61"/>
    <n v="0"/>
  </r>
  <r>
    <x v="1"/>
    <x v="5"/>
    <x v="0"/>
    <s v="[30,60)"/>
    <n v="6.3720712960691397E-3"/>
    <x v="2"/>
    <n v="0"/>
    <n v="2.5419107999999999E-2"/>
    <n v="4.6149859999999997E-3"/>
    <x v="61"/>
    <n v="0"/>
  </r>
  <r>
    <x v="1"/>
    <x v="5"/>
    <x v="0"/>
    <s v="[30,60)"/>
    <n v="6.3720712960691397E-3"/>
    <x v="0"/>
    <n v="7.4768333923508207E-2"/>
    <n v="2.5419107999999999E-2"/>
    <n v="4.6149859999999997E-3"/>
    <x v="61"/>
    <n v="3533.9827249750701"/>
  </r>
  <r>
    <x v="1"/>
    <x v="5"/>
    <x v="0"/>
    <s v="[30,60)"/>
    <n v="6.3720712960691397E-3"/>
    <x v="5"/>
    <n v="1.6558170920917901E-2"/>
    <n v="2.5419107999999999E-2"/>
    <n v="4.6149859999999997E-3"/>
    <x v="61"/>
    <n v="782.63466525245201"/>
  </r>
  <r>
    <x v="1"/>
    <x v="5"/>
    <x v="0"/>
    <s v="[30,60)"/>
    <n v="6.3720712960691397E-3"/>
    <x v="6"/>
    <n v="7.2936294367011902E-3"/>
    <n v="2.5419107999999999E-2"/>
    <n v="4.6149859999999997E-3"/>
    <x v="61"/>
    <n v="344.738996833089"/>
  </r>
  <r>
    <x v="1"/>
    <x v="5"/>
    <x v="0"/>
    <s v="[30,60)"/>
    <n v="6.3720712960691397E-3"/>
    <x v="4"/>
    <n v="5.9823675021742698E-3"/>
    <n v="2.5419107999999999E-2"/>
    <n v="4.6149859999999997E-3"/>
    <x v="61"/>
    <n v="282.76119444850798"/>
  </r>
  <r>
    <x v="1"/>
    <x v="5"/>
    <x v="0"/>
    <s v="[30,60)"/>
    <n v="6.3720712960691397E-3"/>
    <x v="13"/>
    <n v="0.23150544611336399"/>
    <n v="2.5419107999999999E-2"/>
    <n v="4.6149859999999997E-3"/>
    <x v="61"/>
    <n v="10942.282706730801"/>
  </r>
  <r>
    <x v="1"/>
    <x v="5"/>
    <x v="0"/>
    <s v="[30,60)"/>
    <n v="6.3720712960691397E-3"/>
    <x v="14"/>
    <n v="0"/>
    <n v="2.5419107999999999E-2"/>
    <n v="4.6149859999999997E-3"/>
    <x v="61"/>
    <n v="0"/>
  </r>
  <r>
    <x v="1"/>
    <x v="5"/>
    <x v="0"/>
    <s v="[30,60)"/>
    <n v="6.3720712960691397E-3"/>
    <x v="15"/>
    <n v="0"/>
    <n v="2.5419107999999999E-2"/>
    <n v="4.6149859999999997E-3"/>
    <x v="61"/>
    <n v="0"/>
  </r>
  <r>
    <x v="1"/>
    <x v="5"/>
    <x v="0"/>
    <s v="[30,60)"/>
    <n v="6.3720712960691397E-3"/>
    <x v="3"/>
    <n v="0"/>
    <n v="2.5419107999999999E-2"/>
    <n v="4.6149859999999997E-3"/>
    <x v="61"/>
    <n v="0"/>
  </r>
  <r>
    <x v="1"/>
    <x v="5"/>
    <x v="0"/>
    <s v="[60,85)"/>
    <n v="9.9147515833950105E-3"/>
    <x v="18"/>
    <n v="0"/>
    <n v="2.5419107999999999E-2"/>
    <n v="4.6149859999999997E-3"/>
    <x v="61"/>
    <n v="0"/>
  </r>
  <r>
    <x v="1"/>
    <x v="5"/>
    <x v="0"/>
    <s v="[60,85)"/>
    <n v="9.9147515833950105E-3"/>
    <x v="19"/>
    <n v="2.64057544503217E-3"/>
    <n v="2.5419107999999999E-2"/>
    <n v="4.6149859999999997E-3"/>
    <x v="61"/>
    <n v="124.808826371387"/>
  </r>
  <r>
    <x v="1"/>
    <x v="5"/>
    <x v="0"/>
    <s v="[30,60)"/>
    <n v="6.3720712960691397E-3"/>
    <x v="17"/>
    <n v="6.0828311590526299E-3"/>
    <n v="2.5419107999999999E-2"/>
    <n v="4.6149859999999997E-3"/>
    <x v="61"/>
    <n v="287.509686346953"/>
  </r>
  <r>
    <x v="1"/>
    <x v="5"/>
    <x v="0"/>
    <s v="[30,60)"/>
    <n v="6.3720712960691397E-3"/>
    <x v="7"/>
    <n v="0"/>
    <n v="2.5419107999999999E-2"/>
    <n v="4.6149859999999997E-3"/>
    <x v="61"/>
    <n v="0"/>
  </r>
  <r>
    <x v="1"/>
    <x v="5"/>
    <x v="0"/>
    <s v="[30,60)"/>
    <n v="6.3720712960691397E-3"/>
    <x v="8"/>
    <n v="3.2121311617795598E-3"/>
    <n v="2.5419107999999999E-2"/>
    <n v="4.6149859999999997E-3"/>
    <x v="61"/>
    <n v="151.823846278243"/>
  </r>
  <r>
    <x v="1"/>
    <x v="5"/>
    <x v="0"/>
    <s v="[30,60)"/>
    <n v="6.3720712960691397E-3"/>
    <x v="9"/>
    <n v="0.120477023751431"/>
    <n v="2.5419107999999999E-2"/>
    <n v="4.6149859999999997E-3"/>
    <x v="61"/>
    <n v="5694.4390539656297"/>
  </r>
  <r>
    <x v="1"/>
    <x v="5"/>
    <x v="0"/>
    <s v="[30,60)"/>
    <n v="6.3720712960691397E-3"/>
    <x v="10"/>
    <n v="5.6057144125673197E-2"/>
    <n v="2.5419107999999999E-2"/>
    <n v="4.6149859999999997E-3"/>
    <x v="61"/>
    <n v="2649.5839689866302"/>
  </r>
  <r>
    <x v="1"/>
    <x v="5"/>
    <x v="0"/>
    <s v="[30,60)"/>
    <n v="6.3720712960691397E-3"/>
    <x v="11"/>
    <n v="0.39389721714658099"/>
    <n v="2.5419107999999999E-2"/>
    <n v="4.6149859999999997E-3"/>
    <x v="61"/>
    <n v="18617.854481495899"/>
  </r>
  <r>
    <x v="1"/>
    <x v="5"/>
    <x v="0"/>
    <s v="[30,60)"/>
    <n v="6.3720712960691397E-3"/>
    <x v="12"/>
    <n v="0"/>
    <n v="2.5419107999999999E-2"/>
    <n v="4.6149859999999997E-3"/>
    <x v="61"/>
    <n v="0"/>
  </r>
  <r>
    <x v="1"/>
    <x v="5"/>
    <x v="0"/>
    <s v="[60,85)"/>
    <n v="9.9147515833950105E-3"/>
    <x v="0"/>
    <n v="7.4200651090074298E-3"/>
    <n v="2.5419107999999999E-2"/>
    <n v="4.6149859999999997E-3"/>
    <x v="61"/>
    <n v="350.71507598724003"/>
  </r>
  <r>
    <x v="1"/>
    <x v="5"/>
    <x v="0"/>
    <s v="[60,85)"/>
    <n v="9.9147515833950105E-3"/>
    <x v="1"/>
    <n v="0.76939535937973003"/>
    <n v="2.5419107999999999E-2"/>
    <n v="4.6149859999999997E-3"/>
    <x v="61"/>
    <n v="36366.062556718898"/>
  </r>
  <r>
    <x v="1"/>
    <x v="5"/>
    <x v="0"/>
    <s v="[60,85)"/>
    <n v="9.9147515833950105E-3"/>
    <x v="2"/>
    <n v="0"/>
    <n v="2.5419107999999999E-2"/>
    <n v="4.6149859999999997E-3"/>
    <x v="61"/>
    <n v="0"/>
  </r>
  <r>
    <x v="1"/>
    <x v="5"/>
    <x v="0"/>
    <s v="[60,85)"/>
    <n v="9.9147515833950105E-3"/>
    <x v="3"/>
    <n v="0"/>
    <n v="2.5419107999999999E-2"/>
    <n v="4.6149859999999997E-3"/>
    <x v="61"/>
    <n v="0"/>
  </r>
  <r>
    <x v="1"/>
    <x v="5"/>
    <x v="0"/>
    <s v="[60,85)"/>
    <n v="9.9147515833950105E-3"/>
    <x v="4"/>
    <n v="0"/>
    <n v="2.5419107999999999E-2"/>
    <n v="4.6149859999999997E-3"/>
    <x v="61"/>
    <n v="0"/>
  </r>
  <r>
    <x v="1"/>
    <x v="5"/>
    <x v="0"/>
    <s v="[60,85)"/>
    <n v="9.9147515833950105E-3"/>
    <x v="5"/>
    <n v="6.7278801676857302E-3"/>
    <n v="2.5419107999999999E-2"/>
    <n v="4.6149859999999997E-3"/>
    <x v="61"/>
    <n v="317.99842313763497"/>
  </r>
  <r>
    <x v="1"/>
    <x v="5"/>
    <x v="0"/>
    <s v="[60,85)"/>
    <n v="9.9147515833950105E-3"/>
    <x v="6"/>
    <n v="1.47723482676942E-2"/>
    <n v="2.5419107999999999E-2"/>
    <n v="4.6149859999999997E-3"/>
    <x v="61"/>
    <n v="698.22638603603605"/>
  </r>
  <r>
    <x v="1"/>
    <x v="5"/>
    <x v="0"/>
    <s v="[60,85)"/>
    <n v="9.9147515833950105E-3"/>
    <x v="7"/>
    <n v="0"/>
    <n v="2.5419107999999999E-2"/>
    <n v="4.6149859999999997E-3"/>
    <x v="61"/>
    <n v="0"/>
  </r>
  <r>
    <x v="1"/>
    <x v="5"/>
    <x v="0"/>
    <s v="[60,85)"/>
    <n v="9.9147515833950105E-3"/>
    <x v="8"/>
    <n v="0"/>
    <n v="2.5419107999999999E-2"/>
    <n v="4.6149859999999997E-3"/>
    <x v="61"/>
    <n v="0"/>
  </r>
  <r>
    <x v="1"/>
    <x v="5"/>
    <x v="0"/>
    <s v="[60,85)"/>
    <n v="9.9147515833950105E-3"/>
    <x v="9"/>
    <n v="2.32460307348238E-2"/>
    <n v="2.5419107999999999E-2"/>
    <n v="4.6149859999999997E-3"/>
    <x v="61"/>
    <n v="1098.7414956330499"/>
  </r>
  <r>
    <x v="1"/>
    <x v="5"/>
    <x v="0"/>
    <s v="[60,85)"/>
    <n v="9.9147515833950105E-3"/>
    <x v="10"/>
    <n v="1.53752639385149E-2"/>
    <n v="2.5419107999999999E-2"/>
    <n v="4.6149859999999997E-3"/>
    <x v="61"/>
    <n v="726.72365825661097"/>
  </r>
  <r>
    <x v="1"/>
    <x v="5"/>
    <x v="0"/>
    <s v="[60,85)"/>
    <n v="9.9147515833950105E-3"/>
    <x v="11"/>
    <n v="0.126452102908162"/>
    <n v="2.5419107999999999E-2"/>
    <n v="4.6149859999999997E-3"/>
    <x v="61"/>
    <n v="5976.8557591693097"/>
  </r>
  <r>
    <x v="1"/>
    <x v="5"/>
    <x v="0"/>
    <s v="[60,85)"/>
    <n v="9.9147515833950105E-3"/>
    <x v="12"/>
    <n v="0"/>
    <n v="2.5419107999999999E-2"/>
    <n v="4.6149859999999997E-3"/>
    <x v="61"/>
    <n v="0"/>
  </r>
  <r>
    <x v="1"/>
    <x v="5"/>
    <x v="0"/>
    <s v="[60,85)"/>
    <n v="9.9147515833950105E-3"/>
    <x v="13"/>
    <n v="2.6417387943902901E-2"/>
    <n v="2.5419107999999999E-2"/>
    <n v="4.6149859999999997E-3"/>
    <x v="61"/>
    <n v="1248.63812972251"/>
  </r>
  <r>
    <x v="1"/>
    <x v="5"/>
    <x v="0"/>
    <s v="[60,85)"/>
    <n v="9.9147515833950105E-3"/>
    <x v="14"/>
    <n v="0"/>
    <n v="2.5419107999999999E-2"/>
    <n v="4.6149859999999997E-3"/>
    <x v="61"/>
    <n v="0"/>
  </r>
  <r>
    <x v="1"/>
    <x v="5"/>
    <x v="0"/>
    <s v="[60,85)"/>
    <n v="9.9147515833950105E-3"/>
    <x v="15"/>
    <n v="0"/>
    <n v="2.5419107999999999E-2"/>
    <n v="4.6149859999999997E-3"/>
    <x v="61"/>
    <n v="0"/>
  </r>
  <r>
    <x v="1"/>
    <x v="5"/>
    <x v="0"/>
    <s v="[60,85)"/>
    <n v="9.9147515833950105E-3"/>
    <x v="16"/>
    <n v="7.5529861054472501E-3"/>
    <n v="2.5419107999999999E-2"/>
    <n v="4.6149859999999997E-3"/>
    <x v="61"/>
    <n v="356.99768896729302"/>
  </r>
  <r>
    <x v="1"/>
    <x v="5"/>
    <x v="0"/>
    <s v="[60,85)"/>
    <n v="9.9147515833950105E-3"/>
    <x v="17"/>
    <n v="0"/>
    <n v="2.5419107999999999E-2"/>
    <n v="4.6149859999999997E-3"/>
    <x v="61"/>
    <n v="0"/>
  </r>
  <r>
    <x v="1"/>
    <x v="5"/>
    <x v="0"/>
    <s v="[30,60)"/>
    <n v="6.3720712960691397E-3"/>
    <x v="18"/>
    <n v="3.95294475039372E-2"/>
    <n v="2.5419107999999999E-2"/>
    <n v="4.6149859999999997E-3"/>
    <x v="61"/>
    <n v="1868.38969488927"/>
  </r>
  <r>
    <x v="1"/>
    <x v="5"/>
    <x v="0"/>
    <s v="[30,60)"/>
    <n v="6.3720712960691397E-3"/>
    <x v="19"/>
    <n v="0"/>
    <n v="2.5419107999999999E-2"/>
    <n v="4.6149859999999997E-3"/>
    <x v="61"/>
    <n v="0"/>
  </r>
  <r>
    <x v="1"/>
    <x v="5"/>
    <x v="0"/>
    <s v="[30,60)"/>
    <n v="6.3720712960691397E-3"/>
    <x v="16"/>
    <n v="4.46362572548792E-2"/>
    <n v="2.5419107999999999E-2"/>
    <n v="4.6149859999999997E-3"/>
    <x v="61"/>
    <n v="2109.7669797974399"/>
  </r>
  <r>
    <x v="1"/>
    <x v="5"/>
    <x v="1"/>
    <s v="[30,60)"/>
    <n v="6.7293265153898904E-3"/>
    <x v="1"/>
    <n v="0"/>
    <n v="1.786845E-3"/>
    <n v="8.1141799999999995E-4"/>
    <x v="62"/>
    <n v="0"/>
  </r>
  <r>
    <x v="1"/>
    <x v="5"/>
    <x v="1"/>
    <s v="[30,60)"/>
    <n v="6.7293265153898904E-3"/>
    <x v="14"/>
    <n v="0"/>
    <n v="1.786845E-3"/>
    <n v="8.1141799999999995E-4"/>
    <x v="62"/>
    <n v="0"/>
  </r>
  <r>
    <x v="1"/>
    <x v="5"/>
    <x v="1"/>
    <s v="[30,60)"/>
    <n v="6.7293265153898904E-3"/>
    <x v="0"/>
    <n v="0.185916379160012"/>
    <n v="1.786845E-3"/>
    <n v="8.1141799999999995E-4"/>
    <x v="62"/>
    <n v="21979.2135676861"/>
  </r>
  <r>
    <x v="1"/>
    <x v="5"/>
    <x v="1"/>
    <s v="[30,60)"/>
    <n v="6.7293265153898904E-3"/>
    <x v="13"/>
    <n v="0.254423492115252"/>
    <n v="1.786845E-3"/>
    <n v="8.1141799999999995E-4"/>
    <x v="62"/>
    <n v="30078.190502111502"/>
  </r>
  <r>
    <x v="1"/>
    <x v="5"/>
    <x v="1"/>
    <s v="[30,60)"/>
    <n v="6.7293265153898904E-3"/>
    <x v="5"/>
    <n v="2.3729934061400101E-2"/>
    <n v="1.786845E-3"/>
    <n v="8.1141799999999995E-4"/>
    <x v="62"/>
    <n v="2805.3756803951601"/>
  </r>
  <r>
    <x v="1"/>
    <x v="5"/>
    <x v="1"/>
    <s v="[30,60)"/>
    <n v="6.7293265153898904E-3"/>
    <x v="2"/>
    <n v="0"/>
    <n v="1.786845E-3"/>
    <n v="8.1141799999999995E-4"/>
    <x v="62"/>
    <n v="0"/>
  </r>
  <r>
    <x v="1"/>
    <x v="5"/>
    <x v="1"/>
    <s v="[30,60)"/>
    <n v="6.7293265153898904E-3"/>
    <x v="3"/>
    <n v="0"/>
    <n v="1.786845E-3"/>
    <n v="8.1141799999999995E-4"/>
    <x v="62"/>
    <n v="0"/>
  </r>
  <r>
    <x v="1"/>
    <x v="5"/>
    <x v="1"/>
    <s v="[30,60)"/>
    <n v="6.7293265153898904E-3"/>
    <x v="4"/>
    <n v="0"/>
    <n v="1.786845E-3"/>
    <n v="8.1141799999999995E-4"/>
    <x v="62"/>
    <n v="0"/>
  </r>
  <r>
    <x v="1"/>
    <x v="5"/>
    <x v="1"/>
    <s v="[30,60)"/>
    <n v="6.7293265153898904E-3"/>
    <x v="9"/>
    <n v="1.45083841355606E-2"/>
    <n v="1.786845E-3"/>
    <n v="8.1141799999999995E-4"/>
    <x v="62"/>
    <n v="1715.19515858828"/>
  </r>
  <r>
    <x v="1"/>
    <x v="5"/>
    <x v="1"/>
    <s v="[30,60)"/>
    <n v="6.7293265153898904E-3"/>
    <x v="6"/>
    <n v="0.10521578047590301"/>
    <n v="1.786845E-3"/>
    <n v="8.1141799999999995E-4"/>
    <x v="62"/>
    <n v="12438.7109958736"/>
  </r>
  <r>
    <x v="1"/>
    <x v="5"/>
    <x v="1"/>
    <s v="[30,60)"/>
    <n v="6.7293265153898904E-3"/>
    <x v="7"/>
    <n v="3.5705734886031598E-2"/>
    <n v="1.786845E-3"/>
    <n v="8.1141799999999995E-4"/>
    <x v="62"/>
    <n v="4221.1663985550804"/>
  </r>
  <r>
    <x v="1"/>
    <x v="5"/>
    <x v="1"/>
    <s v="[30,60)"/>
    <n v="6.7293265153898904E-3"/>
    <x v="8"/>
    <n v="0"/>
    <n v="1.786845E-3"/>
    <n v="8.1141799999999995E-4"/>
    <x v="62"/>
    <n v="0"/>
  </r>
  <r>
    <x v="1"/>
    <x v="5"/>
    <x v="1"/>
    <s v="[60,85)"/>
    <n v="2.17444128167044E-2"/>
    <x v="0"/>
    <n v="1.32446873091948E-2"/>
    <n v="1.786845E-3"/>
    <n v="8.1141799999999995E-4"/>
    <x v="62"/>
    <n v="1565.79970157158"/>
  </r>
  <r>
    <x v="1"/>
    <x v="5"/>
    <x v="1"/>
    <s v="[60,85)"/>
    <n v="2.17444128167044E-2"/>
    <x v="1"/>
    <n v="0.67654425966823395"/>
    <n v="1.786845E-3"/>
    <n v="8.1141799999999995E-4"/>
    <x v="62"/>
    <n v="79981.714566644907"/>
  </r>
  <r>
    <x v="1"/>
    <x v="5"/>
    <x v="1"/>
    <s v="[60,85)"/>
    <n v="2.17444128167044E-2"/>
    <x v="2"/>
    <n v="0"/>
    <n v="1.786845E-3"/>
    <n v="8.1141799999999995E-4"/>
    <x v="62"/>
    <n v="0"/>
  </r>
  <r>
    <x v="1"/>
    <x v="5"/>
    <x v="1"/>
    <s v="[60,85)"/>
    <n v="2.17444128167044E-2"/>
    <x v="3"/>
    <n v="0"/>
    <n v="1.786845E-3"/>
    <n v="8.1141799999999995E-4"/>
    <x v="62"/>
    <n v="0"/>
  </r>
  <r>
    <x v="1"/>
    <x v="5"/>
    <x v="1"/>
    <s v="[60,85)"/>
    <n v="2.17444128167044E-2"/>
    <x v="4"/>
    <n v="5.7623218973810899E-4"/>
    <n v="1.786845E-3"/>
    <n v="8.1141799999999995E-4"/>
    <x v="62"/>
    <n v="68.122724958670105"/>
  </r>
  <r>
    <x v="1"/>
    <x v="5"/>
    <x v="1"/>
    <s v="[60,85)"/>
    <n v="2.17444128167044E-2"/>
    <x v="5"/>
    <n v="7.4205178242698996E-2"/>
    <n v="1.786845E-3"/>
    <n v="8.1141799999999995E-4"/>
    <x v="62"/>
    <n v="8772.6077056437007"/>
  </r>
  <r>
    <x v="1"/>
    <x v="5"/>
    <x v="1"/>
    <s v="[60,85)"/>
    <n v="2.17444128167044E-2"/>
    <x v="6"/>
    <n v="1.7152743503354301E-3"/>
    <n v="1.786845E-3"/>
    <n v="8.1141799999999995E-4"/>
    <x v="62"/>
    <n v="202.781387221128"/>
  </r>
  <r>
    <x v="1"/>
    <x v="5"/>
    <x v="1"/>
    <s v="[60,85)"/>
    <n v="2.17444128167044E-2"/>
    <x v="7"/>
    <n v="4.4809222086701298E-3"/>
    <n v="1.786845E-3"/>
    <n v="8.1141799999999995E-4"/>
    <x v="62"/>
    <n v="529.73894311799199"/>
  </r>
  <r>
    <x v="1"/>
    <x v="5"/>
    <x v="1"/>
    <s v="[60,85)"/>
    <n v="2.17444128167044E-2"/>
    <x v="8"/>
    <n v="0"/>
    <n v="1.786845E-3"/>
    <n v="8.1141799999999995E-4"/>
    <x v="62"/>
    <n v="0"/>
  </r>
  <r>
    <x v="1"/>
    <x v="5"/>
    <x v="1"/>
    <s v="[60,85)"/>
    <n v="2.17444128167044E-2"/>
    <x v="9"/>
    <n v="1.5233882884323701E-3"/>
    <n v="1.786845E-3"/>
    <n v="8.1141799999999995E-4"/>
    <x v="62"/>
    <n v="180.09643200478499"/>
  </r>
  <r>
    <x v="1"/>
    <x v="5"/>
    <x v="1"/>
    <s v="[30,60)"/>
    <n v="6.7293265153898904E-3"/>
    <x v="10"/>
    <n v="0.15988850694447601"/>
    <n v="1.786845E-3"/>
    <n v="8.1141799999999995E-4"/>
    <x v="62"/>
    <n v="18902.173423496599"/>
  </r>
  <r>
    <x v="1"/>
    <x v="5"/>
    <x v="1"/>
    <s v="[30,60)"/>
    <n v="6.7293265153898904E-3"/>
    <x v="11"/>
    <n v="3.4939782769582303E-2"/>
    <n v="1.786845E-3"/>
    <n v="8.1141799999999995E-4"/>
    <x v="62"/>
    <n v="4130.6148009706103"/>
  </r>
  <r>
    <x v="1"/>
    <x v="5"/>
    <x v="1"/>
    <s v="[30,60)"/>
    <n v="6.7293265153898904E-3"/>
    <x v="12"/>
    <n v="0"/>
    <n v="1.786845E-3"/>
    <n v="8.1141799999999995E-4"/>
    <x v="62"/>
    <n v="0"/>
  </r>
  <r>
    <x v="1"/>
    <x v="5"/>
    <x v="1"/>
    <s v="[60,85)"/>
    <n v="2.17444128167044E-2"/>
    <x v="13"/>
    <n v="2.9204784656924301E-2"/>
    <n v="1.786845E-3"/>
    <n v="8.1141799999999995E-4"/>
    <x v="62"/>
    <n v="3452.6177955540002"/>
  </r>
  <r>
    <x v="1"/>
    <x v="5"/>
    <x v="1"/>
    <s v="[60,85)"/>
    <n v="2.17444128167044E-2"/>
    <x v="14"/>
    <n v="0"/>
    <n v="1.786845E-3"/>
    <n v="8.1141799999999995E-4"/>
    <x v="62"/>
    <n v="0"/>
  </r>
  <r>
    <x v="1"/>
    <x v="5"/>
    <x v="1"/>
    <s v="[60,85)"/>
    <n v="2.17444128167044E-2"/>
    <x v="15"/>
    <n v="1.6622365958629799E-3"/>
    <n v="1.786845E-3"/>
    <n v="8.1141799999999995E-4"/>
    <x v="62"/>
    <n v="196.51121275899999"/>
  </r>
  <r>
    <x v="1"/>
    <x v="5"/>
    <x v="1"/>
    <s v="[60,85)"/>
    <n v="2.17444128167044E-2"/>
    <x v="16"/>
    <n v="6.8371766659448899E-2"/>
    <n v="1.786845E-3"/>
    <n v="8.1141799999999995E-4"/>
    <x v="62"/>
    <n v="8082.9761648631102"/>
  </r>
  <r>
    <x v="1"/>
    <x v="5"/>
    <x v="1"/>
    <s v="[30,60)"/>
    <n v="6.7293265153898904E-3"/>
    <x v="15"/>
    <n v="1.39593070453571E-3"/>
    <n v="1.786845E-3"/>
    <n v="8.1141799999999995E-4"/>
    <x v="62"/>
    <n v="165.02827356741099"/>
  </r>
  <r>
    <x v="1"/>
    <x v="5"/>
    <x v="1"/>
    <s v="[60,85)"/>
    <n v="2.17444128167044E-2"/>
    <x v="17"/>
    <n v="1.8100629037693401E-2"/>
    <n v="1.786845E-3"/>
    <n v="8.1141799999999995E-4"/>
    <x v="62"/>
    <n v="2139.8738138425101"/>
  </r>
  <r>
    <x v="1"/>
    <x v="5"/>
    <x v="1"/>
    <s v="[60,85)"/>
    <n v="2.17444128167044E-2"/>
    <x v="18"/>
    <n v="0"/>
    <n v="1.786845E-3"/>
    <n v="8.1141799999999995E-4"/>
    <x v="62"/>
    <n v="0"/>
  </r>
  <r>
    <x v="1"/>
    <x v="5"/>
    <x v="1"/>
    <s v="[60,85)"/>
    <n v="2.17444128167044E-2"/>
    <x v="19"/>
    <n v="0"/>
    <n v="1.786845E-3"/>
    <n v="8.1141799999999995E-4"/>
    <x v="62"/>
    <n v="0"/>
  </r>
  <r>
    <x v="1"/>
    <x v="5"/>
    <x v="1"/>
    <s v="[30,60)"/>
    <n v="6.7293265153898904E-3"/>
    <x v="17"/>
    <n v="9.0908410877242902E-3"/>
    <n v="1.786845E-3"/>
    <n v="8.1141799999999995E-4"/>
    <x v="62"/>
    <n v="1074.7279969615699"/>
  </r>
  <r>
    <x v="1"/>
    <x v="5"/>
    <x v="1"/>
    <s v="[30,60)"/>
    <n v="6.7293265153898904E-3"/>
    <x v="18"/>
    <n v="0"/>
    <n v="1.786845E-3"/>
    <n v="8.1141799999999995E-4"/>
    <x v="62"/>
    <n v="0"/>
  </r>
  <r>
    <x v="1"/>
    <x v="5"/>
    <x v="1"/>
    <s v="[60,85)"/>
    <n v="2.17444128167044E-2"/>
    <x v="10"/>
    <n v="1.5704378822544999E-2"/>
    <n v="1.786845E-3"/>
    <n v="8.1141799999999995E-4"/>
    <x v="62"/>
    <n v="1856.58680342245"/>
  </r>
  <r>
    <x v="1"/>
    <x v="5"/>
    <x v="1"/>
    <s v="[60,85)"/>
    <n v="2.17444128167044E-2"/>
    <x v="11"/>
    <n v="9.4666261970221904E-2"/>
    <n v="1.786845E-3"/>
    <n v="8.1141799999999995E-4"/>
    <x v="62"/>
    <n v="11191.5367483962"/>
  </r>
  <r>
    <x v="1"/>
    <x v="5"/>
    <x v="1"/>
    <s v="[60,85)"/>
    <n v="2.17444128167044E-2"/>
    <x v="12"/>
    <n v="0"/>
    <n v="1.786845E-3"/>
    <n v="8.1141799999999995E-4"/>
    <x v="62"/>
    <n v="0"/>
  </r>
  <r>
    <x v="1"/>
    <x v="5"/>
    <x v="1"/>
    <s v="[30,60)"/>
    <n v="6.7293265153898904E-3"/>
    <x v="19"/>
    <n v="0"/>
    <n v="1.786845E-3"/>
    <n v="8.1141799999999995E-4"/>
    <x v="62"/>
    <n v="0"/>
  </r>
  <r>
    <x v="1"/>
    <x v="5"/>
    <x v="1"/>
    <s v="[30,60)"/>
    <n v="6.7293265153898904E-3"/>
    <x v="16"/>
    <n v="0.17518523365952299"/>
    <n v="1.786845E-3"/>
    <n v="8.1141799999999995E-4"/>
    <x v="62"/>
    <n v="20710.5672017941"/>
  </r>
  <r>
    <x v="1"/>
    <x v="5"/>
    <x v="2"/>
    <s v="[60,85)"/>
    <n v="3.5852218942753401E-2"/>
    <x v="0"/>
    <n v="5.3707762943991603E-3"/>
    <n v="1.8573394E-2"/>
    <n v="1.5675859999999999E-3"/>
    <x v="63"/>
    <n v="118.00863022000399"/>
  </r>
  <r>
    <x v="1"/>
    <x v="5"/>
    <x v="2"/>
    <s v="[30,60)"/>
    <n v="1.4858663535018701E-2"/>
    <x v="15"/>
    <n v="0"/>
    <n v="1.8573394E-2"/>
    <n v="1.5675859999999999E-3"/>
    <x v="63"/>
    <n v="0"/>
  </r>
  <r>
    <x v="1"/>
    <x v="5"/>
    <x v="2"/>
    <s v="[30,60)"/>
    <n v="1.4858663535018701E-2"/>
    <x v="16"/>
    <n v="9.7481987562293704E-2"/>
    <n v="1.8573394E-2"/>
    <n v="1.5675859999999999E-3"/>
    <x v="63"/>
    <n v="2141.9093242342401"/>
  </r>
  <r>
    <x v="1"/>
    <x v="5"/>
    <x v="2"/>
    <s v="[30,60)"/>
    <n v="1.4858663535018701E-2"/>
    <x v="17"/>
    <n v="2.0253577532344299E-2"/>
    <n v="1.8573394E-2"/>
    <n v="1.5675859999999999E-3"/>
    <x v="63"/>
    <n v="445.01889682858098"/>
  </r>
  <r>
    <x v="1"/>
    <x v="5"/>
    <x v="2"/>
    <s v="[60,85)"/>
    <n v="3.5852218942753401E-2"/>
    <x v="1"/>
    <n v="0.84606836670891095"/>
    <n v="1.8573394E-2"/>
    <n v="1.5675859999999999E-3"/>
    <x v="63"/>
    <n v="18590.1187379402"/>
  </r>
  <r>
    <x v="1"/>
    <x v="5"/>
    <x v="2"/>
    <s v="[60,85)"/>
    <n v="3.5852218942753401E-2"/>
    <x v="2"/>
    <n v="0"/>
    <n v="1.8573394E-2"/>
    <n v="1.5675859999999999E-3"/>
    <x v="63"/>
    <n v="0"/>
  </r>
  <r>
    <x v="1"/>
    <x v="5"/>
    <x v="2"/>
    <s v="[60,85)"/>
    <n v="3.5852218942753401E-2"/>
    <x v="3"/>
    <n v="0"/>
    <n v="1.8573394E-2"/>
    <n v="1.5675859999999999E-3"/>
    <x v="63"/>
    <n v="0"/>
  </r>
  <r>
    <x v="1"/>
    <x v="5"/>
    <x v="2"/>
    <s v="[60,85)"/>
    <n v="3.5852218942753401E-2"/>
    <x v="4"/>
    <n v="0"/>
    <n v="1.8573394E-2"/>
    <n v="1.5675859999999999E-3"/>
    <x v="63"/>
    <n v="0"/>
  </r>
  <r>
    <x v="1"/>
    <x v="5"/>
    <x v="2"/>
    <s v="[60,85)"/>
    <n v="3.5852218942753401E-2"/>
    <x v="5"/>
    <n v="3.106298025231E-3"/>
    <n v="1.8573394E-2"/>
    <n v="1.5675859999999999E-3"/>
    <x v="63"/>
    <n v="68.252698477664595"/>
  </r>
  <r>
    <x v="1"/>
    <x v="5"/>
    <x v="2"/>
    <s v="[60,85)"/>
    <n v="3.5852218942753401E-2"/>
    <x v="10"/>
    <n v="0"/>
    <n v="1.8573394E-2"/>
    <n v="1.5675859999999999E-3"/>
    <x v="63"/>
    <n v="0"/>
  </r>
  <r>
    <x v="1"/>
    <x v="5"/>
    <x v="2"/>
    <s v="[60,85)"/>
    <n v="3.5852218942753401E-2"/>
    <x v="11"/>
    <n v="0.10660588062147899"/>
    <n v="1.8573394E-2"/>
    <n v="1.5675859999999999E-3"/>
    <x v="63"/>
    <n v="2342.38278713216"/>
  </r>
  <r>
    <x v="1"/>
    <x v="5"/>
    <x v="2"/>
    <s v="[60,85)"/>
    <n v="3.5852218942753401E-2"/>
    <x v="12"/>
    <n v="0"/>
    <n v="1.8573394E-2"/>
    <n v="1.5675859999999999E-3"/>
    <x v="63"/>
    <n v="0"/>
  </r>
  <r>
    <x v="1"/>
    <x v="5"/>
    <x v="2"/>
    <s v="[60,85)"/>
    <n v="3.5852218942753401E-2"/>
    <x v="13"/>
    <n v="9.4925867951557007E-3"/>
    <n v="1.8573394E-2"/>
    <n v="1.5675859999999999E-3"/>
    <x v="63"/>
    <n v="208.57453439440701"/>
  </r>
  <r>
    <x v="1"/>
    <x v="5"/>
    <x v="2"/>
    <s v="[60,85)"/>
    <n v="3.5852218942753401E-2"/>
    <x v="14"/>
    <n v="0"/>
    <n v="1.8573394E-2"/>
    <n v="1.5675859999999999E-3"/>
    <x v="63"/>
    <n v="0"/>
  </r>
  <r>
    <x v="1"/>
    <x v="5"/>
    <x v="2"/>
    <s v="[60,85)"/>
    <n v="3.5852218942753401E-2"/>
    <x v="15"/>
    <n v="0"/>
    <n v="1.8573394E-2"/>
    <n v="1.5675859999999999E-3"/>
    <x v="63"/>
    <n v="0"/>
  </r>
  <r>
    <x v="1"/>
    <x v="5"/>
    <x v="2"/>
    <s v="[60,85)"/>
    <n v="3.5852218942753401E-2"/>
    <x v="16"/>
    <n v="1.8607978890457001E-2"/>
    <n v="1.8573394E-2"/>
    <n v="1.5675859999999999E-3"/>
    <x v="63"/>
    <n v="408.86121105352203"/>
  </r>
  <r>
    <x v="1"/>
    <x v="5"/>
    <x v="2"/>
    <s v="[60,85)"/>
    <n v="3.5852218942753401E-2"/>
    <x v="17"/>
    <n v="7.5178950016098001E-3"/>
    <n v="1.8573394E-2"/>
    <n v="1.5675859999999999E-3"/>
    <x v="63"/>
    <n v="165.185895417571"/>
  </r>
  <r>
    <x v="1"/>
    <x v="5"/>
    <x v="2"/>
    <s v="[60,85)"/>
    <n v="3.5852218942753401E-2"/>
    <x v="18"/>
    <n v="0"/>
    <n v="1.8573394E-2"/>
    <n v="1.5675859999999999E-3"/>
    <x v="63"/>
    <n v="0"/>
  </r>
  <r>
    <x v="1"/>
    <x v="5"/>
    <x v="2"/>
    <s v="[60,85)"/>
    <n v="3.5852218942753401E-2"/>
    <x v="6"/>
    <n v="2.3718772919409199E-3"/>
    <n v="1.8573394E-2"/>
    <n v="1.5675859999999999E-3"/>
    <x v="63"/>
    <n v="52.115741734350998"/>
  </r>
  <r>
    <x v="1"/>
    <x v="5"/>
    <x v="2"/>
    <s v="[60,85)"/>
    <n v="3.5852218942753401E-2"/>
    <x v="7"/>
    <n v="8.5834037081620801E-4"/>
    <n v="1.8573394E-2"/>
    <n v="1.5675859999999999E-3"/>
    <x v="63"/>
    <n v="18.859763630107199"/>
  </r>
  <r>
    <x v="1"/>
    <x v="5"/>
    <x v="2"/>
    <s v="[60,85)"/>
    <n v="3.5852218942753401E-2"/>
    <x v="8"/>
    <n v="0"/>
    <n v="1.8573394E-2"/>
    <n v="1.5675859999999999E-3"/>
    <x v="63"/>
    <n v="0"/>
  </r>
  <r>
    <x v="1"/>
    <x v="5"/>
    <x v="2"/>
    <s v="[60,85)"/>
    <n v="3.5852218942753401E-2"/>
    <x v="9"/>
    <n v="0"/>
    <n v="1.8573394E-2"/>
    <n v="1.5675859999999999E-3"/>
    <x v="63"/>
    <n v="0"/>
  </r>
  <r>
    <x v="1"/>
    <x v="5"/>
    <x v="2"/>
    <s v="[30,60)"/>
    <n v="1.4858663535018701E-2"/>
    <x v="0"/>
    <n v="5.7309212576206199E-2"/>
    <n v="1.8573394E-2"/>
    <n v="1.5675859999999999E-3"/>
    <x v="63"/>
    <n v="1259.21865004093"/>
  </r>
  <r>
    <x v="1"/>
    <x v="5"/>
    <x v="2"/>
    <s v="[30,60)"/>
    <n v="1.4858663535018701E-2"/>
    <x v="1"/>
    <n v="5.41126659585442E-2"/>
    <n v="1.8573394E-2"/>
    <n v="1.5675859999999999E-3"/>
    <x v="63"/>
    <n v="1188.9829770008801"/>
  </r>
  <r>
    <x v="1"/>
    <x v="5"/>
    <x v="2"/>
    <s v="[30,60)"/>
    <n v="1.4858663535018701E-2"/>
    <x v="2"/>
    <n v="0"/>
    <n v="1.8573394E-2"/>
    <n v="1.5675859999999999E-3"/>
    <x v="63"/>
    <n v="0"/>
  </r>
  <r>
    <x v="1"/>
    <x v="5"/>
    <x v="2"/>
    <s v="[30,60)"/>
    <n v="1.4858663535018701E-2"/>
    <x v="3"/>
    <n v="0"/>
    <n v="1.8573394E-2"/>
    <n v="1.5675859999999999E-3"/>
    <x v="63"/>
    <n v="0"/>
  </r>
  <r>
    <x v="1"/>
    <x v="5"/>
    <x v="2"/>
    <s v="[30,60)"/>
    <n v="1.4858663535018701E-2"/>
    <x v="4"/>
    <n v="3.9803090646541098E-3"/>
    <n v="1.8573394E-2"/>
    <n v="1.5675859999999999E-3"/>
    <x v="63"/>
    <n v="87.456783679843397"/>
  </r>
  <r>
    <x v="1"/>
    <x v="5"/>
    <x v="2"/>
    <s v="[30,60)"/>
    <n v="1.4858663535018701E-2"/>
    <x v="5"/>
    <n v="1.0590209205835401E-2"/>
    <n v="1.8573394E-2"/>
    <n v="1.5675859999999999E-3"/>
    <x v="63"/>
    <n v="232.69188914592999"/>
  </r>
  <r>
    <x v="1"/>
    <x v="5"/>
    <x v="2"/>
    <s v="[30,60)"/>
    <n v="1.4858663535018701E-2"/>
    <x v="6"/>
    <n v="4.2617828137533197E-2"/>
    <n v="1.8573394E-2"/>
    <n v="1.5675859999999999E-3"/>
    <x v="63"/>
    <n v="936.41426225600901"/>
  </r>
  <r>
    <x v="1"/>
    <x v="5"/>
    <x v="2"/>
    <s v="[30,60)"/>
    <n v="1.4858663535018701E-2"/>
    <x v="7"/>
    <n v="0"/>
    <n v="1.8573394E-2"/>
    <n v="1.5675859999999999E-3"/>
    <x v="63"/>
    <n v="0"/>
  </r>
  <r>
    <x v="1"/>
    <x v="5"/>
    <x v="2"/>
    <s v="[30,60)"/>
    <n v="1.4858663535018701E-2"/>
    <x v="8"/>
    <n v="4.3305362384272201E-3"/>
    <n v="1.8573394E-2"/>
    <n v="1.5675859999999999E-3"/>
    <x v="63"/>
    <n v="95.152101223768696"/>
  </r>
  <r>
    <x v="1"/>
    <x v="5"/>
    <x v="2"/>
    <s v="[30,60)"/>
    <n v="1.4858663535018701E-2"/>
    <x v="9"/>
    <n v="0"/>
    <n v="1.8573394E-2"/>
    <n v="1.5675859999999999E-3"/>
    <x v="63"/>
    <n v="0"/>
  </r>
  <r>
    <x v="1"/>
    <x v="5"/>
    <x v="2"/>
    <s v="[30,60)"/>
    <n v="1.4858663535018701E-2"/>
    <x v="10"/>
    <n v="2.3898292714865599E-2"/>
    <n v="1.8573394E-2"/>
    <n v="1.5675859999999999E-3"/>
    <x v="63"/>
    <n v="525.10189091640405"/>
  </r>
  <r>
    <x v="1"/>
    <x v="5"/>
    <x v="2"/>
    <s v="[30,60)"/>
    <n v="1.4858663535018701E-2"/>
    <x v="11"/>
    <n v="0.379848826451406"/>
    <n v="1.8573394E-2"/>
    <n v="1.5675859999999999E-3"/>
    <x v="63"/>
    <n v="8346.1751603678094"/>
  </r>
  <r>
    <x v="1"/>
    <x v="5"/>
    <x v="2"/>
    <s v="[30,60)"/>
    <n v="1.4858663535018701E-2"/>
    <x v="12"/>
    <n v="0"/>
    <n v="1.8573394E-2"/>
    <n v="1.5675859999999999E-3"/>
    <x v="63"/>
    <n v="0"/>
  </r>
  <r>
    <x v="1"/>
    <x v="5"/>
    <x v="2"/>
    <s v="[30,60)"/>
    <n v="1.4858663535018701E-2"/>
    <x v="13"/>
    <n v="0.30481660235512098"/>
    <n v="1.8573394E-2"/>
    <n v="1.5675859999999999E-3"/>
    <x v="63"/>
    <n v="6697.5401209235697"/>
  </r>
  <r>
    <x v="1"/>
    <x v="5"/>
    <x v="2"/>
    <s v="[30,60)"/>
    <n v="1.4858663535018701E-2"/>
    <x v="14"/>
    <n v="7.5995220276909897E-4"/>
    <n v="1.8573394E-2"/>
    <n v="1.5675859999999999E-3"/>
    <x v="63"/>
    <n v="16.6979433820356"/>
  </r>
  <r>
    <x v="1"/>
    <x v="5"/>
    <x v="2"/>
    <s v="[60,85)"/>
    <n v="3.5852218942753401E-2"/>
    <x v="19"/>
    <n v="0"/>
    <n v="1.8573394E-2"/>
    <n v="1.5675859999999999E-3"/>
    <x v="63"/>
    <n v="0"/>
  </r>
  <r>
    <x v="1"/>
    <x v="5"/>
    <x v="2"/>
    <s v="[30,60)"/>
    <n v="1.4858663535018701E-2"/>
    <x v="19"/>
    <n v="0"/>
    <n v="1.8573394E-2"/>
    <n v="1.5675859999999999E-3"/>
    <x v="63"/>
    <n v="0"/>
  </r>
  <r>
    <x v="1"/>
    <x v="5"/>
    <x v="2"/>
    <s v="[30,60)"/>
    <n v="1.4858663535018701E-2"/>
    <x v="18"/>
    <n v="0"/>
    <n v="1.8573394E-2"/>
    <n v="1.5675859999999999E-3"/>
    <x v="63"/>
    <n v="0"/>
  </r>
  <r>
    <x v="1"/>
    <x v="6"/>
    <x v="3"/>
    <s v="[30,60)"/>
    <n v="9.4878444014141507E-3"/>
    <x v="10"/>
    <n v="0.33491629406957102"/>
    <n v="-6.002467E-3"/>
    <n v="-4.82058E-4"/>
    <x v="64"/>
    <n v="5658.57288779173"/>
  </r>
  <r>
    <x v="1"/>
    <x v="6"/>
    <x v="3"/>
    <s v="[30,60)"/>
    <n v="9.4878444014141507E-3"/>
    <x v="0"/>
    <n v="8.0684181478295799E-2"/>
    <n v="-6.002467E-3"/>
    <n v="-4.82058E-4"/>
    <x v="64"/>
    <n v="1363.1982972196399"/>
  </r>
  <r>
    <x v="1"/>
    <x v="6"/>
    <x v="3"/>
    <s v="[30,60)"/>
    <n v="9.4878444014141507E-3"/>
    <x v="1"/>
    <n v="0"/>
    <n v="-6.002467E-3"/>
    <n v="-4.82058E-4"/>
    <x v="64"/>
    <n v="0"/>
  </r>
  <r>
    <x v="1"/>
    <x v="6"/>
    <x v="3"/>
    <s v="[30,60)"/>
    <n v="9.4878444014141507E-3"/>
    <x v="2"/>
    <n v="6.1773519867876301E-4"/>
    <n v="-6.002467E-3"/>
    <n v="-4.82058E-4"/>
    <x v="64"/>
    <n v="10.4369351655139"/>
  </r>
  <r>
    <x v="1"/>
    <x v="6"/>
    <x v="3"/>
    <s v="[30,60)"/>
    <n v="9.4878444014141507E-3"/>
    <x v="3"/>
    <n v="0"/>
    <n v="-6.002467E-3"/>
    <n v="-4.82058E-4"/>
    <x v="64"/>
    <n v="0"/>
  </r>
  <r>
    <x v="1"/>
    <x v="6"/>
    <x v="3"/>
    <s v="[30,60)"/>
    <n v="9.4878444014141507E-3"/>
    <x v="4"/>
    <n v="1.3493672762091799E-2"/>
    <n v="-6.002467E-3"/>
    <n v="-4.82058E-4"/>
    <x v="64"/>
    <n v="227.982132253158"/>
  </r>
  <r>
    <x v="1"/>
    <x v="6"/>
    <x v="3"/>
    <s v="[30,60)"/>
    <n v="9.4878444014141507E-3"/>
    <x v="5"/>
    <n v="4.6676091538873001E-3"/>
    <n v="-6.002467E-3"/>
    <n v="-4.82058E-4"/>
    <x v="64"/>
    <n v="78.861515777756395"/>
  </r>
  <r>
    <x v="1"/>
    <x v="6"/>
    <x v="3"/>
    <s v="[30,60)"/>
    <n v="9.4878444014141507E-3"/>
    <x v="6"/>
    <n v="0.15778816174854701"/>
    <n v="-6.002467E-3"/>
    <n v="-4.82058E-4"/>
    <x v="64"/>
    <n v="2665.9073622119899"/>
  </r>
  <r>
    <x v="1"/>
    <x v="6"/>
    <x v="3"/>
    <s v="[30,60)"/>
    <n v="9.4878444014141507E-3"/>
    <x v="7"/>
    <n v="0"/>
    <n v="-6.002467E-3"/>
    <n v="-4.82058E-4"/>
    <x v="64"/>
    <n v="0"/>
  </r>
  <r>
    <x v="1"/>
    <x v="6"/>
    <x v="3"/>
    <s v="[30,60)"/>
    <n v="9.4878444014141507E-3"/>
    <x v="8"/>
    <n v="5.2798710255187098E-3"/>
    <n v="-6.002467E-3"/>
    <n v="-4.82058E-4"/>
    <x v="64"/>
    <n v="89.205976433714895"/>
  </r>
  <r>
    <x v="1"/>
    <x v="6"/>
    <x v="3"/>
    <s v="[30,60)"/>
    <n v="9.4878444014141507E-3"/>
    <x v="9"/>
    <n v="1.9371344159511901E-6"/>
    <n v="-6.002467E-3"/>
    <n v="-4.82058E-4"/>
    <x v="64"/>
    <n v="3.2728823530552703E-2"/>
  </r>
  <r>
    <x v="1"/>
    <x v="6"/>
    <x v="3"/>
    <s v="[60,85)"/>
    <n v="2.11115777783475E-2"/>
    <x v="10"/>
    <n v="0.21094693054907801"/>
    <n v="-6.002467E-3"/>
    <n v="-4.82058E-4"/>
    <x v="64"/>
    <n v="3564.0504899410598"/>
  </r>
  <r>
    <x v="1"/>
    <x v="6"/>
    <x v="3"/>
    <s v="[30,60)"/>
    <n v="9.4878444014141507E-3"/>
    <x v="11"/>
    <n v="0.137515786035108"/>
    <n v="-6.002467E-3"/>
    <n v="-4.82058E-4"/>
    <x v="64"/>
    <n v="2323.3957627035902"/>
  </r>
  <r>
    <x v="1"/>
    <x v="6"/>
    <x v="3"/>
    <s v="[30,60)"/>
    <n v="9.4878444014141507E-3"/>
    <x v="12"/>
    <n v="0"/>
    <n v="-6.002467E-3"/>
    <n v="-4.82058E-4"/>
    <x v="64"/>
    <n v="0"/>
  </r>
  <r>
    <x v="1"/>
    <x v="6"/>
    <x v="3"/>
    <s v="[30,60)"/>
    <n v="9.4878444014141507E-3"/>
    <x v="13"/>
    <n v="7.7403916504266201E-2"/>
    <n v="-6.002467E-3"/>
    <n v="-4.82058E-4"/>
    <x v="64"/>
    <n v="1307.7766328351699"/>
  </r>
  <r>
    <x v="1"/>
    <x v="6"/>
    <x v="3"/>
    <s v="[30,60)"/>
    <n v="9.4878444014141507E-3"/>
    <x v="14"/>
    <n v="2.32788443619673E-2"/>
    <n v="-6.002467E-3"/>
    <n v="-4.82058E-4"/>
    <x v="64"/>
    <n v="393.30734245610898"/>
  </r>
  <r>
    <x v="1"/>
    <x v="6"/>
    <x v="3"/>
    <s v="[30,60)"/>
    <n v="9.4878444014141507E-3"/>
    <x v="15"/>
    <n v="0"/>
    <n v="-6.002467E-3"/>
    <n v="-4.82058E-4"/>
    <x v="64"/>
    <n v="0"/>
  </r>
  <r>
    <x v="1"/>
    <x v="6"/>
    <x v="3"/>
    <s v="[30,60)"/>
    <n v="9.4878444014141507E-3"/>
    <x v="16"/>
    <n v="0.15047263088111101"/>
    <n v="-6.002467E-3"/>
    <n v="-4.82058E-4"/>
    <x v="64"/>
    <n v="2542.30792748972"/>
  </r>
  <r>
    <x v="1"/>
    <x v="6"/>
    <x v="3"/>
    <s v="[30,60)"/>
    <n v="9.4878444014141507E-3"/>
    <x v="17"/>
    <n v="1.3879359646540799E-2"/>
    <n v="-6.002467E-3"/>
    <n v="-4.82058E-4"/>
    <x v="64"/>
    <n v="234.49849883837601"/>
  </r>
  <r>
    <x v="1"/>
    <x v="6"/>
    <x v="3"/>
    <s v="[30,60)"/>
    <n v="9.4878444014141507E-3"/>
    <x v="18"/>
    <n v="0"/>
    <n v="-6.002467E-3"/>
    <n v="-4.82058E-4"/>
    <x v="64"/>
    <n v="0"/>
  </r>
  <r>
    <x v="1"/>
    <x v="6"/>
    <x v="3"/>
    <s v="[30,60)"/>
    <n v="9.4878444014141507E-3"/>
    <x v="19"/>
    <n v="0"/>
    <n v="-6.002467E-3"/>
    <n v="-4.82058E-4"/>
    <x v="64"/>
    <n v="0"/>
  </r>
  <r>
    <x v="1"/>
    <x v="6"/>
    <x v="3"/>
    <s v="[60,85)"/>
    <n v="2.11115777783475E-2"/>
    <x v="7"/>
    <n v="5.3608337363400997E-3"/>
    <n v="-6.002467E-3"/>
    <n v="-4.82058E-4"/>
    <x v="64"/>
    <n v="90.573880618994394"/>
  </r>
  <r>
    <x v="1"/>
    <x v="6"/>
    <x v="3"/>
    <s v="[60,85)"/>
    <n v="2.11115777783475E-2"/>
    <x v="8"/>
    <n v="2.9698812018957702E-4"/>
    <n v="-6.002467E-3"/>
    <n v="-4.82058E-4"/>
    <x v="64"/>
    <n v="5.01775803285308"/>
  </r>
  <r>
    <x v="1"/>
    <x v="6"/>
    <x v="3"/>
    <s v="[60,85)"/>
    <n v="2.11115777783475E-2"/>
    <x v="9"/>
    <n v="1.30123790193294E-2"/>
    <n v="-6.002467E-3"/>
    <n v="-4.82058E-4"/>
    <x v="64"/>
    <n v="219.850441523016"/>
  </r>
  <r>
    <x v="1"/>
    <x v="6"/>
    <x v="3"/>
    <s v="[60,85)"/>
    <n v="2.11115777783475E-2"/>
    <x v="1"/>
    <n v="0.180457300993903"/>
    <n v="-6.002467E-3"/>
    <n v="-4.82058E-4"/>
    <x v="64"/>
    <n v="3048.9134416256702"/>
  </r>
  <r>
    <x v="1"/>
    <x v="6"/>
    <x v="3"/>
    <s v="[60,85)"/>
    <n v="2.11115777783475E-2"/>
    <x v="11"/>
    <n v="4.1253799054282302E-2"/>
    <n v="-6.002467E-3"/>
    <n v="-4.82058E-4"/>
    <x v="64"/>
    <n v="697.00290186084203"/>
  </r>
  <r>
    <x v="1"/>
    <x v="6"/>
    <x v="3"/>
    <s v="[60,85)"/>
    <n v="2.11115777783475E-2"/>
    <x v="12"/>
    <n v="0"/>
    <n v="-6.002467E-3"/>
    <n v="-4.82058E-4"/>
    <x v="64"/>
    <n v="0"/>
  </r>
  <r>
    <x v="1"/>
    <x v="6"/>
    <x v="3"/>
    <s v="[60,85)"/>
    <n v="2.11115777783475E-2"/>
    <x v="0"/>
    <n v="2.9885177513210301E-3"/>
    <n v="-6.002467E-3"/>
    <n v="-4.82058E-4"/>
    <x v="64"/>
    <n v="50.492453851160398"/>
  </r>
  <r>
    <x v="1"/>
    <x v="6"/>
    <x v="3"/>
    <s v="[60,85)"/>
    <n v="2.11115777783475E-2"/>
    <x v="5"/>
    <n v="3.1049891761698901E-2"/>
    <n v="-6.002467E-3"/>
    <n v="-4.82058E-4"/>
    <x v="64"/>
    <n v="524.602949461516"/>
  </r>
  <r>
    <x v="1"/>
    <x v="6"/>
    <x v="3"/>
    <s v="[60,85)"/>
    <n v="2.11115777783475E-2"/>
    <x v="2"/>
    <n v="0"/>
    <n v="-6.002467E-3"/>
    <n v="-4.82058E-4"/>
    <x v="64"/>
    <n v="0"/>
  </r>
  <r>
    <x v="1"/>
    <x v="6"/>
    <x v="3"/>
    <s v="[60,85)"/>
    <n v="2.11115777783475E-2"/>
    <x v="3"/>
    <n v="0"/>
    <n v="-6.002467E-3"/>
    <n v="-4.82058E-4"/>
    <x v="64"/>
    <n v="0"/>
  </r>
  <r>
    <x v="1"/>
    <x v="6"/>
    <x v="3"/>
    <s v="[60,85)"/>
    <n v="2.11115777783475E-2"/>
    <x v="4"/>
    <n v="8.4007199003458802E-4"/>
    <n v="-6.002467E-3"/>
    <n v="-4.82058E-4"/>
    <x v="64"/>
    <n v="14.1934228664775"/>
  </r>
  <r>
    <x v="1"/>
    <x v="6"/>
    <x v="3"/>
    <s v="[60,85)"/>
    <n v="2.11115777783475E-2"/>
    <x v="13"/>
    <n v="8.7575899899302798E-2"/>
    <n v="-6.002467E-3"/>
    <n v="-4.82058E-4"/>
    <x v="64"/>
    <n v="1479.6372155342699"/>
  </r>
  <r>
    <x v="1"/>
    <x v="6"/>
    <x v="3"/>
    <s v="[60,85)"/>
    <n v="2.11115777783475E-2"/>
    <x v="6"/>
    <n v="6.3950593587170798E-2"/>
    <n v="-6.002467E-3"/>
    <n v="-4.82058E-4"/>
    <x v="64"/>
    <n v="1080.4762307425499"/>
  </r>
  <r>
    <x v="1"/>
    <x v="6"/>
    <x v="3"/>
    <s v="[60,85)"/>
    <n v="2.11115777783475E-2"/>
    <x v="15"/>
    <n v="0"/>
    <n v="-6.002467E-3"/>
    <n v="-4.82058E-4"/>
    <x v="64"/>
    <n v="0"/>
  </r>
  <r>
    <x v="1"/>
    <x v="6"/>
    <x v="3"/>
    <s v="[60,85)"/>
    <n v="2.11115777783475E-2"/>
    <x v="16"/>
    <n v="3.65680098357756E-2"/>
    <n v="-6.002467E-3"/>
    <n v="-4.82058E-4"/>
    <x v="64"/>
    <n v="617.83422509218894"/>
  </r>
  <r>
    <x v="1"/>
    <x v="6"/>
    <x v="3"/>
    <s v="[60,85)"/>
    <n v="2.11115777783475E-2"/>
    <x v="17"/>
    <n v="6.5387719240025998E-3"/>
    <n v="-6.002467E-3"/>
    <n v="-4.82058E-4"/>
    <x v="64"/>
    <n v="110.475716421635"/>
  </r>
  <r>
    <x v="1"/>
    <x v="6"/>
    <x v="3"/>
    <s v="[60,85)"/>
    <n v="2.11115777783475E-2"/>
    <x v="14"/>
    <n v="3.1928728433165899E-4"/>
    <n v="-6.002467E-3"/>
    <n v="-4.82058E-4"/>
    <x v="64"/>
    <n v="5.39451320382899"/>
  </r>
  <r>
    <x v="1"/>
    <x v="6"/>
    <x v="3"/>
    <s v="[60,85)"/>
    <n v="2.11115777783475E-2"/>
    <x v="19"/>
    <n v="0"/>
    <n v="-6.002467E-3"/>
    <n v="-4.82058E-4"/>
    <x v="64"/>
    <n v="0"/>
  </r>
  <r>
    <x v="1"/>
    <x v="6"/>
    <x v="3"/>
    <s v="[60,85)"/>
    <n v="2.11115777783475E-2"/>
    <x v="18"/>
    <n v="0.31884072449324002"/>
    <n v="-6.002467E-3"/>
    <n v="-4.82058E-4"/>
    <x v="64"/>
    <n v="5386.9683592239398"/>
  </r>
  <r>
    <x v="1"/>
    <x v="6"/>
    <x v="0"/>
    <s v="[60,85)"/>
    <n v="1.6585287256980101E-2"/>
    <x v="17"/>
    <n v="5.19254519580798E-2"/>
    <n v="-1.1974969E-2"/>
    <n v="-2.8594169999999999E-3"/>
    <x v="65"/>
    <n v="2608.4638632165202"/>
  </r>
  <r>
    <x v="1"/>
    <x v="6"/>
    <x v="0"/>
    <s v="[60,85)"/>
    <n v="1.6585287256980101E-2"/>
    <x v="11"/>
    <n v="5.8247406554783998E-2"/>
    <n v="-1.1974969E-2"/>
    <n v="-2.8594169999999999E-3"/>
    <x v="65"/>
    <n v="2926.04588683976"/>
  </r>
  <r>
    <x v="1"/>
    <x v="6"/>
    <x v="0"/>
    <s v="[60,85)"/>
    <n v="1.6585287256980101E-2"/>
    <x v="0"/>
    <n v="1.6306003208987101E-2"/>
    <n v="-1.1974969E-2"/>
    <n v="-2.8594169999999999E-3"/>
    <x v="65"/>
    <n v="819.12854910677402"/>
  </r>
  <r>
    <x v="1"/>
    <x v="6"/>
    <x v="0"/>
    <s v="[60,85)"/>
    <n v="1.6585287256980101E-2"/>
    <x v="3"/>
    <n v="0"/>
    <n v="-1.1974969E-2"/>
    <n v="-2.8594169999999999E-3"/>
    <x v="65"/>
    <n v="0"/>
  </r>
  <r>
    <x v="1"/>
    <x v="6"/>
    <x v="0"/>
    <s v="[60,85)"/>
    <n v="1.6585287256980101E-2"/>
    <x v="4"/>
    <n v="8.4719341253528002E-4"/>
    <n v="-1.1974969E-2"/>
    <n v="-2.8594169999999999E-3"/>
    <x v="65"/>
    <n v="42.558578084932698"/>
  </r>
  <r>
    <x v="1"/>
    <x v="6"/>
    <x v="0"/>
    <s v="[60,85)"/>
    <n v="1.6585287256980101E-2"/>
    <x v="5"/>
    <n v="2.5732008421824101E-2"/>
    <n v="-1.1974969E-2"/>
    <n v="-2.8594169999999999E-3"/>
    <x v="65"/>
    <n v="1292.64188495651"/>
  </r>
  <r>
    <x v="1"/>
    <x v="6"/>
    <x v="0"/>
    <s v="[60,85)"/>
    <n v="1.6585287256980101E-2"/>
    <x v="6"/>
    <n v="1.79070490870477E-3"/>
    <n v="-1.1974969E-2"/>
    <n v="-2.8594169999999999E-3"/>
    <x v="65"/>
    <n v="89.955674296523796"/>
  </r>
  <r>
    <x v="1"/>
    <x v="6"/>
    <x v="0"/>
    <s v="[60,85)"/>
    <n v="1.6585287256980101E-2"/>
    <x v="7"/>
    <n v="3.4989913094051902E-3"/>
    <n v="-1.1974969E-2"/>
    <n v="-2.8594169999999999E-3"/>
    <x v="65"/>
    <n v="175.771072645847"/>
  </r>
  <r>
    <x v="1"/>
    <x v="6"/>
    <x v="0"/>
    <s v="[60,85)"/>
    <n v="1.6585287256980101E-2"/>
    <x v="8"/>
    <n v="2.4117380536284799E-4"/>
    <n v="-1.1974969E-2"/>
    <n v="-2.8594169999999999E-3"/>
    <x v="65"/>
    <n v="12.115314018860699"/>
  </r>
  <r>
    <x v="1"/>
    <x v="6"/>
    <x v="0"/>
    <s v="[60,85)"/>
    <n v="1.6585287256980101E-2"/>
    <x v="9"/>
    <n v="4.0755799385352998E-4"/>
    <n v="-1.1974969E-2"/>
    <n v="-2.8594169999999999E-3"/>
    <x v="65"/>
    <n v="20.473587788705402"/>
  </r>
  <r>
    <x v="1"/>
    <x v="6"/>
    <x v="0"/>
    <s v="[60,85)"/>
    <n v="1.6585287256980101E-2"/>
    <x v="10"/>
    <n v="2.2300370114273198E-3"/>
    <n v="-1.1974969E-2"/>
    <n v="-2.8594169999999999E-3"/>
    <x v="65"/>
    <n v="112.025427581057"/>
  </r>
  <r>
    <x v="1"/>
    <x v="6"/>
    <x v="0"/>
    <s v="[30,60)"/>
    <n v="9.7168631254682496E-3"/>
    <x v="6"/>
    <n v="5.7818384361866003E-2"/>
    <n v="-1.1974969E-2"/>
    <n v="-2.8594169999999999E-3"/>
    <x v="65"/>
    <n v="2904.49404964732"/>
  </r>
  <r>
    <x v="1"/>
    <x v="6"/>
    <x v="0"/>
    <s v="[60,85)"/>
    <n v="1.6585287256980101E-2"/>
    <x v="12"/>
    <n v="0"/>
    <n v="-1.1974969E-2"/>
    <n v="-2.8594169999999999E-3"/>
    <x v="65"/>
    <n v="0"/>
  </r>
  <r>
    <x v="1"/>
    <x v="6"/>
    <x v="0"/>
    <s v="[60,85)"/>
    <n v="1.6585287256980101E-2"/>
    <x v="13"/>
    <n v="7.3094291032790901E-2"/>
    <n v="-1.1974969E-2"/>
    <n v="-2.8594169999999999E-3"/>
    <x v="65"/>
    <n v="3671.8759216653898"/>
  </r>
  <r>
    <x v="1"/>
    <x v="6"/>
    <x v="0"/>
    <s v="[60,85)"/>
    <n v="1.6585287256980101E-2"/>
    <x v="14"/>
    <n v="4.5353945543521199E-4"/>
    <n v="-1.1974969E-2"/>
    <n v="-2.8594169999999999E-3"/>
    <x v="65"/>
    <n v="22.783456579265501"/>
  </r>
  <r>
    <x v="1"/>
    <x v="6"/>
    <x v="0"/>
    <s v="[60,85)"/>
    <n v="1.6585287256980101E-2"/>
    <x v="15"/>
    <n v="0"/>
    <n v="-1.1974969E-2"/>
    <n v="-2.8594169999999999E-3"/>
    <x v="65"/>
    <n v="0"/>
  </r>
  <r>
    <x v="1"/>
    <x v="6"/>
    <x v="0"/>
    <s v="[60,85)"/>
    <n v="1.6585287256980101E-2"/>
    <x v="16"/>
    <n v="1.6719929811780099E-2"/>
    <n v="-1.1974969E-2"/>
    <n v="-2.8594169999999999E-3"/>
    <x v="65"/>
    <n v="839.92206258993394"/>
  </r>
  <r>
    <x v="1"/>
    <x v="6"/>
    <x v="0"/>
    <s v="[30,60)"/>
    <n v="9.7168631254682496E-3"/>
    <x v="13"/>
    <n v="0.255097858487425"/>
    <n v="-1.1974969E-2"/>
    <n v="-2.8594169999999999E-3"/>
    <x v="65"/>
    <n v="12814.7858199784"/>
  </r>
  <r>
    <x v="1"/>
    <x v="6"/>
    <x v="0"/>
    <s v="[30,60)"/>
    <n v="9.7168631254682496E-3"/>
    <x v="14"/>
    <n v="3.6902935001049297E-2"/>
    <n v="-1.1974969E-2"/>
    <n v="-2.8594169999999999E-3"/>
    <x v="65"/>
    <n v="1853.81096874375"/>
  </r>
  <r>
    <x v="1"/>
    <x v="6"/>
    <x v="0"/>
    <s v="[60,85)"/>
    <n v="1.6585287256980101E-2"/>
    <x v="18"/>
    <n v="0"/>
    <n v="-1.1974969E-2"/>
    <n v="-2.8594169999999999E-3"/>
    <x v="65"/>
    <n v="0"/>
  </r>
  <r>
    <x v="1"/>
    <x v="6"/>
    <x v="0"/>
    <s v="[60,85)"/>
    <n v="1.6585287256980101E-2"/>
    <x v="19"/>
    <n v="0"/>
    <n v="-1.1974969E-2"/>
    <n v="-2.8594169999999999E-3"/>
    <x v="65"/>
    <n v="0"/>
  </r>
  <r>
    <x v="1"/>
    <x v="6"/>
    <x v="0"/>
    <s v="[30,60)"/>
    <n v="9.7168631254682496E-3"/>
    <x v="17"/>
    <n v="1.55675018048745E-2"/>
    <n v="-1.1974969E-2"/>
    <n v="-2.8594169999999999E-3"/>
    <x v="65"/>
    <n v="782.03009058748103"/>
  </r>
  <r>
    <x v="1"/>
    <x v="6"/>
    <x v="0"/>
    <s v="[30,60)"/>
    <n v="9.7168631254682496E-3"/>
    <x v="18"/>
    <n v="3.9405145655498101E-3"/>
    <n v="-1.1974969E-2"/>
    <n v="-2.8594169999999999E-3"/>
    <x v="65"/>
    <n v="197.95089804924899"/>
  </r>
  <r>
    <x v="1"/>
    <x v="6"/>
    <x v="0"/>
    <s v="[30,60)"/>
    <n v="9.7168631254682496E-3"/>
    <x v="19"/>
    <n v="0"/>
    <n v="-1.1974969E-2"/>
    <n v="-2.8594169999999999E-3"/>
    <x v="65"/>
    <n v="0"/>
  </r>
  <r>
    <x v="1"/>
    <x v="6"/>
    <x v="0"/>
    <s v="[30,60)"/>
    <n v="9.7168631254682496E-3"/>
    <x v="10"/>
    <n v="8.7054649039266394E-2"/>
    <n v="-1.1974969E-2"/>
    <n v="-2.8594169999999999E-3"/>
    <x v="65"/>
    <n v="4373.1714906833504"/>
  </r>
  <r>
    <x v="1"/>
    <x v="6"/>
    <x v="0"/>
    <s v="[30,60)"/>
    <n v="9.7168631254682496E-3"/>
    <x v="7"/>
    <n v="0"/>
    <n v="-1.1974969E-2"/>
    <n v="-2.8594169999999999E-3"/>
    <x v="65"/>
    <n v="0"/>
  </r>
  <r>
    <x v="1"/>
    <x v="6"/>
    <x v="0"/>
    <s v="[30,60)"/>
    <n v="9.7168631254682496E-3"/>
    <x v="8"/>
    <n v="1.6622383538728399E-4"/>
    <n v="-1.1974969E-2"/>
    <n v="-2.8594169999999999E-3"/>
    <x v="65"/>
    <n v="8.3502184663317696"/>
  </r>
  <r>
    <x v="1"/>
    <x v="6"/>
    <x v="0"/>
    <s v="[30,60)"/>
    <n v="9.7168631254682496E-3"/>
    <x v="9"/>
    <n v="2.1327915777476902E-2"/>
    <n v="-1.1974969E-2"/>
    <n v="-2.8594169999999999E-3"/>
    <x v="65"/>
    <n v="1071.40324225174"/>
  </r>
  <r>
    <x v="1"/>
    <x v="6"/>
    <x v="0"/>
    <s v="[30,60)"/>
    <n v="9.7168631254682496E-3"/>
    <x v="1"/>
    <n v="5.4984553019148098E-2"/>
    <n v="-1.1974969E-2"/>
    <n v="-2.8594169999999999E-3"/>
    <x v="65"/>
    <n v="2762.1371442534501"/>
  </r>
  <r>
    <x v="1"/>
    <x v="6"/>
    <x v="0"/>
    <s v="[60,85)"/>
    <n v="1.6585287256980101E-2"/>
    <x v="1"/>
    <n v="0.74850571111502995"/>
    <n v="-1.1974969E-2"/>
    <n v="-2.8594169999999999E-3"/>
    <x v="65"/>
    <n v="37601.022720629902"/>
  </r>
  <r>
    <x v="1"/>
    <x v="6"/>
    <x v="0"/>
    <s v="[60,85)"/>
    <n v="1.6585287256980101E-2"/>
    <x v="2"/>
    <n v="0"/>
    <n v="-1.1974969E-2"/>
    <n v="-2.8594169999999999E-3"/>
    <x v="65"/>
    <n v="0"/>
  </r>
  <r>
    <x v="1"/>
    <x v="6"/>
    <x v="0"/>
    <s v="[30,60)"/>
    <n v="9.7168631254682496E-3"/>
    <x v="0"/>
    <n v="3.8745255990708397E-2"/>
    <n v="-1.1974969E-2"/>
    <n v="-2.8594169999999999E-3"/>
    <x v="65"/>
    <n v="1946.3595657179401"/>
  </r>
  <r>
    <x v="1"/>
    <x v="6"/>
    <x v="0"/>
    <s v="[30,60)"/>
    <n v="9.7168631254682496E-3"/>
    <x v="5"/>
    <n v="5.8463060570062703E-2"/>
    <n v="-1.1974969E-2"/>
    <n v="-2.8594169999999999E-3"/>
    <x v="65"/>
    <n v="2936.8792197160201"/>
  </r>
  <r>
    <x v="1"/>
    <x v="6"/>
    <x v="0"/>
    <s v="[30,60)"/>
    <n v="9.7168631254682496E-3"/>
    <x v="2"/>
    <n v="0"/>
    <n v="-1.1974969E-2"/>
    <n v="-2.8594169999999999E-3"/>
    <x v="65"/>
    <n v="0"/>
  </r>
  <r>
    <x v="1"/>
    <x v="6"/>
    <x v="0"/>
    <s v="[30,60)"/>
    <n v="9.7168631254682496E-3"/>
    <x v="3"/>
    <n v="0"/>
    <n v="-1.1974969E-2"/>
    <n v="-2.8594169999999999E-3"/>
    <x v="65"/>
    <n v="0"/>
  </r>
  <r>
    <x v="1"/>
    <x v="6"/>
    <x v="0"/>
    <s v="[30,60)"/>
    <n v="9.7168631254682496E-3"/>
    <x v="4"/>
    <n v="3.50783137232024E-4"/>
    <n v="-1.1974969E-2"/>
    <n v="-2.8594169999999999E-3"/>
    <x v="65"/>
    <n v="17.621515129693101"/>
  </r>
  <r>
    <x v="1"/>
    <x v="6"/>
    <x v="0"/>
    <s v="[30,60)"/>
    <n v="9.7168631254682496E-3"/>
    <x v="16"/>
    <n v="0.168775617319674"/>
    <n v="-1.1974969E-2"/>
    <n v="-2.8594169999999999E-3"/>
    <x v="65"/>
    <n v="8478.4066805204802"/>
  </r>
  <r>
    <x v="1"/>
    <x v="6"/>
    <x v="0"/>
    <s v="[30,60)"/>
    <n v="9.7168631254682496E-3"/>
    <x v="11"/>
    <n v="0.20080474709027901"/>
    <n v="-1.1974969E-2"/>
    <n v="-2.8594169999999999E-3"/>
    <x v="65"/>
    <n v="10087.3830962548"/>
  </r>
  <r>
    <x v="1"/>
    <x v="6"/>
    <x v="0"/>
    <s v="[30,60)"/>
    <n v="9.7168631254682496E-3"/>
    <x v="12"/>
    <n v="0"/>
    <n v="-1.1974969E-2"/>
    <n v="-2.8594169999999999E-3"/>
    <x v="65"/>
    <n v="0"/>
  </r>
  <r>
    <x v="1"/>
    <x v="6"/>
    <x v="0"/>
    <s v="[30,60)"/>
    <n v="9.7168631254682496E-3"/>
    <x v="15"/>
    <n v="0"/>
    <n v="-1.1974969E-2"/>
    <n v="-2.8594169999999999E-3"/>
    <x v="65"/>
    <n v="0"/>
  </r>
  <r>
    <x v="1"/>
    <x v="6"/>
    <x v="1"/>
    <s v="[60,85)"/>
    <n v="1.6192291654702401E-2"/>
    <x v="10"/>
    <n v="0.151988492227284"/>
    <n v="-2.0509758999999999E-2"/>
    <n v="-9.6353389999999997E-3"/>
    <x v="66"/>
    <n v="15021.684140740699"/>
  </r>
  <r>
    <x v="1"/>
    <x v="6"/>
    <x v="1"/>
    <s v="[60,85)"/>
    <n v="1.6192291654702401E-2"/>
    <x v="0"/>
    <n v="6.6835384897962801E-3"/>
    <n v="-2.0509758999999999E-2"/>
    <n v="-9.6353389999999997E-3"/>
    <x v="66"/>
    <n v="660.563195706074"/>
  </r>
  <r>
    <x v="1"/>
    <x v="6"/>
    <x v="1"/>
    <s v="[60,85)"/>
    <n v="1.6192291654702401E-2"/>
    <x v="1"/>
    <n v="2.9117974935615298E-2"/>
    <n v="-2.0509758999999999E-2"/>
    <n v="-9.6353389999999997E-3"/>
    <x v="66"/>
    <n v="2877.85618431378"/>
  </r>
  <r>
    <x v="1"/>
    <x v="6"/>
    <x v="1"/>
    <s v="[60,85)"/>
    <n v="1.6192291654702401E-2"/>
    <x v="11"/>
    <n v="0.37334038915385998"/>
    <n v="-2.0509758999999999E-2"/>
    <n v="-9.6353389999999997E-3"/>
    <x v="66"/>
    <n v="36898.855437449602"/>
  </r>
  <r>
    <x v="1"/>
    <x v="6"/>
    <x v="1"/>
    <s v="[60,85)"/>
    <n v="1.6192291654702401E-2"/>
    <x v="3"/>
    <n v="0"/>
    <n v="-2.0509758999999999E-2"/>
    <n v="-9.6353389999999997E-3"/>
    <x v="66"/>
    <n v="0"/>
  </r>
  <r>
    <x v="1"/>
    <x v="6"/>
    <x v="1"/>
    <s v="[60,85)"/>
    <n v="1.6192291654702401E-2"/>
    <x v="4"/>
    <n v="0"/>
    <n v="-2.0509758999999999E-2"/>
    <n v="-9.6353389999999997E-3"/>
    <x v="66"/>
    <n v="0"/>
  </r>
  <r>
    <x v="1"/>
    <x v="6"/>
    <x v="1"/>
    <s v="[60,85)"/>
    <n v="1.6192291654702401E-2"/>
    <x v="5"/>
    <n v="2.49332386850705E-2"/>
    <n v="-2.0509758999999999E-2"/>
    <n v="-9.6353389999999997E-3"/>
    <x v="66"/>
    <n v="2464.2604887002699"/>
  </r>
  <r>
    <x v="1"/>
    <x v="6"/>
    <x v="1"/>
    <s v="[60,85)"/>
    <n v="1.6192291654702401E-2"/>
    <x v="6"/>
    <n v="4.0061651653264502E-2"/>
    <n v="-2.0509758999999999E-2"/>
    <n v="-9.6353389999999997E-3"/>
    <x v="66"/>
    <n v="3959.4673812001301"/>
  </r>
  <r>
    <x v="1"/>
    <x v="6"/>
    <x v="1"/>
    <s v="[60,85)"/>
    <n v="1.6192291654702401E-2"/>
    <x v="7"/>
    <n v="6.1078472875745297E-2"/>
    <n v="-2.0509758999999999E-2"/>
    <n v="-9.6353389999999997E-3"/>
    <x v="66"/>
    <n v="6036.65128782386"/>
  </r>
  <r>
    <x v="1"/>
    <x v="6"/>
    <x v="1"/>
    <s v="[60,85)"/>
    <n v="1.6192291654702401E-2"/>
    <x v="8"/>
    <n v="0"/>
    <n v="-2.0509758999999999E-2"/>
    <n v="-9.6353389999999997E-3"/>
    <x v="66"/>
    <n v="0"/>
  </r>
  <r>
    <x v="1"/>
    <x v="6"/>
    <x v="1"/>
    <s v="[60,85)"/>
    <n v="1.6192291654702401E-2"/>
    <x v="9"/>
    <n v="5.8858880155660903E-2"/>
    <n v="-2.0509758999999999E-2"/>
    <n v="-9.6353389999999997E-3"/>
    <x v="66"/>
    <n v="5817.2792796304002"/>
  </r>
  <r>
    <x v="1"/>
    <x v="6"/>
    <x v="1"/>
    <s v="[30,60)"/>
    <n v="1.04604111893788E-2"/>
    <x v="5"/>
    <n v="2.42701306739194E-2"/>
    <n v="-2.0509758999999999E-2"/>
    <n v="-9.6353389999999997E-3"/>
    <x v="66"/>
    <n v="2398.72263811215"/>
  </r>
  <r>
    <x v="1"/>
    <x v="6"/>
    <x v="1"/>
    <s v="[30,60)"/>
    <n v="1.04604111893788E-2"/>
    <x v="6"/>
    <n v="1.8385224263047902E-2"/>
    <n v="-2.0509758999999999E-2"/>
    <n v="-9.6353389999999997E-3"/>
    <x v="66"/>
    <n v="1817.0917264130201"/>
  </r>
  <r>
    <x v="1"/>
    <x v="6"/>
    <x v="1"/>
    <s v="[60,85)"/>
    <n v="1.6192291654702401E-2"/>
    <x v="12"/>
    <n v="0"/>
    <n v="-2.0509758999999999E-2"/>
    <n v="-9.6353389999999997E-3"/>
    <x v="66"/>
    <n v="0"/>
  </r>
  <r>
    <x v="1"/>
    <x v="6"/>
    <x v="1"/>
    <s v="[60,85)"/>
    <n v="1.6192291654702401E-2"/>
    <x v="13"/>
    <n v="5.0029450632749002E-2"/>
    <n v="-2.0509758999999999E-2"/>
    <n v="-9.6353389999999997E-3"/>
    <x v="66"/>
    <n v="4944.6283342037405"/>
  </r>
  <r>
    <x v="1"/>
    <x v="6"/>
    <x v="1"/>
    <s v="[60,85)"/>
    <n v="1.6192291654702401E-2"/>
    <x v="14"/>
    <n v="0"/>
    <n v="-2.0509758999999999E-2"/>
    <n v="-9.6353389999999997E-3"/>
    <x v="66"/>
    <n v="0"/>
  </r>
  <r>
    <x v="1"/>
    <x v="6"/>
    <x v="1"/>
    <s v="[60,85)"/>
    <n v="1.6192291654702401E-2"/>
    <x v="15"/>
    <n v="0"/>
    <n v="-2.0509758999999999E-2"/>
    <n v="-9.6353389999999997E-3"/>
    <x v="66"/>
    <n v="0"/>
  </r>
  <r>
    <x v="1"/>
    <x v="6"/>
    <x v="1"/>
    <s v="[60,85)"/>
    <n v="1.6192291654702401E-2"/>
    <x v="16"/>
    <n v="5.3425885094351602E-2"/>
    <n v="-2.0509758999999999E-2"/>
    <n v="-9.6353389999999997E-3"/>
    <x v="66"/>
    <n v="5280.3127333267003"/>
  </r>
  <r>
    <x v="1"/>
    <x v="6"/>
    <x v="1"/>
    <s v="[60,85)"/>
    <n v="1.6192291654702401E-2"/>
    <x v="17"/>
    <n v="0.132907901256691"/>
    <n v="-2.0509758999999999E-2"/>
    <n v="-9.6353389999999997E-3"/>
    <x v="66"/>
    <n v="13135.866296385"/>
  </r>
  <r>
    <x v="1"/>
    <x v="6"/>
    <x v="1"/>
    <s v="[60,85)"/>
    <n v="1.6192291654702401E-2"/>
    <x v="18"/>
    <n v="0"/>
    <n v="-2.0509758999999999E-2"/>
    <n v="-9.6353389999999997E-3"/>
    <x v="66"/>
    <n v="0"/>
  </r>
  <r>
    <x v="1"/>
    <x v="6"/>
    <x v="1"/>
    <s v="[60,85)"/>
    <n v="1.6192291654702401E-2"/>
    <x v="19"/>
    <n v="1.7574124839911501E-2"/>
    <n v="-2.0509758999999999E-2"/>
    <n v="-9.6353389999999997E-3"/>
    <x v="66"/>
    <n v="1736.9272405197601"/>
  </r>
  <r>
    <x v="1"/>
    <x v="6"/>
    <x v="1"/>
    <s v="[30,60)"/>
    <n v="1.04604111893788E-2"/>
    <x v="17"/>
    <n v="3.1334517022681002E-2"/>
    <n v="-2.0509758999999999E-2"/>
    <n v="-9.6353389999999997E-3"/>
    <x v="66"/>
    <n v="3096.9266851696502"/>
  </r>
  <r>
    <x v="1"/>
    <x v="6"/>
    <x v="1"/>
    <s v="[30,60)"/>
    <n v="1.04604111893788E-2"/>
    <x v="18"/>
    <n v="0"/>
    <n v="-2.0509758999999999E-2"/>
    <n v="-9.6353389999999997E-3"/>
    <x v="66"/>
    <n v="0"/>
  </r>
  <r>
    <x v="1"/>
    <x v="6"/>
    <x v="1"/>
    <s v="[30,60)"/>
    <n v="1.04604111893788E-2"/>
    <x v="19"/>
    <n v="0"/>
    <n v="-2.0509758999999999E-2"/>
    <n v="-9.6353389999999997E-3"/>
    <x v="66"/>
    <n v="0"/>
  </r>
  <r>
    <x v="1"/>
    <x v="6"/>
    <x v="1"/>
    <s v="[30,60)"/>
    <n v="1.04604111893788E-2"/>
    <x v="9"/>
    <n v="2.7695521528399401E-2"/>
    <n v="-2.0509758999999999E-2"/>
    <n v="-9.6353389999999997E-3"/>
    <x v="66"/>
    <n v="2737.2689235613998"/>
  </r>
  <r>
    <x v="1"/>
    <x v="6"/>
    <x v="1"/>
    <s v="[30,60)"/>
    <n v="1.04604111893788E-2"/>
    <x v="10"/>
    <n v="4.9238362289824499E-2"/>
    <n v="-2.0509758999999999E-2"/>
    <n v="-9.6353389999999997E-3"/>
    <x v="66"/>
    <n v="4866.44163045604"/>
  </r>
  <r>
    <x v="1"/>
    <x v="6"/>
    <x v="1"/>
    <s v="[30,60)"/>
    <n v="1.04604111893788E-2"/>
    <x v="7"/>
    <n v="5.4090832244377399E-2"/>
    <n v="-2.0509758999999999E-2"/>
    <n v="-9.6353389999999997E-3"/>
    <x v="66"/>
    <n v="5346.0323540137497"/>
  </r>
  <r>
    <x v="1"/>
    <x v="6"/>
    <x v="1"/>
    <s v="[30,60)"/>
    <n v="1.04604111893788E-2"/>
    <x v="8"/>
    <n v="0"/>
    <n v="-2.0509758999999999E-2"/>
    <n v="-9.6353389999999997E-3"/>
    <x v="66"/>
    <n v="0"/>
  </r>
  <r>
    <x v="1"/>
    <x v="6"/>
    <x v="1"/>
    <s v="[30,60)"/>
    <n v="1.04604111893788E-2"/>
    <x v="0"/>
    <n v="1.7482103847470801E-2"/>
    <n v="-2.0509758999999999E-2"/>
    <n v="-9.6353389999999997E-3"/>
    <x v="66"/>
    <n v="1727.8324053614799"/>
  </r>
  <r>
    <x v="1"/>
    <x v="6"/>
    <x v="1"/>
    <s v="[30,60)"/>
    <n v="1.04604111893788E-2"/>
    <x v="1"/>
    <n v="0"/>
    <n v="-2.0509758999999999E-2"/>
    <n v="-9.6353389999999997E-3"/>
    <x v="66"/>
    <n v="0"/>
  </r>
  <r>
    <x v="1"/>
    <x v="6"/>
    <x v="1"/>
    <s v="[30,60)"/>
    <n v="1.04604111893788E-2"/>
    <x v="11"/>
    <n v="0.46487639873508302"/>
    <n v="-2.0509758999999999E-2"/>
    <n v="-9.6353389999999997E-3"/>
    <x v="66"/>
    <n v="45945.757629075502"/>
  </r>
  <r>
    <x v="1"/>
    <x v="6"/>
    <x v="1"/>
    <s v="[60,85)"/>
    <n v="1.6192291654702401E-2"/>
    <x v="2"/>
    <n v="0"/>
    <n v="-2.0509758999999999E-2"/>
    <n v="-9.6353389999999997E-3"/>
    <x v="66"/>
    <n v="0"/>
  </r>
  <r>
    <x v="1"/>
    <x v="6"/>
    <x v="1"/>
    <s v="[30,60)"/>
    <n v="1.04604111893788E-2"/>
    <x v="4"/>
    <n v="6.1052567611199803E-3"/>
    <n v="-2.0509758999999999E-2"/>
    <n v="-9.6353389999999997E-3"/>
    <x v="66"/>
    <n v="603.40909577891205"/>
  </r>
  <r>
    <x v="1"/>
    <x v="6"/>
    <x v="1"/>
    <s v="[30,60)"/>
    <n v="1.04604111893788E-2"/>
    <x v="13"/>
    <n v="8.3877780316964398E-2"/>
    <n v="-2.0509758999999999E-2"/>
    <n v="-9.6353389999999997E-3"/>
    <x v="66"/>
    <n v="8290.0060648255294"/>
  </r>
  <r>
    <x v="1"/>
    <x v="6"/>
    <x v="1"/>
    <s v="[30,60)"/>
    <n v="1.04604111893788E-2"/>
    <x v="2"/>
    <n v="0"/>
    <n v="-2.0509758999999999E-2"/>
    <n v="-9.6353389999999997E-3"/>
    <x v="66"/>
    <n v="0"/>
  </r>
  <r>
    <x v="1"/>
    <x v="6"/>
    <x v="1"/>
    <s v="[30,60)"/>
    <n v="1.04604111893788E-2"/>
    <x v="3"/>
    <n v="0"/>
    <n v="-2.0509758999999999E-2"/>
    <n v="-9.6353389999999997E-3"/>
    <x v="66"/>
    <n v="0"/>
  </r>
  <r>
    <x v="1"/>
    <x v="6"/>
    <x v="1"/>
    <s v="[30,60)"/>
    <n v="1.04604111893788E-2"/>
    <x v="12"/>
    <n v="0"/>
    <n v="-2.0509758999999999E-2"/>
    <n v="-9.6353389999999997E-3"/>
    <x v="66"/>
    <n v="0"/>
  </r>
  <r>
    <x v="1"/>
    <x v="6"/>
    <x v="1"/>
    <s v="[30,60)"/>
    <n v="1.04604111893788E-2"/>
    <x v="14"/>
    <n v="1.32210776933206E-2"/>
    <n v="-2.0509758999999999E-2"/>
    <n v="-9.6353389999999997E-3"/>
    <x v="66"/>
    <n v="1306.6966465610001"/>
  </r>
  <r>
    <x v="1"/>
    <x v="6"/>
    <x v="1"/>
    <s v="[30,60)"/>
    <n v="1.04604111893788E-2"/>
    <x v="15"/>
    <n v="0"/>
    <n v="-2.0509758999999999E-2"/>
    <n v="-9.6353389999999997E-3"/>
    <x v="66"/>
    <n v="0"/>
  </r>
  <r>
    <x v="1"/>
    <x v="6"/>
    <x v="1"/>
    <s v="[30,60)"/>
    <n v="1.04604111893788E-2"/>
    <x v="16"/>
    <n v="0.20942279462379201"/>
    <n v="-2.0509758999999999E-2"/>
    <n v="-9.6353389999999997E-3"/>
    <x v="66"/>
    <n v="20698.1662006716"/>
  </r>
  <r>
    <x v="1"/>
    <x v="6"/>
    <x v="2"/>
    <s v="[60,85)"/>
    <n v="2.2858309309164101E-2"/>
    <x v="19"/>
    <n v="0"/>
    <n v="-1.9833494E-2"/>
    <n v="-4.1871360000000002E-3"/>
    <x v="67"/>
    <n v="0"/>
  </r>
  <r>
    <x v="1"/>
    <x v="6"/>
    <x v="2"/>
    <s v="[30,60)"/>
    <n v="1.26604461717621E-2"/>
    <x v="0"/>
    <n v="3.4713017303176802E-2"/>
    <n v="-1.9833494E-2"/>
    <n v="-4.1871360000000002E-3"/>
    <x v="67"/>
    <n v="1541.7420065743299"/>
  </r>
  <r>
    <x v="1"/>
    <x v="6"/>
    <x v="2"/>
    <s v="[30,60)"/>
    <n v="1.26604461717621E-2"/>
    <x v="1"/>
    <n v="0"/>
    <n v="-1.9833494E-2"/>
    <n v="-4.1871360000000002E-3"/>
    <x v="67"/>
    <n v="0"/>
  </r>
  <r>
    <x v="1"/>
    <x v="6"/>
    <x v="2"/>
    <s v="[30,60)"/>
    <n v="1.26604461717621E-2"/>
    <x v="2"/>
    <n v="0"/>
    <n v="-1.9833494E-2"/>
    <n v="-4.1871360000000002E-3"/>
    <x v="67"/>
    <n v="0"/>
  </r>
  <r>
    <x v="1"/>
    <x v="6"/>
    <x v="2"/>
    <s v="[60,85)"/>
    <n v="2.2858309309164101E-2"/>
    <x v="18"/>
    <n v="0"/>
    <n v="-1.9833494E-2"/>
    <n v="-4.1871360000000002E-3"/>
    <x v="67"/>
    <n v="0"/>
  </r>
  <r>
    <x v="1"/>
    <x v="6"/>
    <x v="2"/>
    <s v="[30,60)"/>
    <n v="1.26604461717621E-2"/>
    <x v="4"/>
    <n v="2.9017900084245799E-4"/>
    <n v="-1.9833494E-2"/>
    <n v="-4.1871360000000002E-3"/>
    <x v="67"/>
    <n v="12.887993893392901"/>
  </r>
  <r>
    <x v="1"/>
    <x v="6"/>
    <x v="2"/>
    <s v="[30,60)"/>
    <n v="1.26604461717621E-2"/>
    <x v="5"/>
    <n v="0.246587815816736"/>
    <n v="-1.9833494E-2"/>
    <n v="-4.1871360000000002E-3"/>
    <x v="67"/>
    <n v="10951.937442766801"/>
  </r>
  <r>
    <x v="1"/>
    <x v="6"/>
    <x v="2"/>
    <s v="[30,60)"/>
    <n v="1.26604461717621E-2"/>
    <x v="6"/>
    <n v="3.32675707650169E-2"/>
    <n v="-1.9833494E-2"/>
    <n v="-4.1871360000000002E-3"/>
    <x v="67"/>
    <n v="1477.5440249735"/>
  </r>
  <r>
    <x v="1"/>
    <x v="6"/>
    <x v="2"/>
    <s v="[30,60)"/>
    <n v="1.26604461717621E-2"/>
    <x v="7"/>
    <n v="0"/>
    <n v="-1.9833494E-2"/>
    <n v="-4.1871360000000002E-3"/>
    <x v="67"/>
    <n v="0"/>
  </r>
  <r>
    <x v="1"/>
    <x v="6"/>
    <x v="2"/>
    <s v="[30,60)"/>
    <n v="1.26604461717621E-2"/>
    <x v="8"/>
    <n v="1.62317040904187E-3"/>
    <n v="-1.9833494E-2"/>
    <n v="-4.1871360000000002E-3"/>
    <x v="67"/>
    <n v="72.091399649642696"/>
  </r>
  <r>
    <x v="1"/>
    <x v="6"/>
    <x v="2"/>
    <s v="[30,60)"/>
    <n v="1.26604461717621E-2"/>
    <x v="9"/>
    <n v="3.7268542239613497E-2"/>
    <n v="-1.9833494E-2"/>
    <n v="-4.1871360000000002E-3"/>
    <x v="67"/>
    <n v="1655.2429479918301"/>
  </r>
  <r>
    <x v="1"/>
    <x v="6"/>
    <x v="2"/>
    <s v="[30,60)"/>
    <n v="1.26604461717621E-2"/>
    <x v="10"/>
    <n v="0.10639346432885"/>
    <n v="-1.9833494E-2"/>
    <n v="-4.1871360000000002E-3"/>
    <x v="67"/>
    <n v="4725.3533666675403"/>
  </r>
  <r>
    <x v="1"/>
    <x v="6"/>
    <x v="2"/>
    <s v="[30,60)"/>
    <n v="1.26604461717621E-2"/>
    <x v="11"/>
    <n v="0.279604758271566"/>
    <n v="-1.9833494E-2"/>
    <n v="-4.1871360000000002E-3"/>
    <x v="67"/>
    <n v="12418.3500760069"/>
  </r>
  <r>
    <x v="1"/>
    <x v="6"/>
    <x v="2"/>
    <s v="[30,60)"/>
    <n v="1.26604461717621E-2"/>
    <x v="12"/>
    <n v="0"/>
    <n v="-1.9833494E-2"/>
    <n v="-4.1871360000000002E-3"/>
    <x v="67"/>
    <n v="0"/>
  </r>
  <r>
    <x v="1"/>
    <x v="6"/>
    <x v="2"/>
    <s v="[30,60)"/>
    <n v="1.26604461717621E-2"/>
    <x v="13"/>
    <n v="0.128516851897401"/>
    <n v="-1.9833494E-2"/>
    <n v="-4.1871360000000002E-3"/>
    <x v="67"/>
    <n v="5707.9402632274596"/>
  </r>
  <r>
    <x v="1"/>
    <x v="6"/>
    <x v="2"/>
    <s v="[30,60)"/>
    <n v="1.26604461717621E-2"/>
    <x v="14"/>
    <n v="1.55555353222412E-4"/>
    <n v="-1.9833494E-2"/>
    <n v="-4.1871360000000002E-3"/>
    <x v="67"/>
    <n v="6.9088267469204299"/>
  </r>
  <r>
    <x v="1"/>
    <x v="6"/>
    <x v="2"/>
    <s v="[30,60)"/>
    <n v="1.26604461717621E-2"/>
    <x v="3"/>
    <n v="0"/>
    <n v="-1.9833494E-2"/>
    <n v="-4.1871360000000002E-3"/>
    <x v="67"/>
    <n v="0"/>
  </r>
  <r>
    <x v="1"/>
    <x v="6"/>
    <x v="2"/>
    <s v="[60,85)"/>
    <n v="2.2858309309164101E-2"/>
    <x v="17"/>
    <n v="3.8331813583115298E-2"/>
    <n v="-1.9833494E-2"/>
    <n v="-4.1871360000000002E-3"/>
    <x v="67"/>
    <n v="1702.4670218989199"/>
  </r>
  <r>
    <x v="1"/>
    <x v="6"/>
    <x v="2"/>
    <s v="[60,85)"/>
    <n v="2.2858309309164101E-2"/>
    <x v="6"/>
    <n v="0"/>
    <n v="-1.9833494E-2"/>
    <n v="-4.1871360000000002E-3"/>
    <x v="67"/>
    <n v="0"/>
  </r>
  <r>
    <x v="1"/>
    <x v="6"/>
    <x v="2"/>
    <s v="[60,85)"/>
    <n v="2.2858309309164101E-2"/>
    <x v="11"/>
    <n v="0.31065252287681899"/>
    <n v="-1.9833494E-2"/>
    <n v="-4.1871360000000002E-3"/>
    <x v="67"/>
    <n v="13797.3037545098"/>
  </r>
  <r>
    <x v="1"/>
    <x v="6"/>
    <x v="2"/>
    <s v="[60,85)"/>
    <n v="2.2858309309164101E-2"/>
    <x v="0"/>
    <n v="2.6493365976693402E-3"/>
    <n v="-1.9833494E-2"/>
    <n v="-4.1871360000000002E-3"/>
    <x v="67"/>
    <n v="117.667487286037"/>
  </r>
  <r>
    <x v="1"/>
    <x v="6"/>
    <x v="2"/>
    <s v="[60,85)"/>
    <n v="2.2858309309164101E-2"/>
    <x v="1"/>
    <n v="0.56022579232365999"/>
    <n v="-1.9833494E-2"/>
    <n v="-4.1871360000000002E-3"/>
    <x v="67"/>
    <n v="24881.836967618699"/>
  </r>
  <r>
    <x v="1"/>
    <x v="6"/>
    <x v="2"/>
    <s v="[60,85)"/>
    <n v="2.2858309309164101E-2"/>
    <x v="2"/>
    <n v="0"/>
    <n v="-1.9833494E-2"/>
    <n v="-4.1871360000000002E-3"/>
    <x v="67"/>
    <n v="0"/>
  </r>
  <r>
    <x v="1"/>
    <x v="6"/>
    <x v="2"/>
    <s v="[60,85)"/>
    <n v="2.2858309309164101E-2"/>
    <x v="3"/>
    <n v="0"/>
    <n v="-1.9833494E-2"/>
    <n v="-4.1871360000000002E-3"/>
    <x v="67"/>
    <n v="0"/>
  </r>
  <r>
    <x v="1"/>
    <x v="6"/>
    <x v="2"/>
    <s v="[60,85)"/>
    <n v="2.2858309309164101E-2"/>
    <x v="4"/>
    <n v="4.4612307517650801E-5"/>
    <n v="-1.9833494E-2"/>
    <n v="-4.1871360000000002E-3"/>
    <x v="67"/>
    <n v="1.98140852779972"/>
  </r>
  <r>
    <x v="1"/>
    <x v="6"/>
    <x v="2"/>
    <s v="[60,85)"/>
    <n v="2.2858309309164101E-2"/>
    <x v="5"/>
    <n v="1.1112777636462101E-2"/>
    <n v="-1.9833494E-2"/>
    <n v="-4.1871360000000002E-3"/>
    <x v="67"/>
    <n v="493.56228363027998"/>
  </r>
  <r>
    <x v="1"/>
    <x v="6"/>
    <x v="2"/>
    <s v="[60,85)"/>
    <n v="2.2858309309164101E-2"/>
    <x v="10"/>
    <n v="1.94177445404304E-3"/>
    <n v="-1.9833494E-2"/>
    <n v="-4.1871360000000002E-3"/>
    <x v="67"/>
    <n v="86.241861862498098"/>
  </r>
  <r>
    <x v="1"/>
    <x v="6"/>
    <x v="2"/>
    <s v="[60,85)"/>
    <n v="2.2858309309164101E-2"/>
    <x v="7"/>
    <n v="0"/>
    <n v="-1.9833494E-2"/>
    <n v="-4.1871360000000002E-3"/>
    <x v="67"/>
    <n v="0"/>
  </r>
  <r>
    <x v="1"/>
    <x v="6"/>
    <x v="2"/>
    <s v="[60,85)"/>
    <n v="2.2858309309164101E-2"/>
    <x v="8"/>
    <n v="2.7126324893000302E-4"/>
    <n v="-1.9833494E-2"/>
    <n v="-4.1871360000000002E-3"/>
    <x v="67"/>
    <n v="12.0478707472352"/>
  </r>
  <r>
    <x v="1"/>
    <x v="6"/>
    <x v="2"/>
    <s v="[60,85)"/>
    <n v="2.2858309309164101E-2"/>
    <x v="9"/>
    <n v="2.2336036088114802E-3"/>
    <n v="-1.9833494E-2"/>
    <n v="-4.1871360000000002E-3"/>
    <x v="67"/>
    <n v="99.203145599951"/>
  </r>
  <r>
    <x v="1"/>
    <x v="6"/>
    <x v="2"/>
    <s v="[60,85)"/>
    <n v="2.2858309309164101E-2"/>
    <x v="14"/>
    <n v="0"/>
    <n v="-1.9833494E-2"/>
    <n v="-4.1871360000000002E-3"/>
    <x v="67"/>
    <n v="0"/>
  </r>
  <r>
    <x v="1"/>
    <x v="6"/>
    <x v="2"/>
    <s v="[60,85)"/>
    <n v="2.2858309309164101E-2"/>
    <x v="15"/>
    <n v="0"/>
    <n v="-1.9833494E-2"/>
    <n v="-4.1871360000000002E-3"/>
    <x v="67"/>
    <n v="0"/>
  </r>
  <r>
    <x v="1"/>
    <x v="6"/>
    <x v="2"/>
    <s v="[60,85)"/>
    <n v="2.2858309309164101E-2"/>
    <x v="12"/>
    <n v="0"/>
    <n v="-1.9833494E-2"/>
    <n v="-4.1871360000000002E-3"/>
    <x v="67"/>
    <n v="0"/>
  </r>
  <r>
    <x v="1"/>
    <x v="6"/>
    <x v="2"/>
    <s v="[60,85)"/>
    <n v="2.2858309309164101E-2"/>
    <x v="13"/>
    <n v="2.9785392211885801E-2"/>
    <n v="-1.9833494E-2"/>
    <n v="-4.1871360000000002E-3"/>
    <x v="67"/>
    <n v="1322.8867417167301"/>
  </r>
  <r>
    <x v="1"/>
    <x v="6"/>
    <x v="2"/>
    <s v="[30,60)"/>
    <n v="1.26604461717621E-2"/>
    <x v="15"/>
    <n v="0"/>
    <n v="-1.9833494E-2"/>
    <n v="-4.1871360000000002E-3"/>
    <x v="67"/>
    <n v="0"/>
  </r>
  <r>
    <x v="1"/>
    <x v="6"/>
    <x v="2"/>
    <s v="[30,60)"/>
    <n v="1.26604461717621E-2"/>
    <x v="16"/>
    <n v="0.12323658392353901"/>
    <n v="-1.9833494E-2"/>
    <n v="-4.1871360000000002E-3"/>
    <x v="67"/>
    <n v="5473.42273713136"/>
  </r>
  <r>
    <x v="1"/>
    <x v="6"/>
    <x v="2"/>
    <s v="[60,85)"/>
    <n v="2.2858309309164101E-2"/>
    <x v="16"/>
    <n v="4.2751111151086499E-2"/>
    <n v="-1.9833494E-2"/>
    <n v="-4.1871360000000002E-3"/>
    <x v="67"/>
    <n v="1898.7454566021299"/>
  </r>
  <r>
    <x v="1"/>
    <x v="6"/>
    <x v="2"/>
    <s v="[30,60)"/>
    <n v="1.26604461717621E-2"/>
    <x v="19"/>
    <n v="0"/>
    <n v="-1.9833494E-2"/>
    <n v="-4.1871360000000002E-3"/>
    <x v="67"/>
    <n v="0"/>
  </r>
  <r>
    <x v="1"/>
    <x v="6"/>
    <x v="2"/>
    <s v="[30,60)"/>
    <n v="1.26604461717621E-2"/>
    <x v="17"/>
    <n v="8.3424906909933903E-3"/>
    <n v="-1.9833494E-2"/>
    <n v="-4.1871360000000002E-3"/>
    <x v="67"/>
    <n v="370.52291437030198"/>
  </r>
  <r>
    <x v="1"/>
    <x v="6"/>
    <x v="2"/>
    <s v="[30,60)"/>
    <n v="1.26604461717621E-2"/>
    <x v="18"/>
    <n v="0"/>
    <n v="-1.9833494E-2"/>
    <n v="-4.1871360000000002E-3"/>
    <x v="67"/>
    <n v="0"/>
  </r>
  <r>
    <x v="1"/>
    <x v="7"/>
    <x v="3"/>
    <s v="[30,60)"/>
    <n v="1.1703267420563299E-2"/>
    <x v="1"/>
    <n v="0"/>
    <n v="6.4064020000000003E-3"/>
    <n v="1.1911090000000001E-3"/>
    <x v="68"/>
    <n v="0"/>
  </r>
  <r>
    <x v="1"/>
    <x v="7"/>
    <x v="3"/>
    <s v="[60,85)"/>
    <n v="1.33217611924732E-2"/>
    <x v="19"/>
    <n v="0"/>
    <n v="6.4064020000000003E-3"/>
    <n v="1.1911090000000001E-3"/>
    <x v="68"/>
    <n v="0"/>
  </r>
  <r>
    <x v="1"/>
    <x v="7"/>
    <x v="3"/>
    <s v="[30,60)"/>
    <n v="1.1703267420563299E-2"/>
    <x v="0"/>
    <n v="5.3789035932437002E-2"/>
    <n v="6.4064020000000003E-3"/>
    <n v="1.1911090000000001E-3"/>
    <x v="68"/>
    <n v="1563.63501065575"/>
  </r>
  <r>
    <x v="1"/>
    <x v="7"/>
    <x v="3"/>
    <s v="[30,60)"/>
    <n v="1.1703267420563299E-2"/>
    <x v="5"/>
    <n v="3.3840190104399599E-2"/>
    <n v="6.4064020000000003E-3"/>
    <n v="1.1911090000000001E-3"/>
    <x v="68"/>
    <n v="983.72661077155203"/>
  </r>
  <r>
    <x v="1"/>
    <x v="7"/>
    <x v="3"/>
    <s v="[30,60)"/>
    <n v="1.1703267420563299E-2"/>
    <x v="2"/>
    <n v="6.7918170952120796E-5"/>
    <n v="6.4064020000000003E-3"/>
    <n v="1.1911090000000001E-3"/>
    <x v="68"/>
    <n v="1.9743657442351701"/>
  </r>
  <r>
    <x v="1"/>
    <x v="7"/>
    <x v="3"/>
    <s v="[30,60)"/>
    <n v="1.1703267420563299E-2"/>
    <x v="3"/>
    <n v="0"/>
    <n v="6.4064020000000003E-3"/>
    <n v="1.1911090000000001E-3"/>
    <x v="68"/>
    <n v="0"/>
  </r>
  <r>
    <x v="1"/>
    <x v="7"/>
    <x v="3"/>
    <s v="[30,60)"/>
    <n v="1.1703267420563299E-2"/>
    <x v="4"/>
    <n v="0.27162166013532202"/>
    <n v="6.4064020000000003E-3"/>
    <n v="1.1911090000000001E-3"/>
    <x v="68"/>
    <n v="7895.9797303953001"/>
  </r>
  <r>
    <x v="1"/>
    <x v="7"/>
    <x v="3"/>
    <s v="[30,60)"/>
    <n v="1.1703267420563299E-2"/>
    <x v="13"/>
    <n v="3.3318118345404699E-2"/>
    <n v="6.4064020000000003E-3"/>
    <n v="1.1911090000000001E-3"/>
    <x v="68"/>
    <n v="968.55010376993198"/>
  </r>
  <r>
    <x v="1"/>
    <x v="7"/>
    <x v="3"/>
    <s v="[30,60)"/>
    <n v="1.1703267420563299E-2"/>
    <x v="14"/>
    <n v="2.60748307025995E-2"/>
    <n v="6.4064020000000003E-3"/>
    <n v="1.1911090000000001E-3"/>
    <x v="68"/>
    <n v="757.98938346316697"/>
  </r>
  <r>
    <x v="1"/>
    <x v="7"/>
    <x v="3"/>
    <s v="[30,60)"/>
    <n v="1.1703267420563299E-2"/>
    <x v="15"/>
    <n v="0"/>
    <n v="6.4064020000000003E-3"/>
    <n v="1.1911090000000001E-3"/>
    <x v="68"/>
    <n v="0"/>
  </r>
  <r>
    <x v="1"/>
    <x v="7"/>
    <x v="3"/>
    <s v="[30,60)"/>
    <n v="1.1703267420563299E-2"/>
    <x v="16"/>
    <n v="5.5441353931512297E-2"/>
    <n v="6.4064020000000003E-3"/>
    <n v="1.1911090000000001E-3"/>
    <x v="68"/>
    <n v="1611.66751816037"/>
  </r>
  <r>
    <x v="1"/>
    <x v="7"/>
    <x v="3"/>
    <s v="[30,60)"/>
    <n v="1.1703267420563299E-2"/>
    <x v="17"/>
    <n v="8.53062377026621E-4"/>
    <n v="6.4064020000000003E-3"/>
    <n v="1.1911090000000001E-3"/>
    <x v="68"/>
    <n v="24.798328801941899"/>
  </r>
  <r>
    <x v="1"/>
    <x v="7"/>
    <x v="3"/>
    <s v="[30,60)"/>
    <n v="1.1703267420563299E-2"/>
    <x v="18"/>
    <n v="0"/>
    <n v="6.4064020000000003E-3"/>
    <n v="1.1911090000000001E-3"/>
    <x v="68"/>
    <n v="0"/>
  </r>
  <r>
    <x v="1"/>
    <x v="7"/>
    <x v="3"/>
    <s v="[30,60)"/>
    <n v="1.1703267420563299E-2"/>
    <x v="6"/>
    <n v="9.8396541660137393E-2"/>
    <n v="6.4064020000000003E-3"/>
    <n v="1.1911090000000001E-3"/>
    <x v="68"/>
    <n v="2860.3650316487001"/>
  </r>
  <r>
    <x v="1"/>
    <x v="7"/>
    <x v="3"/>
    <s v="[30,60)"/>
    <n v="1.1703267420563299E-2"/>
    <x v="7"/>
    <n v="0"/>
    <n v="6.4064020000000003E-3"/>
    <n v="1.1911090000000001E-3"/>
    <x v="68"/>
    <n v="0"/>
  </r>
  <r>
    <x v="1"/>
    <x v="7"/>
    <x v="3"/>
    <s v="[30,60)"/>
    <n v="1.1703267420563299E-2"/>
    <x v="8"/>
    <n v="6.7923996092924106E-5"/>
    <n v="6.4064020000000003E-3"/>
    <n v="1.1911090000000001E-3"/>
    <x v="68"/>
    <n v="1.9745350797501899"/>
  </r>
  <r>
    <x v="1"/>
    <x v="7"/>
    <x v="3"/>
    <s v="[30,60)"/>
    <n v="1.1703267420563299E-2"/>
    <x v="9"/>
    <n v="0"/>
    <n v="6.4064020000000003E-3"/>
    <n v="1.1911090000000001E-3"/>
    <x v="68"/>
    <n v="0"/>
  </r>
  <r>
    <x v="1"/>
    <x v="7"/>
    <x v="3"/>
    <s v="[30,60)"/>
    <n v="1.1703267420563299E-2"/>
    <x v="10"/>
    <n v="0.24146595812459801"/>
    <n v="6.4064020000000003E-3"/>
    <n v="1.1911090000000001E-3"/>
    <x v="68"/>
    <n v="7019.3603484436098"/>
  </r>
  <r>
    <x v="1"/>
    <x v="7"/>
    <x v="3"/>
    <s v="[30,60)"/>
    <n v="1.1703267420563299E-2"/>
    <x v="11"/>
    <n v="0.185063406519518"/>
    <n v="6.4064020000000003E-3"/>
    <n v="1.1911090000000001E-3"/>
    <x v="68"/>
    <n v="5379.7510330656996"/>
  </r>
  <r>
    <x v="1"/>
    <x v="7"/>
    <x v="3"/>
    <s v="[30,60)"/>
    <n v="1.1703267420563299E-2"/>
    <x v="12"/>
    <n v="0"/>
    <n v="6.4064020000000003E-3"/>
    <n v="1.1911090000000001E-3"/>
    <x v="68"/>
    <n v="0"/>
  </r>
  <r>
    <x v="1"/>
    <x v="7"/>
    <x v="3"/>
    <s v="[60,85)"/>
    <n v="1.33217611924732E-2"/>
    <x v="0"/>
    <n v="4.3384940640777699E-2"/>
    <n v="6.4064020000000003E-3"/>
    <n v="1.1911090000000001E-3"/>
    <x v="68"/>
    <n v="1261.1903326609399"/>
  </r>
  <r>
    <x v="1"/>
    <x v="7"/>
    <x v="3"/>
    <s v="[60,85)"/>
    <n v="1.33217611924732E-2"/>
    <x v="1"/>
    <n v="0.17165754118266699"/>
    <n v="6.4064020000000003E-3"/>
    <n v="1.1911090000000001E-3"/>
    <x v="68"/>
    <n v="4990.0455842607398"/>
  </r>
  <r>
    <x v="1"/>
    <x v="7"/>
    <x v="3"/>
    <s v="[60,85)"/>
    <n v="1.33217611924732E-2"/>
    <x v="2"/>
    <n v="0"/>
    <n v="6.4064020000000003E-3"/>
    <n v="1.1911090000000001E-3"/>
    <x v="68"/>
    <n v="0"/>
  </r>
  <r>
    <x v="1"/>
    <x v="7"/>
    <x v="3"/>
    <s v="[60,85)"/>
    <n v="1.33217611924732E-2"/>
    <x v="3"/>
    <n v="0"/>
    <n v="6.4064020000000003E-3"/>
    <n v="1.1911090000000001E-3"/>
    <x v="68"/>
    <n v="0"/>
  </r>
  <r>
    <x v="1"/>
    <x v="7"/>
    <x v="3"/>
    <s v="[60,85)"/>
    <n v="1.33217611924732E-2"/>
    <x v="4"/>
    <n v="1.29144932657875E-2"/>
    <n v="6.4064020000000003E-3"/>
    <n v="1.1911090000000001E-3"/>
    <x v="68"/>
    <n v="375.42137473197801"/>
  </r>
  <r>
    <x v="1"/>
    <x v="7"/>
    <x v="3"/>
    <s v="[60,85)"/>
    <n v="1.33217611924732E-2"/>
    <x v="5"/>
    <n v="4.5706801860202602E-2"/>
    <n v="6.4064020000000003E-3"/>
    <n v="1.1911090000000001E-3"/>
    <x v="68"/>
    <n v="1328.6863089252699"/>
  </r>
  <r>
    <x v="1"/>
    <x v="7"/>
    <x v="3"/>
    <s v="[60,85)"/>
    <n v="1.33217611924732E-2"/>
    <x v="6"/>
    <n v="2.5357402126173E-2"/>
    <n v="6.4064020000000003E-3"/>
    <n v="1.1911090000000001E-3"/>
    <x v="68"/>
    <n v="737.13389832016401"/>
  </r>
  <r>
    <x v="1"/>
    <x v="7"/>
    <x v="3"/>
    <s v="[60,85)"/>
    <n v="1.33217611924732E-2"/>
    <x v="7"/>
    <n v="0"/>
    <n v="6.4064020000000003E-3"/>
    <n v="1.1911090000000001E-3"/>
    <x v="68"/>
    <n v="0"/>
  </r>
  <r>
    <x v="1"/>
    <x v="7"/>
    <x v="3"/>
    <s v="[60,85)"/>
    <n v="1.33217611924732E-2"/>
    <x v="8"/>
    <n v="1.61158858128197E-3"/>
    <n v="6.4064020000000003E-3"/>
    <n v="1.1911090000000001E-3"/>
    <x v="68"/>
    <n v="46.848512615670302"/>
  </r>
  <r>
    <x v="1"/>
    <x v="7"/>
    <x v="3"/>
    <s v="[60,85)"/>
    <n v="1.33217611924732E-2"/>
    <x v="9"/>
    <n v="0"/>
    <n v="6.4064020000000003E-3"/>
    <n v="1.1911090000000001E-3"/>
    <x v="68"/>
    <n v="0"/>
  </r>
  <r>
    <x v="1"/>
    <x v="7"/>
    <x v="3"/>
    <s v="[60,85)"/>
    <n v="1.33217611924732E-2"/>
    <x v="10"/>
    <n v="0.22979264265243199"/>
    <n v="6.4064020000000003E-3"/>
    <n v="1.1911090000000001E-3"/>
    <x v="68"/>
    <n v="6680.0197291836703"/>
  </r>
  <r>
    <x v="1"/>
    <x v="7"/>
    <x v="3"/>
    <s v="[60,85)"/>
    <n v="1.33217611924732E-2"/>
    <x v="11"/>
    <n v="0.101453822374638"/>
    <n v="6.4064020000000003E-3"/>
    <n v="1.1911090000000001E-3"/>
    <x v="68"/>
    <n v="2949.2394849592301"/>
  </r>
  <r>
    <x v="1"/>
    <x v="7"/>
    <x v="3"/>
    <s v="[60,85)"/>
    <n v="1.33217611924732E-2"/>
    <x v="12"/>
    <n v="0"/>
    <n v="6.4064020000000003E-3"/>
    <n v="1.1911090000000001E-3"/>
    <x v="68"/>
    <n v="0"/>
  </r>
  <r>
    <x v="1"/>
    <x v="7"/>
    <x v="3"/>
    <s v="[60,85)"/>
    <n v="1.33217611924732E-2"/>
    <x v="13"/>
    <n v="1.82060876884317E-2"/>
    <n v="6.4064020000000003E-3"/>
    <n v="1.1911090000000001E-3"/>
    <x v="68"/>
    <n v="529.24681811471601"/>
  </r>
  <r>
    <x v="1"/>
    <x v="7"/>
    <x v="3"/>
    <s v="[60,85)"/>
    <n v="1.33217611924732E-2"/>
    <x v="14"/>
    <n v="0"/>
    <n v="6.4064020000000003E-3"/>
    <n v="1.1911090000000001E-3"/>
    <x v="68"/>
    <n v="0"/>
  </r>
  <r>
    <x v="1"/>
    <x v="7"/>
    <x v="3"/>
    <s v="[60,85)"/>
    <n v="1.33217611924732E-2"/>
    <x v="15"/>
    <n v="0"/>
    <n v="6.4064020000000003E-3"/>
    <n v="1.1911090000000001E-3"/>
    <x v="68"/>
    <n v="0"/>
  </r>
  <r>
    <x v="1"/>
    <x v="7"/>
    <x v="3"/>
    <s v="[60,85)"/>
    <n v="1.33217611924732E-2"/>
    <x v="16"/>
    <n v="7.0887357146731098E-2"/>
    <n v="6.4064020000000003E-3"/>
    <n v="1.1911090000000001E-3"/>
    <x v="68"/>
    <n v="2060.6793099380402"/>
  </r>
  <r>
    <x v="1"/>
    <x v="7"/>
    <x v="3"/>
    <s v="[60,85)"/>
    <n v="1.33217611924732E-2"/>
    <x v="17"/>
    <n v="2.2851668333875902E-3"/>
    <n v="6.4064020000000003E-3"/>
    <n v="1.1911090000000001E-3"/>
    <x v="68"/>
    <n v="66.429278828539196"/>
  </r>
  <r>
    <x v="1"/>
    <x v="7"/>
    <x v="3"/>
    <s v="[60,85)"/>
    <n v="1.33217611924732E-2"/>
    <x v="18"/>
    <n v="0.27674215564749"/>
    <n v="6.4064020000000003E-3"/>
    <n v="1.1911090000000001E-3"/>
    <x v="68"/>
    <n v="8044.8313674610499"/>
  </r>
  <r>
    <x v="1"/>
    <x v="7"/>
    <x v="3"/>
    <s v="[30,60)"/>
    <n v="1.1703267420563299E-2"/>
    <x v="19"/>
    <n v="0"/>
    <n v="6.4064020000000003E-3"/>
    <n v="1.1911090000000001E-3"/>
    <x v="68"/>
    <n v="0"/>
  </r>
  <r>
    <x v="1"/>
    <x v="7"/>
    <x v="0"/>
    <s v="[60,85)"/>
    <n v="1.0929144171945199E-2"/>
    <x v="16"/>
    <n v="2.1367754035274598E-2"/>
    <n v="-2.3439540000000001E-3"/>
    <n v="-3.8307199999999998E-4"/>
    <x v="69"/>
    <n v="546.002611942935"/>
  </r>
  <r>
    <x v="1"/>
    <x v="7"/>
    <x v="0"/>
    <s v="[60,85)"/>
    <n v="1.0929144171945199E-2"/>
    <x v="17"/>
    <n v="0.14278619818710001"/>
    <n v="-2.3439540000000001E-3"/>
    <n v="-3.8307199999999998E-4"/>
    <x v="69"/>
    <n v="3648.5648903884098"/>
  </r>
  <r>
    <x v="1"/>
    <x v="7"/>
    <x v="0"/>
    <s v="[60,85)"/>
    <n v="1.0929144171945199E-2"/>
    <x v="3"/>
    <n v="0"/>
    <n v="-2.3439540000000001E-3"/>
    <n v="-3.8307199999999998E-4"/>
    <x v="69"/>
    <n v="0"/>
  </r>
  <r>
    <x v="1"/>
    <x v="7"/>
    <x v="0"/>
    <s v="[60,85)"/>
    <n v="1.0929144171945199E-2"/>
    <x v="4"/>
    <n v="1.7493498012683499E-3"/>
    <n v="-2.3439540000000001E-3"/>
    <n v="-3.8307199999999998E-4"/>
    <x v="69"/>
    <n v="44.7005127032809"/>
  </r>
  <r>
    <x v="1"/>
    <x v="7"/>
    <x v="0"/>
    <s v="[60,85)"/>
    <n v="1.0929144171945199E-2"/>
    <x v="5"/>
    <n v="0.239314879452588"/>
    <n v="-2.3439540000000001E-3"/>
    <n v="-3.8307199999999998E-4"/>
    <x v="69"/>
    <n v="6115.1279185549001"/>
  </r>
  <r>
    <x v="1"/>
    <x v="7"/>
    <x v="0"/>
    <s v="[60,85)"/>
    <n v="1.0929144171945199E-2"/>
    <x v="6"/>
    <n v="4.65108682434675E-2"/>
    <n v="-2.3439540000000001E-3"/>
    <n v="-3.8307199999999998E-4"/>
    <x v="69"/>
    <n v="1188.47565835623"/>
  </r>
  <r>
    <x v="1"/>
    <x v="7"/>
    <x v="0"/>
    <s v="[60,85)"/>
    <n v="1.0929144171945199E-2"/>
    <x v="7"/>
    <n v="1.9268395173071998E-2"/>
    <n v="-2.3439540000000001E-3"/>
    <n v="-3.8307199999999998E-4"/>
    <x v="69"/>
    <n v="492.35844230882702"/>
  </r>
  <r>
    <x v="1"/>
    <x v="7"/>
    <x v="0"/>
    <s v="[60,85)"/>
    <n v="1.0929144171945199E-2"/>
    <x v="8"/>
    <n v="0"/>
    <n v="-2.3439540000000001E-3"/>
    <n v="-3.8307199999999998E-4"/>
    <x v="69"/>
    <n v="0"/>
  </r>
  <r>
    <x v="1"/>
    <x v="7"/>
    <x v="0"/>
    <s v="[60,85)"/>
    <n v="1.0929144171945199E-2"/>
    <x v="9"/>
    <n v="9.2672270526187907E-3"/>
    <n v="-2.3439540000000001E-3"/>
    <n v="-3.8307199999999998E-4"/>
    <x v="69"/>
    <n v="236.802153742737"/>
  </r>
  <r>
    <x v="1"/>
    <x v="7"/>
    <x v="0"/>
    <s v="[60,85)"/>
    <n v="1.0929144171945199E-2"/>
    <x v="10"/>
    <n v="5.0534640484344001E-2"/>
    <n v="-2.3439540000000001E-3"/>
    <n v="-3.8307199999999998E-4"/>
    <x v="69"/>
    <n v="1291.2936779644299"/>
  </r>
  <r>
    <x v="1"/>
    <x v="7"/>
    <x v="0"/>
    <s v="[60,85)"/>
    <n v="1.0929144171945199E-2"/>
    <x v="11"/>
    <n v="0.14617408686720601"/>
    <n v="-2.3439540000000001E-3"/>
    <n v="-3.8307199999999998E-4"/>
    <x v="69"/>
    <n v="3735.1344037427898"/>
  </r>
  <r>
    <x v="1"/>
    <x v="7"/>
    <x v="0"/>
    <s v="[60,85)"/>
    <n v="1.0929144171945199E-2"/>
    <x v="12"/>
    <n v="0"/>
    <n v="-2.3439540000000001E-3"/>
    <n v="-3.8307199999999998E-4"/>
    <x v="69"/>
    <n v="0"/>
  </r>
  <r>
    <x v="1"/>
    <x v="7"/>
    <x v="0"/>
    <s v="[60,85)"/>
    <n v="1.0929144171945199E-2"/>
    <x v="13"/>
    <n v="6.3493200218318904E-2"/>
    <n v="-2.3439540000000001E-3"/>
    <n v="-3.8307199999999998E-4"/>
    <x v="69"/>
    <n v="1622.4191415994201"/>
  </r>
  <r>
    <x v="1"/>
    <x v="7"/>
    <x v="0"/>
    <s v="[60,85)"/>
    <n v="1.0929144171945199E-2"/>
    <x v="14"/>
    <n v="0"/>
    <n v="-2.3439540000000001E-3"/>
    <n v="-3.8307199999999998E-4"/>
    <x v="69"/>
    <n v="0"/>
  </r>
  <r>
    <x v="1"/>
    <x v="7"/>
    <x v="0"/>
    <s v="[60,85)"/>
    <n v="1.0929144171945199E-2"/>
    <x v="15"/>
    <n v="0.103631932753758"/>
    <n v="-2.3439540000000001E-3"/>
    <n v="-3.8307199999999998E-4"/>
    <x v="69"/>
    <n v="2648.0698846887199"/>
  </r>
  <r>
    <x v="1"/>
    <x v="7"/>
    <x v="0"/>
    <s v="[30,60)"/>
    <n v="1.18317929754264E-2"/>
    <x v="12"/>
    <n v="0"/>
    <n v="-2.3439540000000001E-3"/>
    <n v="-3.8307199999999998E-4"/>
    <x v="69"/>
    <n v="0"/>
  </r>
  <r>
    <x v="1"/>
    <x v="7"/>
    <x v="0"/>
    <s v="[30,60)"/>
    <n v="1.18317929754264E-2"/>
    <x v="13"/>
    <n v="0.19543800793793301"/>
    <n v="-2.3439540000000001E-3"/>
    <n v="-3.8307199999999998E-4"/>
    <x v="69"/>
    <n v="4993.9578409071801"/>
  </r>
  <r>
    <x v="1"/>
    <x v="7"/>
    <x v="0"/>
    <s v="[60,85)"/>
    <n v="1.0929144171945199E-2"/>
    <x v="18"/>
    <n v="5.1845155277293795E-4"/>
    <n v="-2.3439540000000001E-3"/>
    <n v="-3.8307199999999998E-4"/>
    <x v="69"/>
    <n v="13.2478079592541"/>
  </r>
  <r>
    <x v="1"/>
    <x v="7"/>
    <x v="0"/>
    <s v="[60,85)"/>
    <n v="1.0929144171945199E-2"/>
    <x v="19"/>
    <n v="8.4532804888620607E-3"/>
    <n v="-2.3439540000000001E-3"/>
    <n v="-3.8307199999999998E-4"/>
    <x v="69"/>
    <n v="216.00366696403799"/>
  </r>
  <r>
    <x v="1"/>
    <x v="7"/>
    <x v="0"/>
    <s v="[30,60)"/>
    <n v="1.18317929754264E-2"/>
    <x v="17"/>
    <n v="6.6977098587837305E-2"/>
    <n v="-2.3439540000000001E-3"/>
    <n v="-3.8307199999999998E-4"/>
    <x v="69"/>
    <n v="1711.4419563679101"/>
  </r>
  <r>
    <x v="1"/>
    <x v="7"/>
    <x v="0"/>
    <s v="[30,60)"/>
    <n v="1.18317929754264E-2"/>
    <x v="6"/>
    <n v="0.10587160571807699"/>
    <n v="-2.3439540000000001E-3"/>
    <n v="-3.8307199999999998E-4"/>
    <x v="69"/>
    <n v="2705.2994506223899"/>
  </r>
  <r>
    <x v="1"/>
    <x v="7"/>
    <x v="0"/>
    <s v="[30,60)"/>
    <n v="1.18317929754264E-2"/>
    <x v="7"/>
    <n v="2.3660688602806099E-2"/>
    <n v="-2.3439540000000001E-3"/>
    <n v="-3.8307199999999998E-4"/>
    <x v="69"/>
    <n v="604.59315266236194"/>
  </r>
  <r>
    <x v="1"/>
    <x v="7"/>
    <x v="0"/>
    <s v="[60,85)"/>
    <n v="1.0929144171945199E-2"/>
    <x v="0"/>
    <n v="8.6191607739856298E-3"/>
    <n v="-2.3439540000000001E-3"/>
    <n v="-3.8307199999999998E-4"/>
    <x v="69"/>
    <n v="220.24234683641899"/>
  </r>
  <r>
    <x v="1"/>
    <x v="7"/>
    <x v="0"/>
    <s v="[60,85)"/>
    <n v="1.0929144171945199E-2"/>
    <x v="1"/>
    <n v="0.138310574915363"/>
    <n v="-2.3439540000000001E-3"/>
    <n v="-3.8307199999999998E-4"/>
    <x v="69"/>
    <n v="3534.2008822476"/>
  </r>
  <r>
    <x v="1"/>
    <x v="7"/>
    <x v="0"/>
    <s v="[60,85)"/>
    <n v="1.0929144171945199E-2"/>
    <x v="2"/>
    <n v="0"/>
    <n v="-2.3439540000000001E-3"/>
    <n v="-3.8307199999999998E-4"/>
    <x v="69"/>
    <n v="0"/>
  </r>
  <r>
    <x v="1"/>
    <x v="7"/>
    <x v="0"/>
    <s v="[30,60)"/>
    <n v="1.18317929754264E-2"/>
    <x v="0"/>
    <n v="7.5239249978824099E-2"/>
    <n v="-2.3439540000000001E-3"/>
    <n v="-3.8307199999999998E-4"/>
    <x v="69"/>
    <n v="1922.5617695359001"/>
  </r>
  <r>
    <x v="1"/>
    <x v="7"/>
    <x v="0"/>
    <s v="[30,60)"/>
    <n v="1.18317929754264E-2"/>
    <x v="1"/>
    <n v="1.16708431926485E-2"/>
    <n v="-2.3439540000000001E-3"/>
    <n v="-3.8307199999999998E-4"/>
    <x v="69"/>
    <n v="298.22090128156998"/>
  </r>
  <r>
    <x v="1"/>
    <x v="7"/>
    <x v="0"/>
    <s v="[30,60)"/>
    <n v="1.18317929754264E-2"/>
    <x v="2"/>
    <n v="2.0408834206658299E-4"/>
    <n v="-2.3439540000000001E-3"/>
    <n v="-3.8307199999999998E-4"/>
    <x v="69"/>
    <n v="5.2149967493776197"/>
  </r>
  <r>
    <x v="1"/>
    <x v="7"/>
    <x v="0"/>
    <s v="[30,60)"/>
    <n v="1.18317929754264E-2"/>
    <x v="3"/>
    <n v="0"/>
    <n v="-2.3439540000000001E-3"/>
    <n v="-3.8307199999999998E-4"/>
    <x v="69"/>
    <n v="0"/>
  </r>
  <r>
    <x v="1"/>
    <x v="7"/>
    <x v="0"/>
    <s v="[30,60)"/>
    <n v="1.18317929754264E-2"/>
    <x v="4"/>
    <n v="6.6131961691259398E-4"/>
    <n v="-2.3439540000000001E-3"/>
    <n v="-3.8307199999999998E-4"/>
    <x v="69"/>
    <n v="16.898464741183901"/>
  </r>
  <r>
    <x v="1"/>
    <x v="7"/>
    <x v="0"/>
    <s v="[30,60)"/>
    <n v="1.18317929754264E-2"/>
    <x v="5"/>
    <n v="7.66984009689156E-2"/>
    <n v="-2.3439540000000001E-3"/>
    <n v="-3.8307199999999998E-4"/>
    <x v="69"/>
    <n v="1959.84693532796"/>
  </r>
  <r>
    <x v="1"/>
    <x v="7"/>
    <x v="0"/>
    <s v="[30,60)"/>
    <n v="1.18317929754264E-2"/>
    <x v="10"/>
    <n v="0.118696294518602"/>
    <n v="-2.3439540000000001E-3"/>
    <n v="-3.8307199999999998E-4"/>
    <x v="69"/>
    <n v="3033.0041579529902"/>
  </r>
  <r>
    <x v="1"/>
    <x v="7"/>
    <x v="0"/>
    <s v="[30,60)"/>
    <n v="1.18317929754264E-2"/>
    <x v="11"/>
    <n v="0.15895006515378199"/>
    <n v="-2.3439540000000001E-3"/>
    <n v="-3.8307199999999998E-4"/>
    <x v="69"/>
    <n v="4061.5944286514"/>
  </r>
  <r>
    <x v="1"/>
    <x v="7"/>
    <x v="0"/>
    <s v="[30,60)"/>
    <n v="1.18317929754264E-2"/>
    <x v="8"/>
    <n v="2.7204809906060099E-3"/>
    <n v="-2.3439540000000001E-3"/>
    <n v="-3.8307199999999998E-4"/>
    <x v="69"/>
    <n v="69.515482261722696"/>
  </r>
  <r>
    <x v="1"/>
    <x v="7"/>
    <x v="0"/>
    <s v="[30,60)"/>
    <n v="1.18317929754264E-2"/>
    <x v="9"/>
    <n v="7.7301222771308901E-3"/>
    <n v="-2.3439540000000001E-3"/>
    <n v="-3.8307199999999998E-4"/>
    <x v="69"/>
    <n v="197.52506262399501"/>
  </r>
  <r>
    <x v="1"/>
    <x v="7"/>
    <x v="0"/>
    <s v="[30,60)"/>
    <n v="1.18317929754264E-2"/>
    <x v="14"/>
    <n v="7.9892850642863094E-3"/>
    <n v="-2.3439540000000001E-3"/>
    <n v="-3.8307199999999998E-4"/>
    <x v="69"/>
    <n v="204.14735706222501"/>
  </r>
  <r>
    <x v="1"/>
    <x v="7"/>
    <x v="0"/>
    <s v="[30,60)"/>
    <n v="1.18317929754264E-2"/>
    <x v="15"/>
    <n v="2.1844210420289199E-2"/>
    <n v="-2.3439540000000001E-3"/>
    <n v="-3.8307199999999998E-4"/>
    <x v="69"/>
    <n v="558.17733233074"/>
  </r>
  <r>
    <x v="1"/>
    <x v="7"/>
    <x v="0"/>
    <s v="[30,60)"/>
    <n v="1.18317929754264E-2"/>
    <x v="16"/>
    <n v="0.12560657773611"/>
    <n v="-2.3439540000000001E-3"/>
    <n v="-3.8307199999999998E-4"/>
    <x v="69"/>
    <n v="3209.58016494914"/>
  </r>
  <r>
    <x v="1"/>
    <x v="7"/>
    <x v="0"/>
    <s v="[30,60)"/>
    <n v="1.18317929754264E-2"/>
    <x v="18"/>
    <n v="0"/>
    <n v="-2.3439540000000001E-3"/>
    <n v="-3.8307199999999998E-4"/>
    <x v="69"/>
    <n v="0"/>
  </r>
  <r>
    <x v="1"/>
    <x v="7"/>
    <x v="0"/>
    <s v="[30,60)"/>
    <n v="1.18317929754264E-2"/>
    <x v="19"/>
    <n v="4.1660893171743703E-5"/>
    <n v="-2.3439540000000001E-3"/>
    <n v="-3.8307199999999998E-4"/>
    <x v="69"/>
    <n v="1.0645459719396"/>
  </r>
  <r>
    <x v="1"/>
    <x v="7"/>
    <x v="1"/>
    <s v="[60,85)"/>
    <n v="1.31375388166316E-2"/>
    <x v="19"/>
    <n v="0"/>
    <n v="2.7533845000000001E-2"/>
    <n v="9.3460880000000007E-3"/>
    <x v="70"/>
    <n v="0"/>
  </r>
  <r>
    <x v="1"/>
    <x v="7"/>
    <x v="1"/>
    <s v="[60,85)"/>
    <n v="1.31375388166316E-2"/>
    <x v="3"/>
    <n v="0"/>
    <n v="2.7533845000000001E-2"/>
    <n v="9.3460880000000007E-3"/>
    <x v="70"/>
    <n v="0"/>
  </r>
  <r>
    <x v="1"/>
    <x v="7"/>
    <x v="1"/>
    <s v="[60,85)"/>
    <n v="1.31375388166316E-2"/>
    <x v="4"/>
    <n v="9.33581344388432E-4"/>
    <n v="2.7533845000000001E-2"/>
    <n v="9.3460880000000007E-3"/>
    <x v="70"/>
    <n v="49.547256903230902"/>
  </r>
  <r>
    <x v="1"/>
    <x v="7"/>
    <x v="1"/>
    <s v="[60,85)"/>
    <n v="1.31375388166316E-2"/>
    <x v="5"/>
    <n v="9.1793331066043399E-2"/>
    <n v="2.7533845000000001E-2"/>
    <n v="9.3460880000000007E-3"/>
    <x v="70"/>
    <n v="4871.6780639098397"/>
  </r>
  <r>
    <x v="1"/>
    <x v="7"/>
    <x v="1"/>
    <s v="[60,85)"/>
    <n v="1.31375388166316E-2"/>
    <x v="18"/>
    <n v="0"/>
    <n v="2.7533845000000001E-2"/>
    <n v="9.3460880000000007E-3"/>
    <x v="70"/>
    <n v="0"/>
  </r>
  <r>
    <x v="1"/>
    <x v="7"/>
    <x v="1"/>
    <s v="[60,85)"/>
    <n v="1.31375388166316E-2"/>
    <x v="7"/>
    <n v="0"/>
    <n v="2.7533845000000001E-2"/>
    <n v="9.3460880000000007E-3"/>
    <x v="70"/>
    <n v="0"/>
  </r>
  <r>
    <x v="1"/>
    <x v="7"/>
    <x v="1"/>
    <s v="[60,85)"/>
    <n v="1.31375388166316E-2"/>
    <x v="8"/>
    <n v="0"/>
    <n v="2.7533845000000001E-2"/>
    <n v="9.3460880000000007E-3"/>
    <x v="70"/>
    <n v="0"/>
  </r>
  <r>
    <x v="1"/>
    <x v="7"/>
    <x v="1"/>
    <s v="[60,85)"/>
    <n v="1.31375388166316E-2"/>
    <x v="9"/>
    <n v="9.6655074910148697E-5"/>
    <n v="2.7533845000000001E-2"/>
    <n v="9.3460880000000007E-3"/>
    <x v="70"/>
    <n v="5.1297017194696899"/>
  </r>
  <r>
    <x v="1"/>
    <x v="7"/>
    <x v="1"/>
    <s v="[60,85)"/>
    <n v="1.31375388166316E-2"/>
    <x v="6"/>
    <n v="1.5268449770403199E-2"/>
    <n v="2.7533845000000001E-2"/>
    <n v="9.3460880000000007E-3"/>
    <x v="70"/>
    <n v="810.33089171658196"/>
  </r>
  <r>
    <x v="1"/>
    <x v="7"/>
    <x v="1"/>
    <s v="[60,85)"/>
    <n v="1.31375388166316E-2"/>
    <x v="15"/>
    <n v="6.4878744116009995E-2"/>
    <n v="2.7533845000000001E-2"/>
    <n v="9.3460880000000007E-3"/>
    <x v="70"/>
    <n v="3443.2605381384501"/>
  </r>
  <r>
    <x v="1"/>
    <x v="7"/>
    <x v="1"/>
    <s v="[60,85)"/>
    <n v="1.31375388166316E-2"/>
    <x v="16"/>
    <n v="0.10951441412103"/>
    <n v="2.7533845000000001E-2"/>
    <n v="9.3460880000000007E-3"/>
    <x v="70"/>
    <n v="5812.1757077483499"/>
  </r>
  <r>
    <x v="1"/>
    <x v="7"/>
    <x v="1"/>
    <s v="[60,85)"/>
    <n v="1.31375388166316E-2"/>
    <x v="17"/>
    <n v="0.25890548842643202"/>
    <n v="2.7533845000000001E-2"/>
    <n v="9.3460880000000007E-3"/>
    <x v="70"/>
    <n v="13740.695254706799"/>
  </r>
  <r>
    <x v="1"/>
    <x v="7"/>
    <x v="1"/>
    <s v="[30,60)"/>
    <n v="8.0938695755840302E-3"/>
    <x v="15"/>
    <n v="0"/>
    <n v="2.7533845000000001E-2"/>
    <n v="9.3460880000000007E-3"/>
    <x v="70"/>
    <n v="0"/>
  </r>
  <r>
    <x v="1"/>
    <x v="7"/>
    <x v="1"/>
    <s v="[30,60)"/>
    <n v="8.0938695755840302E-3"/>
    <x v="17"/>
    <n v="2.1950632867923799E-3"/>
    <n v="2.7533845000000001E-2"/>
    <n v="9.3460880000000007E-3"/>
    <x v="70"/>
    <n v="116.496934352087"/>
  </r>
  <r>
    <x v="1"/>
    <x v="7"/>
    <x v="1"/>
    <s v="[30,60)"/>
    <n v="8.0938695755840302E-3"/>
    <x v="18"/>
    <n v="0"/>
    <n v="2.7533845000000001E-2"/>
    <n v="9.3460880000000007E-3"/>
    <x v="70"/>
    <n v="0"/>
  </r>
  <r>
    <x v="1"/>
    <x v="7"/>
    <x v="1"/>
    <s v="[30,60)"/>
    <n v="8.0938695755840302E-3"/>
    <x v="19"/>
    <n v="9.0017963437375597E-4"/>
    <n v="2.7533845000000001E-2"/>
    <n v="9.3460880000000007E-3"/>
    <x v="70"/>
    <n v="47.774553199314802"/>
  </r>
  <r>
    <x v="1"/>
    <x v="7"/>
    <x v="1"/>
    <s v="[30,60)"/>
    <n v="8.0938695755840302E-3"/>
    <x v="4"/>
    <n v="2.5828833121966598E-3"/>
    <n v="2.7533845000000001E-2"/>
    <n v="9.3460880000000007E-3"/>
    <x v="70"/>
    <n v="137.07941336842899"/>
  </r>
  <r>
    <x v="1"/>
    <x v="7"/>
    <x v="1"/>
    <s v="[60,85)"/>
    <n v="1.31375388166316E-2"/>
    <x v="10"/>
    <n v="7.6879713394789106E-2"/>
    <n v="2.7533845000000001E-2"/>
    <n v="9.3460880000000007E-3"/>
    <x v="70"/>
    <n v="4080.1789079383202"/>
  </r>
  <r>
    <x v="1"/>
    <x v="7"/>
    <x v="1"/>
    <s v="[60,85)"/>
    <n v="1.31375388166316E-2"/>
    <x v="11"/>
    <n v="0.33639764006935002"/>
    <n v="2.7533845000000001E-2"/>
    <n v="9.3460880000000007E-3"/>
    <x v="70"/>
    <n v="17853.377634784702"/>
  </r>
  <r>
    <x v="1"/>
    <x v="7"/>
    <x v="1"/>
    <s v="[60,85)"/>
    <n v="1.31375388166316E-2"/>
    <x v="12"/>
    <n v="0"/>
    <n v="2.7533845000000001E-2"/>
    <n v="9.3460880000000007E-3"/>
    <x v="70"/>
    <n v="0"/>
  </r>
  <r>
    <x v="1"/>
    <x v="7"/>
    <x v="1"/>
    <s v="[60,85)"/>
    <n v="1.31375388166316E-2"/>
    <x v="13"/>
    <n v="3.39191245593942E-2"/>
    <n v="2.7533845000000001E-2"/>
    <n v="9.3460880000000007E-3"/>
    <x v="70"/>
    <n v="1800.1640548825601"/>
  </r>
  <r>
    <x v="1"/>
    <x v="7"/>
    <x v="1"/>
    <s v="[60,85)"/>
    <n v="1.31375388166316E-2"/>
    <x v="14"/>
    <n v="1.15122194419994E-3"/>
    <n v="2.7533845000000001E-2"/>
    <n v="9.3460880000000007E-3"/>
    <x v="70"/>
    <n v="61.0979319207336"/>
  </r>
  <r>
    <x v="1"/>
    <x v="7"/>
    <x v="1"/>
    <s v="[60,85)"/>
    <n v="1.31375388166316E-2"/>
    <x v="0"/>
    <n v="1.02616361130504E-2"/>
    <n v="2.7533845000000001E-2"/>
    <n v="9.3460880000000007E-3"/>
    <x v="70"/>
    <n v="544.60805563102201"/>
  </r>
  <r>
    <x v="1"/>
    <x v="7"/>
    <x v="1"/>
    <s v="[60,85)"/>
    <n v="1.31375388166316E-2"/>
    <x v="1"/>
    <n v="0"/>
    <n v="2.7533845000000001E-2"/>
    <n v="9.3460880000000007E-3"/>
    <x v="70"/>
    <n v="0"/>
  </r>
  <r>
    <x v="1"/>
    <x v="7"/>
    <x v="1"/>
    <s v="[60,85)"/>
    <n v="1.31375388166316E-2"/>
    <x v="2"/>
    <n v="0"/>
    <n v="2.7533845000000001E-2"/>
    <n v="9.3460880000000007E-3"/>
    <x v="70"/>
    <n v="0"/>
  </r>
  <r>
    <x v="1"/>
    <x v="7"/>
    <x v="1"/>
    <s v="[30,60)"/>
    <n v="8.0938695755840302E-3"/>
    <x v="0"/>
    <n v="4.8752210362972101E-2"/>
    <n v="2.7533845000000001E-2"/>
    <n v="9.3460880000000007E-3"/>
    <x v="70"/>
    <n v="2587.38920392298"/>
  </r>
  <r>
    <x v="1"/>
    <x v="7"/>
    <x v="1"/>
    <s v="[30,60)"/>
    <n v="8.0938695755840302E-3"/>
    <x v="1"/>
    <n v="9.5990814433162097E-2"/>
    <n v="2.7533845000000001E-2"/>
    <n v="9.3460880000000007E-3"/>
    <x v="70"/>
    <n v="5094.4479253555"/>
  </r>
  <r>
    <x v="1"/>
    <x v="7"/>
    <x v="1"/>
    <s v="[30,60)"/>
    <n v="8.0938695755840302E-3"/>
    <x v="2"/>
    <n v="0"/>
    <n v="2.7533845000000001E-2"/>
    <n v="9.3460880000000007E-3"/>
    <x v="70"/>
    <n v="0"/>
  </r>
  <r>
    <x v="1"/>
    <x v="7"/>
    <x v="1"/>
    <s v="[30,60)"/>
    <n v="8.0938695755840302E-3"/>
    <x v="3"/>
    <n v="0"/>
    <n v="2.7533845000000001E-2"/>
    <n v="9.3460880000000007E-3"/>
    <x v="70"/>
    <n v="0"/>
  </r>
  <r>
    <x v="1"/>
    <x v="7"/>
    <x v="1"/>
    <s v="[30,60)"/>
    <n v="8.0938695755840302E-3"/>
    <x v="8"/>
    <n v="4.1715420080748098E-4"/>
    <n v="2.7533845000000001E-2"/>
    <n v="9.3460880000000007E-3"/>
    <x v="70"/>
    <n v="22.139309530879601"/>
  </r>
  <r>
    <x v="1"/>
    <x v="7"/>
    <x v="1"/>
    <s v="[30,60)"/>
    <n v="8.0938695755840302E-3"/>
    <x v="5"/>
    <n v="9.3288882905524298E-2"/>
    <n v="2.7533845000000001E-2"/>
    <n v="9.3460880000000007E-3"/>
    <x v="70"/>
    <n v="4951.0503560494099"/>
  </r>
  <r>
    <x v="1"/>
    <x v="7"/>
    <x v="1"/>
    <s v="[30,60)"/>
    <n v="8.0938695755840302E-3"/>
    <x v="6"/>
    <n v="4.57928341574537E-2"/>
    <n v="2.7533845000000001E-2"/>
    <n v="9.3460880000000007E-3"/>
    <x v="70"/>
    <n v="2430.3284678559198"/>
  </r>
  <r>
    <x v="1"/>
    <x v="7"/>
    <x v="1"/>
    <s v="[30,60)"/>
    <n v="8.0938695755840302E-3"/>
    <x v="7"/>
    <n v="2.3345707719098701E-2"/>
    <n v="2.7533845000000001E-2"/>
    <n v="9.3460880000000007E-3"/>
    <x v="70"/>
    <n v="1239.00909642069"/>
  </r>
  <r>
    <x v="1"/>
    <x v="7"/>
    <x v="1"/>
    <s v="[30,60)"/>
    <n v="8.0938695755840302E-3"/>
    <x v="12"/>
    <n v="0"/>
    <n v="2.7533845000000001E-2"/>
    <n v="9.3460880000000007E-3"/>
    <x v="70"/>
    <n v="0"/>
  </r>
  <r>
    <x v="1"/>
    <x v="7"/>
    <x v="1"/>
    <s v="[30,60)"/>
    <n v="8.0938695755840302E-3"/>
    <x v="9"/>
    <n v="1.3064338465305001E-3"/>
    <n v="2.7533845000000001E-2"/>
    <n v="9.3460880000000007E-3"/>
    <x v="70"/>
    <n v="69.335375872925198"/>
  </r>
  <r>
    <x v="1"/>
    <x v="7"/>
    <x v="1"/>
    <s v="[30,60)"/>
    <n v="8.0938695755840302E-3"/>
    <x v="10"/>
    <n v="2.6369036762591301E-2"/>
    <n v="2.7533845000000001E-2"/>
    <n v="9.3460880000000007E-3"/>
    <x v="70"/>
    <n v="1399.46395310922"/>
  </r>
  <r>
    <x v="1"/>
    <x v="7"/>
    <x v="1"/>
    <s v="[30,60)"/>
    <n v="8.0938695755840302E-3"/>
    <x v="11"/>
    <n v="0.26711364531161602"/>
    <n v="2.7533845000000001E-2"/>
    <n v="9.3460880000000007E-3"/>
    <x v="70"/>
    <n v="14176.320559707499"/>
  </r>
  <r>
    <x v="1"/>
    <x v="7"/>
    <x v="1"/>
    <s v="[30,60)"/>
    <n v="8.0938695755840302E-3"/>
    <x v="13"/>
    <n v="0.110797768376446"/>
    <n v="2.7533845000000001E-2"/>
    <n v="9.3460880000000007E-3"/>
    <x v="70"/>
    <n v="5880.2861979302297"/>
  </r>
  <r>
    <x v="1"/>
    <x v="7"/>
    <x v="1"/>
    <s v="[30,60)"/>
    <n v="8.0938695755840302E-3"/>
    <x v="14"/>
    <n v="6.2143306006354898E-3"/>
    <n v="2.7533845000000001E-2"/>
    <n v="9.3460880000000007E-3"/>
    <x v="70"/>
    <n v="329.80846993359302"/>
  </r>
  <r>
    <x v="1"/>
    <x v="7"/>
    <x v="1"/>
    <s v="[30,60)"/>
    <n v="8.0938695755840302E-3"/>
    <x v="16"/>
    <n v="0.27493305508979898"/>
    <n v="2.7533845000000001E-2"/>
    <n v="9.3460880000000007E-3"/>
    <x v="70"/>
    <n v="14591.3141833913"/>
  </r>
  <r>
    <x v="1"/>
    <x v="7"/>
    <x v="2"/>
    <s v="[60,85)"/>
    <n v="1.2276009699186999E-2"/>
    <x v="0"/>
    <n v="8.5391532481687697E-4"/>
    <n v="1.8144189000000002E-2"/>
    <n v="5.6465700000000001E-3"/>
    <x v="71"/>
    <n v="41.549562531664698"/>
  </r>
  <r>
    <x v="1"/>
    <x v="7"/>
    <x v="2"/>
    <s v="[60,85)"/>
    <n v="1.2276009699186999E-2"/>
    <x v="16"/>
    <n v="4.2726862483499998E-3"/>
    <n v="1.8144189000000002E-2"/>
    <n v="5.6465700000000001E-3"/>
    <x v="71"/>
    <n v="207.89911984783001"/>
  </r>
  <r>
    <x v="1"/>
    <x v="7"/>
    <x v="2"/>
    <s v="[60,85)"/>
    <n v="1.2276009699186999E-2"/>
    <x v="17"/>
    <n v="0"/>
    <n v="1.8144189000000002E-2"/>
    <n v="5.6465700000000001E-3"/>
    <x v="71"/>
    <n v="0"/>
  </r>
  <r>
    <x v="1"/>
    <x v="7"/>
    <x v="2"/>
    <s v="[30,60)"/>
    <n v="1.0044946205533501E-2"/>
    <x v="14"/>
    <n v="2.09042332718581E-2"/>
    <n v="1.8144189000000002E-2"/>
    <n v="5.6465700000000001E-3"/>
    <x v="71"/>
    <n v="1017.15207850596"/>
  </r>
  <r>
    <x v="1"/>
    <x v="7"/>
    <x v="2"/>
    <s v="[30,60)"/>
    <n v="1.0044946205533501E-2"/>
    <x v="15"/>
    <n v="0"/>
    <n v="1.8144189000000002E-2"/>
    <n v="5.6465700000000001E-3"/>
    <x v="71"/>
    <n v="0"/>
  </r>
  <r>
    <x v="1"/>
    <x v="7"/>
    <x v="2"/>
    <s v="[30,60)"/>
    <n v="1.0044946205533501E-2"/>
    <x v="16"/>
    <n v="0.22707530076563001"/>
    <n v="1.8144189000000002E-2"/>
    <n v="5.6465700000000001E-3"/>
    <x v="71"/>
    <n v="11048.963678666199"/>
  </r>
  <r>
    <x v="1"/>
    <x v="7"/>
    <x v="2"/>
    <s v="[30,60)"/>
    <n v="1.0044946205533501E-2"/>
    <x v="17"/>
    <n v="1.1524391646954501E-2"/>
    <n v="1.8144189000000002E-2"/>
    <n v="5.6465700000000001E-3"/>
    <x v="71"/>
    <n v="560.750483635151"/>
  </r>
  <r>
    <x v="1"/>
    <x v="7"/>
    <x v="2"/>
    <s v="[60,85)"/>
    <n v="1.2276009699186999E-2"/>
    <x v="1"/>
    <n v="0.71685374065337704"/>
    <n v="1.8144189000000002E-2"/>
    <n v="5.6465700000000001E-3"/>
    <x v="71"/>
    <n v="34880.459991419702"/>
  </r>
  <r>
    <x v="1"/>
    <x v="7"/>
    <x v="2"/>
    <s v="[60,85)"/>
    <n v="1.2276009699186999E-2"/>
    <x v="2"/>
    <n v="0"/>
    <n v="1.8144189000000002E-2"/>
    <n v="5.6465700000000001E-3"/>
    <x v="71"/>
    <n v="0"/>
  </r>
  <r>
    <x v="1"/>
    <x v="7"/>
    <x v="2"/>
    <s v="[60,85)"/>
    <n v="1.2276009699186999E-2"/>
    <x v="3"/>
    <n v="0"/>
    <n v="1.8144189000000002E-2"/>
    <n v="5.6465700000000001E-3"/>
    <x v="71"/>
    <n v="0"/>
  </r>
  <r>
    <x v="1"/>
    <x v="7"/>
    <x v="2"/>
    <s v="[60,85)"/>
    <n v="1.2276009699186999E-2"/>
    <x v="4"/>
    <n v="3.1423103036681699E-5"/>
    <n v="1.8144189000000002E-2"/>
    <n v="5.6465700000000001E-3"/>
    <x v="71"/>
    <n v="1.5289761720127699"/>
  </r>
  <r>
    <x v="1"/>
    <x v="7"/>
    <x v="2"/>
    <s v="[60,85)"/>
    <n v="1.2276009699186999E-2"/>
    <x v="5"/>
    <n v="4.7827225606262E-2"/>
    <n v="1.8144189000000002E-2"/>
    <n v="5.6465700000000001E-3"/>
    <x v="71"/>
    <n v="2327.1631779996201"/>
  </r>
  <r>
    <x v="1"/>
    <x v="7"/>
    <x v="2"/>
    <s v="[60,85)"/>
    <n v="1.2276009699186999E-2"/>
    <x v="6"/>
    <n v="1.08849362332237E-4"/>
    <n v="1.8144189000000002E-2"/>
    <n v="5.6465700000000001E-3"/>
    <x v="71"/>
    <n v="5.2963604883481903"/>
  </r>
  <r>
    <x v="1"/>
    <x v="7"/>
    <x v="2"/>
    <s v="[60,85)"/>
    <n v="1.2276009699186999E-2"/>
    <x v="7"/>
    <n v="1.3724518313333899E-3"/>
    <n v="1.8144189000000002E-2"/>
    <n v="5.6465700000000001E-3"/>
    <x v="71"/>
    <n v="66.780360453085294"/>
  </r>
  <r>
    <x v="1"/>
    <x v="7"/>
    <x v="2"/>
    <s v="[60,85)"/>
    <n v="1.2276009699186999E-2"/>
    <x v="8"/>
    <n v="0"/>
    <n v="1.8144189000000002E-2"/>
    <n v="5.6465700000000001E-3"/>
    <x v="71"/>
    <n v="0"/>
  </r>
  <r>
    <x v="1"/>
    <x v="7"/>
    <x v="2"/>
    <s v="[60,85)"/>
    <n v="1.2276009699186999E-2"/>
    <x v="9"/>
    <n v="1.8573268787884601E-4"/>
    <n v="1.8144189000000002E-2"/>
    <n v="5.6465700000000001E-3"/>
    <x v="71"/>
    <n v="9.03732689286403"/>
  </r>
  <r>
    <x v="1"/>
    <x v="7"/>
    <x v="2"/>
    <s v="[60,85)"/>
    <n v="1.2276009699186999E-2"/>
    <x v="10"/>
    <n v="1.5078736140627001E-3"/>
    <n v="1.8144189000000002E-2"/>
    <n v="5.6465700000000001E-3"/>
    <x v="71"/>
    <n v="73.369674013967597"/>
  </r>
  <r>
    <x v="1"/>
    <x v="7"/>
    <x v="2"/>
    <s v="[60,85)"/>
    <n v="1.2276009699186999E-2"/>
    <x v="11"/>
    <n v="0.20054612816533399"/>
    <n v="1.8144189000000002E-2"/>
    <n v="5.6465700000000001E-3"/>
    <x v="71"/>
    <n v="9758.1149447993994"/>
  </r>
  <r>
    <x v="1"/>
    <x v="7"/>
    <x v="2"/>
    <s v="[60,85)"/>
    <n v="1.2276009699186999E-2"/>
    <x v="12"/>
    <n v="0"/>
    <n v="1.8144189000000002E-2"/>
    <n v="5.6465700000000001E-3"/>
    <x v="71"/>
    <n v="0"/>
  </r>
  <r>
    <x v="1"/>
    <x v="7"/>
    <x v="2"/>
    <s v="[60,85)"/>
    <n v="1.2276009699186999E-2"/>
    <x v="13"/>
    <n v="2.6439973403216001E-2"/>
    <n v="1.8144189000000002E-2"/>
    <n v="5.6465700000000001E-3"/>
    <x v="71"/>
    <n v="1286.50850538145"/>
  </r>
  <r>
    <x v="1"/>
    <x v="7"/>
    <x v="2"/>
    <s v="[60,85)"/>
    <n v="1.2276009699186999E-2"/>
    <x v="14"/>
    <n v="0"/>
    <n v="1.8144189000000002E-2"/>
    <n v="5.6465700000000001E-3"/>
    <x v="71"/>
    <n v="0"/>
  </r>
  <r>
    <x v="1"/>
    <x v="7"/>
    <x v="2"/>
    <s v="[60,85)"/>
    <n v="1.2276009699186999E-2"/>
    <x v="15"/>
    <n v="0"/>
    <n v="1.8144189000000002E-2"/>
    <n v="5.6465700000000001E-3"/>
    <x v="71"/>
    <n v="0"/>
  </r>
  <r>
    <x v="1"/>
    <x v="7"/>
    <x v="2"/>
    <s v="[30,60)"/>
    <n v="1.0044946205533501E-2"/>
    <x v="6"/>
    <n v="1.5484945370412E-2"/>
    <n v="1.8144189000000002E-2"/>
    <n v="5.6465700000000001E-3"/>
    <x v="71"/>
    <n v="753.46195022945903"/>
  </r>
  <r>
    <x v="1"/>
    <x v="7"/>
    <x v="2"/>
    <s v="[30,60)"/>
    <n v="1.0044946205533501E-2"/>
    <x v="7"/>
    <n v="0"/>
    <n v="1.8144189000000002E-2"/>
    <n v="5.6465700000000001E-3"/>
    <x v="71"/>
    <n v="0"/>
  </r>
  <r>
    <x v="1"/>
    <x v="7"/>
    <x v="2"/>
    <s v="[30,60)"/>
    <n v="1.0044946205533501E-2"/>
    <x v="0"/>
    <n v="1.5065378759301201E-2"/>
    <n v="1.8144189000000002E-2"/>
    <n v="5.6465700000000001E-3"/>
    <x v="71"/>
    <n v="733.04680057947996"/>
  </r>
  <r>
    <x v="1"/>
    <x v="7"/>
    <x v="2"/>
    <s v="[30,60)"/>
    <n v="1.0044946205533501E-2"/>
    <x v="1"/>
    <n v="9.9314901395966097E-3"/>
    <n v="1.8144189000000002E-2"/>
    <n v="5.6465700000000001E-3"/>
    <x v="71"/>
    <n v="483.24354721737097"/>
  </r>
  <r>
    <x v="1"/>
    <x v="7"/>
    <x v="2"/>
    <s v="[30,60)"/>
    <n v="1.0044946205533501E-2"/>
    <x v="2"/>
    <n v="0"/>
    <n v="1.8144189000000002E-2"/>
    <n v="5.6465700000000001E-3"/>
    <x v="71"/>
    <n v="0"/>
  </r>
  <r>
    <x v="1"/>
    <x v="7"/>
    <x v="2"/>
    <s v="[30,60)"/>
    <n v="1.0044946205533501E-2"/>
    <x v="3"/>
    <n v="0"/>
    <n v="1.8144189000000002E-2"/>
    <n v="5.6465700000000001E-3"/>
    <x v="71"/>
    <n v="0"/>
  </r>
  <r>
    <x v="1"/>
    <x v="7"/>
    <x v="2"/>
    <s v="[30,60)"/>
    <n v="1.0044946205533501E-2"/>
    <x v="4"/>
    <n v="0"/>
    <n v="1.8144189000000002E-2"/>
    <n v="5.6465700000000001E-3"/>
    <x v="71"/>
    <n v="0"/>
  </r>
  <r>
    <x v="1"/>
    <x v="7"/>
    <x v="2"/>
    <s v="[30,60)"/>
    <n v="1.0044946205533501E-2"/>
    <x v="5"/>
    <n v="8.7770894702797198E-2"/>
    <n v="1.8144189000000002E-2"/>
    <n v="5.6465700000000001E-3"/>
    <x v="71"/>
    <n v="4270.7305653474496"/>
  </r>
  <r>
    <x v="1"/>
    <x v="7"/>
    <x v="2"/>
    <s v="[30,60)"/>
    <n v="1.0044946205533501E-2"/>
    <x v="19"/>
    <n v="2.2945776135782201E-5"/>
    <n v="1.8144189000000002E-2"/>
    <n v="5.6465700000000001E-3"/>
    <x v="71"/>
    <n v="1.11648887504826"/>
  </r>
  <r>
    <x v="1"/>
    <x v="7"/>
    <x v="2"/>
    <s v="[30,60)"/>
    <n v="1.0044946205533501E-2"/>
    <x v="11"/>
    <n v="0.36865507125665697"/>
    <n v="1.8144189000000002E-2"/>
    <n v="5.6465700000000001E-3"/>
    <x v="71"/>
    <n v="17937.910809925601"/>
  </r>
  <r>
    <x v="1"/>
    <x v="7"/>
    <x v="2"/>
    <s v="[30,60)"/>
    <n v="1.0044946205533501E-2"/>
    <x v="8"/>
    <n v="3.1891985172761801E-3"/>
    <n v="1.8144189000000002E-2"/>
    <n v="5.6465700000000001E-3"/>
    <x v="71"/>
    <n v="155.179090207657"/>
  </r>
  <r>
    <x v="1"/>
    <x v="7"/>
    <x v="2"/>
    <s v="[30,60)"/>
    <n v="1.0044946205533501E-2"/>
    <x v="9"/>
    <n v="3.9103980157451201E-2"/>
    <n v="1.8144189000000002E-2"/>
    <n v="5.6465700000000001E-3"/>
    <x v="71"/>
    <n v="1902.7100481390501"/>
  </r>
  <r>
    <x v="1"/>
    <x v="7"/>
    <x v="2"/>
    <s v="[30,60)"/>
    <n v="1.0044946205533501E-2"/>
    <x v="10"/>
    <n v="2.9559583867016102E-2"/>
    <n v="1.8144189000000002E-2"/>
    <n v="5.6465700000000001E-3"/>
    <x v="71"/>
    <n v="1438.30160040278"/>
  </r>
  <r>
    <x v="1"/>
    <x v="7"/>
    <x v="2"/>
    <s v="[60,85)"/>
    <n v="1.2276009699186999E-2"/>
    <x v="18"/>
    <n v="0"/>
    <n v="1.8144189000000002E-2"/>
    <n v="5.6465700000000001E-3"/>
    <x v="71"/>
    <n v="0"/>
  </r>
  <r>
    <x v="1"/>
    <x v="7"/>
    <x v="2"/>
    <s v="[30,60)"/>
    <n v="1.0044946205533501E-2"/>
    <x v="12"/>
    <n v="0"/>
    <n v="1.8144189000000002E-2"/>
    <n v="5.6465700000000001E-3"/>
    <x v="71"/>
    <n v="0"/>
  </r>
  <r>
    <x v="1"/>
    <x v="7"/>
    <x v="2"/>
    <s v="[30,60)"/>
    <n v="1.0044946205533501E-2"/>
    <x v="13"/>
    <n v="0.17171258576891499"/>
    <n v="1.8144189000000002E-2"/>
    <n v="5.6465700000000001E-3"/>
    <x v="71"/>
    <n v="8355.14085826882"/>
  </r>
  <r>
    <x v="1"/>
    <x v="7"/>
    <x v="2"/>
    <s v="[30,60)"/>
    <n v="1.0044946205533501E-2"/>
    <x v="18"/>
    <n v="0"/>
    <n v="1.8144189000000002E-2"/>
    <n v="5.6465700000000001E-3"/>
    <x v="71"/>
    <n v="0"/>
  </r>
  <r>
    <x v="1"/>
    <x v="7"/>
    <x v="2"/>
    <s v="[60,85)"/>
    <n v="1.2276009699186999E-2"/>
    <x v="19"/>
    <n v="0"/>
    <n v="1.8144189000000002E-2"/>
    <n v="5.6465700000000001E-3"/>
    <x v="71"/>
    <n v="0"/>
  </r>
  <r>
    <x v="1"/>
    <x v="8"/>
    <x v="3"/>
    <s v="[60,85)"/>
    <n v="1.1097670084686101E-2"/>
    <x v="0"/>
    <n v="8.6585753168419398E-3"/>
    <n v="-5.2039184000000002E-2"/>
    <n v="-5.489786E-3"/>
    <x v="72"/>
    <n v="137.15640474654401"/>
  </r>
  <r>
    <x v="1"/>
    <x v="8"/>
    <x v="3"/>
    <s v="[30,60)"/>
    <n v="1.20469318908827E-2"/>
    <x v="0"/>
    <n v="5.7277364225765903E-2"/>
    <n v="-5.2039184000000002E-2"/>
    <n v="-5.489786E-3"/>
    <x v="72"/>
    <n v="907.303691784443"/>
  </r>
  <r>
    <x v="1"/>
    <x v="8"/>
    <x v="3"/>
    <s v="[30,60)"/>
    <n v="1.20469318908827E-2"/>
    <x v="1"/>
    <n v="0"/>
    <n v="-5.2039184000000002E-2"/>
    <n v="-5.489786E-3"/>
    <x v="72"/>
    <n v="0"/>
  </r>
  <r>
    <x v="1"/>
    <x v="8"/>
    <x v="3"/>
    <s v="[30,60)"/>
    <n v="1.20469318908827E-2"/>
    <x v="2"/>
    <n v="0"/>
    <n v="-5.2039184000000002E-2"/>
    <n v="-5.489786E-3"/>
    <x v="72"/>
    <n v="0"/>
  </r>
  <r>
    <x v="1"/>
    <x v="8"/>
    <x v="3"/>
    <s v="[30,60)"/>
    <n v="1.20469318908827E-2"/>
    <x v="3"/>
    <n v="0"/>
    <n v="-5.2039184000000002E-2"/>
    <n v="-5.489786E-3"/>
    <x v="72"/>
    <n v="0"/>
  </r>
  <r>
    <x v="1"/>
    <x v="8"/>
    <x v="3"/>
    <s v="[30,60)"/>
    <n v="1.20469318908827E-2"/>
    <x v="4"/>
    <n v="9.9665440488341694E-2"/>
    <n v="-5.2039184000000002E-2"/>
    <n v="-5.489786E-3"/>
    <x v="72"/>
    <n v="1578.7532006879101"/>
  </r>
  <r>
    <x v="1"/>
    <x v="8"/>
    <x v="3"/>
    <s v="[30,60)"/>
    <n v="1.20469318908827E-2"/>
    <x v="5"/>
    <n v="1.7758568441096498E-2"/>
    <n v="-5.2039184000000002E-2"/>
    <n v="-5.489786E-3"/>
    <x v="72"/>
    <n v="281.30510063110501"/>
  </r>
  <r>
    <x v="1"/>
    <x v="8"/>
    <x v="3"/>
    <s v="[30,60)"/>
    <n v="1.20469318908827E-2"/>
    <x v="6"/>
    <n v="0.225556313080259"/>
    <n v="-5.2039184000000002E-2"/>
    <n v="-5.489786E-3"/>
    <x v="72"/>
    <n v="3572.9310929246099"/>
  </r>
  <r>
    <x v="1"/>
    <x v="8"/>
    <x v="3"/>
    <s v="[30,60)"/>
    <n v="1.20469318908827E-2"/>
    <x v="7"/>
    <n v="0"/>
    <n v="-5.2039184000000002E-2"/>
    <n v="-5.489786E-3"/>
    <x v="72"/>
    <n v="0"/>
  </r>
  <r>
    <x v="1"/>
    <x v="8"/>
    <x v="3"/>
    <s v="[30,60)"/>
    <n v="1.20469318908827E-2"/>
    <x v="8"/>
    <n v="1.45275211520584E-3"/>
    <n v="-5.2039184000000002E-2"/>
    <n v="-5.489786E-3"/>
    <x v="72"/>
    <n v="23.012360557977299"/>
  </r>
  <r>
    <x v="1"/>
    <x v="8"/>
    <x v="3"/>
    <s v="[30,60)"/>
    <n v="1.20469318908827E-2"/>
    <x v="9"/>
    <n v="1.7473881713158599E-4"/>
    <n v="-5.2039184000000002E-2"/>
    <n v="-5.489786E-3"/>
    <x v="72"/>
    <n v="2.7679551254597698"/>
  </r>
  <r>
    <x v="1"/>
    <x v="8"/>
    <x v="3"/>
    <s v="[30,60)"/>
    <n v="1.20469318908827E-2"/>
    <x v="10"/>
    <n v="0.24630415163105401"/>
    <n v="-5.2039184000000002E-2"/>
    <n v="-5.489786E-3"/>
    <x v="72"/>
    <n v="3901.58781042796"/>
  </r>
  <r>
    <x v="1"/>
    <x v="8"/>
    <x v="3"/>
    <s v="[30,60)"/>
    <n v="1.20469318908827E-2"/>
    <x v="11"/>
    <n v="5.3361598265285103E-2"/>
    <n v="-5.2039184000000002E-2"/>
    <n v="-5.489786E-3"/>
    <x v="72"/>
    <n v="845.27589144599995"/>
  </r>
  <r>
    <x v="1"/>
    <x v="8"/>
    <x v="3"/>
    <s v="[30,60)"/>
    <n v="1.20469318908827E-2"/>
    <x v="12"/>
    <n v="0"/>
    <n v="-5.2039184000000002E-2"/>
    <n v="-5.489786E-3"/>
    <x v="72"/>
    <n v="0"/>
  </r>
  <r>
    <x v="1"/>
    <x v="8"/>
    <x v="3"/>
    <s v="[30,60)"/>
    <n v="1.20469318908827E-2"/>
    <x v="13"/>
    <n v="5.7545119094548701E-2"/>
    <n v="-5.2039184000000002E-2"/>
    <n v="-5.489786E-3"/>
    <x v="72"/>
    <n v="911.54507028053297"/>
  </r>
  <r>
    <x v="1"/>
    <x v="8"/>
    <x v="3"/>
    <s v="[30,60)"/>
    <n v="1.20469318908827E-2"/>
    <x v="14"/>
    <n v="2.1109082692854901E-3"/>
    <n v="-5.2039184000000002E-2"/>
    <n v="-5.489786E-3"/>
    <x v="72"/>
    <n v="33.437901545048298"/>
  </r>
  <r>
    <x v="1"/>
    <x v="8"/>
    <x v="3"/>
    <s v="[30,60)"/>
    <n v="1.20469318908827E-2"/>
    <x v="15"/>
    <n v="1.8305723696494001E-2"/>
    <n v="-5.2039184000000002E-2"/>
    <n v="-5.489786E-3"/>
    <x v="72"/>
    <n v="289.97232877457702"/>
  </r>
  <r>
    <x v="1"/>
    <x v="8"/>
    <x v="3"/>
    <s v="[30,60)"/>
    <n v="1.20469318908827E-2"/>
    <x v="16"/>
    <n v="0.19252248945611899"/>
    <n v="-5.2039184000000002E-2"/>
    <n v="-5.489786E-3"/>
    <x v="72"/>
    <n v="3049.6578848593599"/>
  </r>
  <r>
    <x v="1"/>
    <x v="8"/>
    <x v="3"/>
    <s v="[30,60)"/>
    <n v="1.20469318908827E-2"/>
    <x v="17"/>
    <n v="3.9754089916609701E-3"/>
    <n v="-5.2039184000000002E-2"/>
    <n v="-5.489786E-3"/>
    <x v="72"/>
    <n v="62.972577443857404"/>
  </r>
  <r>
    <x v="1"/>
    <x v="8"/>
    <x v="3"/>
    <s v="[30,60)"/>
    <n v="1.20469318908827E-2"/>
    <x v="18"/>
    <n v="0"/>
    <n v="-5.2039184000000002E-2"/>
    <n v="-5.489786E-3"/>
    <x v="72"/>
    <n v="0"/>
  </r>
  <r>
    <x v="1"/>
    <x v="8"/>
    <x v="3"/>
    <s v="[30,60)"/>
    <n v="1.20469318908827E-2"/>
    <x v="19"/>
    <n v="2.3989423427752302E-2"/>
    <n v="-5.2039184000000002E-2"/>
    <n v="-5.489786E-3"/>
    <x v="72"/>
    <n v="380.00513351116598"/>
  </r>
  <r>
    <x v="1"/>
    <x v="8"/>
    <x v="3"/>
    <s v="[60,85)"/>
    <n v="1.1097670084686101E-2"/>
    <x v="7"/>
    <n v="0"/>
    <n v="-5.2039184000000002E-2"/>
    <n v="-5.489786E-3"/>
    <x v="72"/>
    <n v="0"/>
  </r>
  <r>
    <x v="1"/>
    <x v="8"/>
    <x v="3"/>
    <s v="[60,85)"/>
    <n v="1.1097670084686101E-2"/>
    <x v="8"/>
    <n v="1.0034272439311299E-3"/>
    <n v="-5.2039184000000002E-2"/>
    <n v="-5.489786E-3"/>
    <x v="72"/>
    <n v="15.894817353453901"/>
  </r>
  <r>
    <x v="1"/>
    <x v="8"/>
    <x v="3"/>
    <s v="[60,85)"/>
    <n v="1.1097670084686101E-2"/>
    <x v="9"/>
    <n v="2.4039706580950601E-4"/>
    <n v="-5.2039184000000002E-2"/>
    <n v="-5.489786E-3"/>
    <x v="72"/>
    <n v="3.80801645207332"/>
  </r>
  <r>
    <x v="1"/>
    <x v="8"/>
    <x v="3"/>
    <s v="[60,85)"/>
    <n v="1.1097670084686101E-2"/>
    <x v="10"/>
    <n v="8.3536327392242898E-2"/>
    <n v="-5.2039184000000002E-2"/>
    <n v="-5.489786E-3"/>
    <x v="72"/>
    <n v="1323.25953307399"/>
  </r>
  <r>
    <x v="1"/>
    <x v="8"/>
    <x v="3"/>
    <s v="[60,85)"/>
    <n v="1.1097670084686101E-2"/>
    <x v="11"/>
    <n v="9.7601099640709205E-2"/>
    <n v="-5.2039184000000002E-2"/>
    <n v="-5.489786E-3"/>
    <x v="72"/>
    <n v="1546.0529516894401"/>
  </r>
  <r>
    <x v="1"/>
    <x v="8"/>
    <x v="3"/>
    <s v="[60,85)"/>
    <n v="1.1097670084686101E-2"/>
    <x v="12"/>
    <n v="0"/>
    <n v="-5.2039184000000002E-2"/>
    <n v="-5.489786E-3"/>
    <x v="72"/>
    <n v="0"/>
  </r>
  <r>
    <x v="1"/>
    <x v="8"/>
    <x v="3"/>
    <s v="[60,85)"/>
    <n v="1.1097670084686101E-2"/>
    <x v="13"/>
    <n v="0.108523885798415"/>
    <n v="-5.2039184000000002E-2"/>
    <n v="-5.489786E-3"/>
    <x v="72"/>
    <n v="1719.0756516586"/>
  </r>
  <r>
    <x v="1"/>
    <x v="8"/>
    <x v="3"/>
    <s v="[60,85)"/>
    <n v="1.1097670084686101E-2"/>
    <x v="1"/>
    <n v="4.3450267511982998E-2"/>
    <n v="-5.2039184000000002E-2"/>
    <n v="-5.489786E-3"/>
    <x v="72"/>
    <n v="688.27517913105703"/>
  </r>
  <r>
    <x v="1"/>
    <x v="8"/>
    <x v="3"/>
    <s v="[60,85)"/>
    <n v="1.1097670084686101E-2"/>
    <x v="2"/>
    <n v="0"/>
    <n v="-5.2039184000000002E-2"/>
    <n v="-5.489786E-3"/>
    <x v="72"/>
    <n v="0"/>
  </r>
  <r>
    <x v="1"/>
    <x v="8"/>
    <x v="3"/>
    <s v="[60,85)"/>
    <n v="1.1097670084686101E-2"/>
    <x v="3"/>
    <n v="0"/>
    <n v="-5.2039184000000002E-2"/>
    <n v="-5.489786E-3"/>
    <x v="72"/>
    <n v="0"/>
  </r>
  <r>
    <x v="1"/>
    <x v="8"/>
    <x v="3"/>
    <s v="[60,85)"/>
    <n v="1.1097670084686101E-2"/>
    <x v="4"/>
    <n v="8.2395301479908593E-3"/>
    <n v="-5.2039184000000002E-2"/>
    <n v="-5.489786E-3"/>
    <x v="72"/>
    <n v="130.51850801609299"/>
  </r>
  <r>
    <x v="1"/>
    <x v="8"/>
    <x v="3"/>
    <s v="[60,85)"/>
    <n v="1.1097670084686101E-2"/>
    <x v="5"/>
    <n v="1.69615914546032E-2"/>
    <n v="-5.2039184000000002E-2"/>
    <n v="-5.489786E-3"/>
    <x v="72"/>
    <n v="268.68056436120298"/>
  </r>
  <r>
    <x v="1"/>
    <x v="8"/>
    <x v="3"/>
    <s v="[60,85)"/>
    <n v="1.1097670084686101E-2"/>
    <x v="6"/>
    <n v="6.4564349960993903E-2"/>
    <n v="-5.2039184000000002E-2"/>
    <n v="-5.489786E-3"/>
    <x v="72"/>
    <n v="1022.73339335892"/>
  </r>
  <r>
    <x v="1"/>
    <x v="8"/>
    <x v="3"/>
    <s v="[60,85)"/>
    <n v="1.1097670084686101E-2"/>
    <x v="15"/>
    <n v="2.2783855292552599E-2"/>
    <n v="-5.2039184000000002E-2"/>
    <n v="-5.489786E-3"/>
    <x v="72"/>
    <n v="360.90829770962802"/>
  </r>
  <r>
    <x v="1"/>
    <x v="8"/>
    <x v="3"/>
    <s v="[60,85)"/>
    <n v="1.1097670084686101E-2"/>
    <x v="16"/>
    <n v="0.32646402367167399"/>
    <n v="-5.2039184000000002E-2"/>
    <n v="-5.489786E-3"/>
    <x v="72"/>
    <n v="5171.3625079638196"/>
  </r>
  <r>
    <x v="1"/>
    <x v="8"/>
    <x v="3"/>
    <s v="[60,85)"/>
    <n v="1.1097670084686101E-2"/>
    <x v="17"/>
    <n v="3.6916262197421702E-2"/>
    <n v="-5.2039184000000002E-2"/>
    <n v="-5.489786E-3"/>
    <x v="72"/>
    <n v="584.77308499360004"/>
  </r>
  <r>
    <x v="1"/>
    <x v="8"/>
    <x v="3"/>
    <s v="[60,85)"/>
    <n v="1.1097670084686101E-2"/>
    <x v="14"/>
    <n v="0"/>
    <n v="-5.2039184000000002E-2"/>
    <n v="-5.489786E-3"/>
    <x v="72"/>
    <n v="0"/>
  </r>
  <r>
    <x v="1"/>
    <x v="8"/>
    <x v="3"/>
    <s v="[60,85)"/>
    <n v="1.1097670084686101E-2"/>
    <x v="19"/>
    <n v="3.8127273634046902E-3"/>
    <n v="-5.2039184000000002E-2"/>
    <n v="-5.489786E-3"/>
    <x v="72"/>
    <n v="60.395614556378199"/>
  </r>
  <r>
    <x v="1"/>
    <x v="8"/>
    <x v="3"/>
    <s v="[60,85)"/>
    <n v="1.1097670084686101E-2"/>
    <x v="18"/>
    <n v="0.17724367994142601"/>
    <n v="-5.2039184000000002E-2"/>
    <n v="-5.489786E-3"/>
    <x v="72"/>
    <n v="2807.6334749352"/>
  </r>
  <r>
    <x v="1"/>
    <x v="8"/>
    <x v="0"/>
    <s v="[60,85)"/>
    <n v="9.6003424200476299E-3"/>
    <x v="10"/>
    <n v="1.6262511224633101E-2"/>
    <n v="-1.7731790000000001E-2"/>
    <n v="-3.9859120000000003E-3"/>
    <x v="73"/>
    <n v="548.91790857150602"/>
  </r>
  <r>
    <x v="1"/>
    <x v="8"/>
    <x v="0"/>
    <s v="[60,85)"/>
    <n v="9.6003424200476299E-3"/>
    <x v="3"/>
    <n v="0"/>
    <n v="-1.7731790000000001E-2"/>
    <n v="-3.9859120000000003E-3"/>
    <x v="73"/>
    <n v="0"/>
  </r>
  <r>
    <x v="1"/>
    <x v="8"/>
    <x v="0"/>
    <s v="[60,85)"/>
    <n v="9.6003424200476299E-3"/>
    <x v="4"/>
    <n v="4.4703871089868201E-4"/>
    <n v="-1.7731790000000001E-2"/>
    <n v="-3.9859120000000003E-3"/>
    <x v="73"/>
    <n v="15.089155103260699"/>
  </r>
  <r>
    <x v="1"/>
    <x v="8"/>
    <x v="0"/>
    <s v="[60,85)"/>
    <n v="9.6003424200476299E-3"/>
    <x v="5"/>
    <n v="6.7218105094814198E-2"/>
    <n v="-1.7731790000000001E-2"/>
    <n v="-3.9859120000000003E-3"/>
    <x v="73"/>
    <n v="2268.8514188938002"/>
  </r>
  <r>
    <x v="1"/>
    <x v="8"/>
    <x v="0"/>
    <s v="[60,85)"/>
    <n v="9.6003424200476299E-3"/>
    <x v="6"/>
    <n v="8.7384883822878304E-2"/>
    <n v="-1.7731790000000001E-2"/>
    <n v="-3.9859120000000003E-3"/>
    <x v="73"/>
    <n v="2949.5523173666902"/>
  </r>
  <r>
    <x v="1"/>
    <x v="8"/>
    <x v="0"/>
    <s v="[60,85)"/>
    <n v="9.6003424200476299E-3"/>
    <x v="7"/>
    <n v="6.4849379543801102E-3"/>
    <n v="-1.7731790000000001E-2"/>
    <n v="-3.9859120000000003E-3"/>
    <x v="73"/>
    <n v="218.889846098454"/>
  </r>
  <r>
    <x v="1"/>
    <x v="8"/>
    <x v="0"/>
    <s v="[60,85)"/>
    <n v="9.6003424200476299E-3"/>
    <x v="8"/>
    <n v="0"/>
    <n v="-1.7731790000000001E-2"/>
    <n v="-3.9859120000000003E-3"/>
    <x v="73"/>
    <n v="0"/>
  </r>
  <r>
    <x v="1"/>
    <x v="8"/>
    <x v="0"/>
    <s v="[60,85)"/>
    <n v="9.6003424200476299E-3"/>
    <x v="9"/>
    <n v="2.2493960283531001E-2"/>
    <n v="-1.7731790000000001E-2"/>
    <n v="-3.9859120000000003E-3"/>
    <x v="73"/>
    <n v="759.25159797114497"/>
  </r>
  <r>
    <x v="1"/>
    <x v="8"/>
    <x v="0"/>
    <s v="[60,85)"/>
    <n v="9.6003424200476299E-3"/>
    <x v="11"/>
    <n v="0.28944124692758699"/>
    <n v="-1.7731790000000001E-2"/>
    <n v="-3.9859120000000003E-3"/>
    <x v="73"/>
    <n v="9769.6771257050696"/>
  </r>
  <r>
    <x v="1"/>
    <x v="8"/>
    <x v="0"/>
    <s v="[60,85)"/>
    <n v="9.6003424200476299E-3"/>
    <x v="12"/>
    <n v="0"/>
    <n v="-1.7731790000000001E-2"/>
    <n v="-3.9859120000000003E-3"/>
    <x v="73"/>
    <n v="0"/>
  </r>
  <r>
    <x v="1"/>
    <x v="8"/>
    <x v="0"/>
    <s v="[60,85)"/>
    <n v="9.6003424200476299E-3"/>
    <x v="13"/>
    <n v="9.2948063935649902E-2"/>
    <n v="-1.7731790000000001E-2"/>
    <n v="-3.9859120000000003E-3"/>
    <x v="73"/>
    <n v="3137.3295401048199"/>
  </r>
  <r>
    <x v="1"/>
    <x v="8"/>
    <x v="0"/>
    <s v="[60,85)"/>
    <n v="9.6003424200476299E-3"/>
    <x v="14"/>
    <n v="0"/>
    <n v="-1.7731790000000001E-2"/>
    <n v="-3.9859120000000003E-3"/>
    <x v="73"/>
    <n v="0"/>
  </r>
  <r>
    <x v="1"/>
    <x v="8"/>
    <x v="0"/>
    <s v="[60,85)"/>
    <n v="9.6003424200476299E-3"/>
    <x v="15"/>
    <n v="0"/>
    <n v="-1.7731790000000001E-2"/>
    <n v="-3.9859120000000003E-3"/>
    <x v="73"/>
    <n v="0"/>
  </r>
  <r>
    <x v="1"/>
    <x v="8"/>
    <x v="0"/>
    <s v="[60,85)"/>
    <n v="9.6003424200476299E-3"/>
    <x v="16"/>
    <n v="4.2916562108335103E-2"/>
    <n v="-1.7731790000000001E-2"/>
    <n v="-3.9859120000000003E-3"/>
    <x v="73"/>
    <n v="1448.5874407824101"/>
  </r>
  <r>
    <x v="1"/>
    <x v="8"/>
    <x v="0"/>
    <s v="[60,85)"/>
    <n v="9.6003424200476299E-3"/>
    <x v="17"/>
    <n v="0.31009651078793699"/>
    <n v="-1.7731790000000001E-2"/>
    <n v="-3.9859120000000003E-3"/>
    <x v="73"/>
    <n v="10466.866144215401"/>
  </r>
  <r>
    <x v="1"/>
    <x v="8"/>
    <x v="0"/>
    <s v="[60,85)"/>
    <n v="9.6003424200476299E-3"/>
    <x v="18"/>
    <n v="0"/>
    <n v="-1.7731790000000001E-2"/>
    <n v="-3.9859120000000003E-3"/>
    <x v="73"/>
    <n v="0"/>
  </r>
  <r>
    <x v="1"/>
    <x v="8"/>
    <x v="0"/>
    <s v="[30,60)"/>
    <n v="8.1251642623312408E-3"/>
    <x v="5"/>
    <n v="0.107238333203692"/>
    <n v="-1.7731790000000001E-2"/>
    <n v="-3.9859120000000003E-3"/>
    <x v="73"/>
    <n v="3619.6772299041399"/>
  </r>
  <r>
    <x v="1"/>
    <x v="8"/>
    <x v="0"/>
    <s v="[30,60)"/>
    <n v="8.1251642623312408E-3"/>
    <x v="19"/>
    <n v="9.2003078090139492E-3"/>
    <n v="-1.7731790000000001E-2"/>
    <n v="-3.9859120000000003E-3"/>
    <x v="73"/>
    <n v="310.54328885494601"/>
  </r>
  <r>
    <x v="1"/>
    <x v="8"/>
    <x v="0"/>
    <s v="[30,60)"/>
    <n v="8.1251642623312408E-3"/>
    <x v="6"/>
    <n v="1.9737981392764101E-2"/>
    <n v="-1.7731790000000001E-2"/>
    <n v="-3.9859120000000003E-3"/>
    <x v="73"/>
    <n v="666.22745502724899"/>
  </r>
  <r>
    <x v="1"/>
    <x v="8"/>
    <x v="0"/>
    <s v="[30,60)"/>
    <n v="8.1251642623312408E-3"/>
    <x v="7"/>
    <n v="0"/>
    <n v="-1.7731790000000001E-2"/>
    <n v="-3.9859120000000003E-3"/>
    <x v="73"/>
    <n v="0"/>
  </r>
  <r>
    <x v="1"/>
    <x v="8"/>
    <x v="0"/>
    <s v="[30,60)"/>
    <n v="8.1251642623312408E-3"/>
    <x v="8"/>
    <n v="0"/>
    <n v="-1.7731790000000001E-2"/>
    <n v="-3.9859120000000003E-3"/>
    <x v="73"/>
    <n v="0"/>
  </r>
  <r>
    <x v="1"/>
    <x v="8"/>
    <x v="0"/>
    <s v="[30,60)"/>
    <n v="8.1251642623312408E-3"/>
    <x v="9"/>
    <n v="4.3858942529591299E-2"/>
    <n v="-1.7731790000000001E-2"/>
    <n v="-3.9859120000000003E-3"/>
    <x v="73"/>
    <n v="1480.3961499521899"/>
  </r>
  <r>
    <x v="1"/>
    <x v="8"/>
    <x v="0"/>
    <s v="[60,85)"/>
    <n v="9.6003424200476299E-3"/>
    <x v="0"/>
    <n v="1.0944791288491001E-2"/>
    <n v="-1.7731790000000001E-2"/>
    <n v="-3.9859120000000003E-3"/>
    <x v="73"/>
    <n v="369.42584456021899"/>
  </r>
  <r>
    <x v="1"/>
    <x v="8"/>
    <x v="0"/>
    <s v="[60,85)"/>
    <n v="9.6003424200476299E-3"/>
    <x v="1"/>
    <n v="5.33613878608638E-2"/>
    <n v="-1.7731790000000001E-2"/>
    <n v="-3.9859120000000003E-3"/>
    <x v="73"/>
    <n v="1801.1376606271399"/>
  </r>
  <r>
    <x v="1"/>
    <x v="8"/>
    <x v="0"/>
    <s v="[60,85)"/>
    <n v="9.6003424200476299E-3"/>
    <x v="2"/>
    <n v="0"/>
    <n v="-1.7731790000000001E-2"/>
    <n v="-3.9859120000000003E-3"/>
    <x v="73"/>
    <n v="0"/>
  </r>
  <r>
    <x v="1"/>
    <x v="8"/>
    <x v="0"/>
    <s v="[30,60)"/>
    <n v="8.1251642623312408E-3"/>
    <x v="0"/>
    <n v="0.21051540372126901"/>
    <n v="-1.7731790000000001E-2"/>
    <n v="-3.9859120000000003E-3"/>
    <x v="73"/>
    <n v="7105.6476786765397"/>
  </r>
  <r>
    <x v="1"/>
    <x v="8"/>
    <x v="0"/>
    <s v="[30,60)"/>
    <n v="8.1251642623312408E-3"/>
    <x v="1"/>
    <n v="3.1495986109181501E-2"/>
    <n v="-1.7731790000000001E-2"/>
    <n v="-3.9859120000000003E-3"/>
    <x v="73"/>
    <n v="1063.1021608312001"/>
  </r>
  <r>
    <x v="1"/>
    <x v="8"/>
    <x v="0"/>
    <s v="[30,60)"/>
    <n v="8.1251642623312408E-3"/>
    <x v="2"/>
    <n v="4.4635211639037697E-3"/>
    <n v="-1.7731790000000001E-2"/>
    <n v="-3.9859120000000003E-3"/>
    <x v="73"/>
    <n v="150.65980083343399"/>
  </r>
  <r>
    <x v="1"/>
    <x v="8"/>
    <x v="0"/>
    <s v="[30,60)"/>
    <n v="8.1251642623312408E-3"/>
    <x v="3"/>
    <n v="0"/>
    <n v="-1.7731790000000001E-2"/>
    <n v="-3.9859120000000003E-3"/>
    <x v="73"/>
    <n v="0"/>
  </r>
  <r>
    <x v="1"/>
    <x v="8"/>
    <x v="0"/>
    <s v="[30,60)"/>
    <n v="8.1251642623312408E-3"/>
    <x v="4"/>
    <n v="2.65892979123276E-2"/>
    <n v="-1.7731790000000001E-2"/>
    <n v="-3.9859120000000003E-3"/>
    <x v="73"/>
    <n v="897.48388787039096"/>
  </r>
  <r>
    <x v="1"/>
    <x v="8"/>
    <x v="0"/>
    <s v="[30,60)"/>
    <n v="8.1251642623312408E-3"/>
    <x v="13"/>
    <n v="0.19707490305542499"/>
    <n v="-1.7731790000000001E-2"/>
    <n v="-3.9859120000000003E-3"/>
    <x v="73"/>
    <n v="6651.9827179739204"/>
  </r>
  <r>
    <x v="1"/>
    <x v="8"/>
    <x v="0"/>
    <s v="[30,60)"/>
    <n v="8.1251642623312408E-3"/>
    <x v="10"/>
    <n v="7.2321824353510297E-2"/>
    <n v="-1.7731790000000001E-2"/>
    <n v="-3.9859120000000003E-3"/>
    <x v="73"/>
    <n v="2441.12019477486"/>
  </r>
  <r>
    <x v="1"/>
    <x v="8"/>
    <x v="0"/>
    <s v="[30,60)"/>
    <n v="8.1251642623312408E-3"/>
    <x v="11"/>
    <n v="0.105688609736522"/>
    <n v="-1.7731790000000001E-2"/>
    <n v="-3.9859120000000003E-3"/>
    <x v="73"/>
    <n v="3567.36852107604"/>
  </r>
  <r>
    <x v="1"/>
    <x v="8"/>
    <x v="0"/>
    <s v="[30,60)"/>
    <n v="8.1251642623312408E-3"/>
    <x v="12"/>
    <n v="0"/>
    <n v="-1.7731790000000001E-2"/>
    <n v="-3.9859120000000003E-3"/>
    <x v="73"/>
    <n v="0"/>
  </r>
  <r>
    <x v="1"/>
    <x v="8"/>
    <x v="0"/>
    <s v="[30,60)"/>
    <n v="8.1251642623312408E-3"/>
    <x v="18"/>
    <n v="0"/>
    <n v="-1.7731790000000001E-2"/>
    <n v="-3.9859120000000003E-3"/>
    <x v="73"/>
    <n v="0"/>
  </r>
  <r>
    <x v="1"/>
    <x v="8"/>
    <x v="0"/>
    <s v="[30,60)"/>
    <n v="8.1251642623312408E-3"/>
    <x v="14"/>
    <n v="1.02369999350934E-3"/>
    <n v="-1.7731790000000001E-2"/>
    <n v="-3.9859120000000003E-3"/>
    <x v="73"/>
    <n v="34.553535532117003"/>
  </r>
  <r>
    <x v="1"/>
    <x v="8"/>
    <x v="0"/>
    <s v="[60,85)"/>
    <n v="9.6003424200476299E-3"/>
    <x v="19"/>
    <n v="0"/>
    <n v="-1.7731790000000001E-2"/>
    <n v="-3.9859120000000003E-3"/>
    <x v="73"/>
    <n v="0"/>
  </r>
  <r>
    <x v="1"/>
    <x v="8"/>
    <x v="0"/>
    <s v="[30,60)"/>
    <n v="8.1251642623312408E-3"/>
    <x v="17"/>
    <n v="5.5083067336979296E-4"/>
    <n v="-1.7731790000000001E-2"/>
    <n v="-3.9859120000000003E-3"/>
    <x v="73"/>
    <n v="18.5925049967185"/>
  </r>
  <r>
    <x v="1"/>
    <x v="8"/>
    <x v="0"/>
    <s v="[30,60)"/>
    <n v="8.1251642623312408E-3"/>
    <x v="15"/>
    <n v="0"/>
    <n v="-1.7731790000000001E-2"/>
    <n v="-3.9859120000000003E-3"/>
    <x v="73"/>
    <n v="0"/>
  </r>
  <r>
    <x v="1"/>
    <x v="8"/>
    <x v="0"/>
    <s v="[30,60)"/>
    <n v="8.1251642623312408E-3"/>
    <x v="16"/>
    <n v="0.17024035834592"/>
    <n v="-1.7731790000000001E-2"/>
    <n v="-3.9859120000000003E-3"/>
    <x v="73"/>
    <n v="5746.2208736962402"/>
  </r>
  <r>
    <x v="1"/>
    <x v="8"/>
    <x v="1"/>
    <s v="[60,85)"/>
    <n v="1.22010194476293E-2"/>
    <x v="3"/>
    <n v="0"/>
    <n v="-1.4240302E-2"/>
    <n v="-6.6148730000000003E-3"/>
    <x v="74"/>
    <n v="0"/>
  </r>
  <r>
    <x v="1"/>
    <x v="8"/>
    <x v="1"/>
    <s v="[60,85)"/>
    <n v="1.22010194476293E-2"/>
    <x v="0"/>
    <n v="1.4574472734030799E-2"/>
    <n v="-1.4240302E-2"/>
    <n v="-6.6148730000000003E-3"/>
    <x v="74"/>
    <n v="1016.57594426454"/>
  </r>
  <r>
    <x v="1"/>
    <x v="8"/>
    <x v="1"/>
    <s v="[60,85)"/>
    <n v="1.22010194476293E-2"/>
    <x v="1"/>
    <n v="6.1717710897534299E-3"/>
    <n v="-1.4240302E-2"/>
    <n v="-6.6148730000000003E-3"/>
    <x v="74"/>
    <n v="430.483773776666"/>
  </r>
  <r>
    <x v="1"/>
    <x v="8"/>
    <x v="1"/>
    <s v="[60,85)"/>
    <n v="1.22010194476293E-2"/>
    <x v="2"/>
    <n v="5.4552341061087997E-5"/>
    <n v="-1.4240302E-2"/>
    <n v="-6.6148730000000003E-3"/>
    <x v="74"/>
    <n v="3.8050500102503202"/>
  </r>
  <r>
    <x v="1"/>
    <x v="8"/>
    <x v="1"/>
    <s v="[60,85)"/>
    <n v="1.22010194476293E-2"/>
    <x v="4"/>
    <n v="1.4078769200191099E-2"/>
    <n v="-1.4240302E-2"/>
    <n v="-6.6148730000000003E-3"/>
    <x v="74"/>
    <n v="982.00040268685404"/>
  </r>
  <r>
    <x v="1"/>
    <x v="8"/>
    <x v="1"/>
    <s v="[60,85)"/>
    <n v="1.22010194476293E-2"/>
    <x v="5"/>
    <n v="4.3795167932395102E-2"/>
    <n v="-1.4240302E-2"/>
    <n v="-6.6148730000000003E-3"/>
    <x v="74"/>
    <n v="3054.73240833912"/>
  </r>
  <r>
    <x v="1"/>
    <x v="8"/>
    <x v="1"/>
    <s v="[60,85)"/>
    <n v="1.22010194476293E-2"/>
    <x v="6"/>
    <n v="3.9181091742656E-2"/>
    <n v="-1.4240302E-2"/>
    <n v="-6.6148730000000003E-3"/>
    <x v="74"/>
    <n v="2732.8985454549902"/>
  </r>
  <r>
    <x v="1"/>
    <x v="8"/>
    <x v="1"/>
    <s v="[60,85)"/>
    <n v="1.22010194476293E-2"/>
    <x v="7"/>
    <n v="2.7979210005652799E-2"/>
    <n v="-1.4240302E-2"/>
    <n v="-6.6148730000000003E-3"/>
    <x v="74"/>
    <n v="1951.56232066353"/>
  </r>
  <r>
    <x v="1"/>
    <x v="8"/>
    <x v="1"/>
    <s v="[60,85)"/>
    <n v="1.22010194476293E-2"/>
    <x v="8"/>
    <n v="5.4885754287705797E-3"/>
    <n v="-1.4240302E-2"/>
    <n v="-6.6148730000000003E-3"/>
    <x v="74"/>
    <n v="382.83057308423798"/>
  </r>
  <r>
    <x v="1"/>
    <x v="8"/>
    <x v="1"/>
    <s v="[60,85)"/>
    <n v="1.22010194476293E-2"/>
    <x v="9"/>
    <n v="1.24220115091735E-2"/>
    <n v="-1.4240302E-2"/>
    <n v="-6.6148730000000003E-3"/>
    <x v="74"/>
    <n v="866.44081813796197"/>
  </r>
  <r>
    <x v="1"/>
    <x v="8"/>
    <x v="1"/>
    <s v="[60,85)"/>
    <n v="1.22010194476293E-2"/>
    <x v="10"/>
    <n v="0.114135008133035"/>
    <n v="-1.4240302E-2"/>
    <n v="-6.6148730000000003E-3"/>
    <x v="74"/>
    <n v="7960.9674932227999"/>
  </r>
  <r>
    <x v="1"/>
    <x v="8"/>
    <x v="1"/>
    <s v="[60,85)"/>
    <n v="1.22010194476293E-2"/>
    <x v="11"/>
    <n v="0.23542807273713601"/>
    <n v="-1.4240302E-2"/>
    <n v="-6.6148730000000003E-3"/>
    <x v="74"/>
    <n v="16421.2126034795"/>
  </r>
  <r>
    <x v="1"/>
    <x v="8"/>
    <x v="1"/>
    <s v="[60,85)"/>
    <n v="1.22010194476293E-2"/>
    <x v="12"/>
    <n v="0"/>
    <n v="-1.4240302E-2"/>
    <n v="-6.6148730000000003E-3"/>
    <x v="74"/>
    <n v="0"/>
  </r>
  <r>
    <x v="1"/>
    <x v="8"/>
    <x v="1"/>
    <s v="[60,85)"/>
    <n v="1.22010194476293E-2"/>
    <x v="13"/>
    <n v="0.124228917047826"/>
    <n v="-1.4240302E-2"/>
    <n v="-6.6148730000000003E-3"/>
    <x v="74"/>
    <n v="8665.0221217250291"/>
  </r>
  <r>
    <x v="1"/>
    <x v="8"/>
    <x v="1"/>
    <s v="[60,85)"/>
    <n v="1.22010194476293E-2"/>
    <x v="14"/>
    <n v="0"/>
    <n v="-1.4240302E-2"/>
    <n v="-6.6148730000000003E-3"/>
    <x v="74"/>
    <n v="0"/>
  </r>
  <r>
    <x v="1"/>
    <x v="8"/>
    <x v="1"/>
    <s v="[60,85)"/>
    <n v="1.22010194476293E-2"/>
    <x v="15"/>
    <n v="2.4687084359013698E-4"/>
    <n v="-1.4240302E-2"/>
    <n v="-6.6148730000000003E-3"/>
    <x v="74"/>
    <n v="17.219350951066598"/>
  </r>
  <r>
    <x v="1"/>
    <x v="8"/>
    <x v="1"/>
    <s v="[60,85)"/>
    <n v="1.22010194476293E-2"/>
    <x v="16"/>
    <n v="0.15717921615528799"/>
    <n v="-1.4240302E-2"/>
    <n v="-6.6148730000000003E-3"/>
    <x v="74"/>
    <n v="10963.320114403299"/>
  </r>
  <r>
    <x v="1"/>
    <x v="8"/>
    <x v="1"/>
    <s v="[60,85)"/>
    <n v="1.22010194476293E-2"/>
    <x v="17"/>
    <n v="0.166924149925261"/>
    <n v="-1.4240302E-2"/>
    <n v="-6.6148730000000003E-3"/>
    <x v="74"/>
    <n v="11643.0335716095"/>
  </r>
  <r>
    <x v="1"/>
    <x v="8"/>
    <x v="1"/>
    <s v="[60,85)"/>
    <n v="1.22010194476293E-2"/>
    <x v="18"/>
    <n v="1.1560743962248999E-2"/>
    <n v="-1.4240302E-2"/>
    <n v="-6.6148730000000003E-3"/>
    <x v="74"/>
    <n v="806.36702433718699"/>
  </r>
  <r>
    <x v="1"/>
    <x v="8"/>
    <x v="1"/>
    <s v="[60,85)"/>
    <n v="1.22010194476293E-2"/>
    <x v="19"/>
    <n v="2.6551399211930699E-2"/>
    <n v="-1.4240302E-2"/>
    <n v="-6.6148730000000003E-3"/>
    <x v="74"/>
    <n v="1851.97188385342"/>
  </r>
  <r>
    <x v="1"/>
    <x v="8"/>
    <x v="1"/>
    <s v="[30,60)"/>
    <n v="1.22625710215589E-2"/>
    <x v="17"/>
    <n v="1.5029559663413E-3"/>
    <n v="-1.4240302E-2"/>
    <n v="-6.6148730000000003E-3"/>
    <x v="74"/>
    <n v="104.831845964755"/>
  </r>
  <r>
    <x v="1"/>
    <x v="8"/>
    <x v="1"/>
    <s v="[30,60)"/>
    <n v="1.22625710215589E-2"/>
    <x v="18"/>
    <n v="0"/>
    <n v="-1.4240302E-2"/>
    <n v="-6.6148730000000003E-3"/>
    <x v="74"/>
    <n v="0"/>
  </r>
  <r>
    <x v="1"/>
    <x v="8"/>
    <x v="1"/>
    <s v="[30,60)"/>
    <n v="1.22625710215589E-2"/>
    <x v="19"/>
    <n v="9.41518624148425E-3"/>
    <n v="-1.4240302E-2"/>
    <n v="-6.6148730000000003E-3"/>
    <x v="74"/>
    <n v="656.713420686218"/>
  </r>
  <r>
    <x v="1"/>
    <x v="8"/>
    <x v="1"/>
    <s v="[30,60)"/>
    <n v="1.22625710215589E-2"/>
    <x v="5"/>
    <n v="5.46703192530048E-2"/>
    <n v="-1.4240302E-2"/>
    <n v="-6.6148730000000003E-3"/>
    <x v="74"/>
    <n v="3813.2790415188301"/>
  </r>
  <r>
    <x v="1"/>
    <x v="8"/>
    <x v="1"/>
    <s v="[30,60)"/>
    <n v="1.22625710215589E-2"/>
    <x v="6"/>
    <n v="5.04575598130503E-2"/>
    <n v="-1.4240302E-2"/>
    <n v="-6.6148730000000003E-3"/>
    <x v="74"/>
    <n v="3519.4372001168099"/>
  </r>
  <r>
    <x v="1"/>
    <x v="8"/>
    <x v="1"/>
    <s v="[30,60)"/>
    <n v="1.22625710215589E-2"/>
    <x v="7"/>
    <n v="9.3926057219356103E-3"/>
    <n v="-1.4240302E-2"/>
    <n v="-6.6148730000000003E-3"/>
    <x v="74"/>
    <n v="655.13841942194904"/>
  </r>
  <r>
    <x v="1"/>
    <x v="8"/>
    <x v="1"/>
    <s v="[30,60)"/>
    <n v="1.22625710215589E-2"/>
    <x v="8"/>
    <n v="8.4833921827180702E-4"/>
    <n v="-1.4240302E-2"/>
    <n v="-6.6148730000000003E-3"/>
    <x v="74"/>
    <n v="59.172037137071399"/>
  </r>
  <r>
    <x v="1"/>
    <x v="8"/>
    <x v="1"/>
    <s v="[30,60)"/>
    <n v="1.22625710215589E-2"/>
    <x v="9"/>
    <n v="1.06934526270458E-2"/>
    <n v="-1.4240302E-2"/>
    <n v="-6.6148730000000003E-3"/>
    <x v="74"/>
    <n v="745.87306862941102"/>
  </r>
  <r>
    <x v="1"/>
    <x v="8"/>
    <x v="1"/>
    <s v="[30,60)"/>
    <n v="1.22625710215589E-2"/>
    <x v="10"/>
    <n v="0.14911475401462801"/>
    <n v="-1.4240302E-2"/>
    <n v="-6.6148730000000003E-3"/>
    <x v="74"/>
    <n v="10400.820299471099"/>
  </r>
  <r>
    <x v="1"/>
    <x v="8"/>
    <x v="1"/>
    <s v="[30,60)"/>
    <n v="1.22625710215589E-2"/>
    <x v="11"/>
    <n v="0.150605642242163"/>
    <n v="-1.4240302E-2"/>
    <n v="-6.6148730000000003E-3"/>
    <x v="74"/>
    <n v="10504.810415296"/>
  </r>
  <r>
    <x v="1"/>
    <x v="8"/>
    <x v="1"/>
    <s v="[30,60)"/>
    <n v="1.22625710215589E-2"/>
    <x v="12"/>
    <n v="0"/>
    <n v="-1.4240302E-2"/>
    <n v="-6.6148730000000003E-3"/>
    <x v="74"/>
    <n v="0"/>
  </r>
  <r>
    <x v="1"/>
    <x v="8"/>
    <x v="1"/>
    <s v="[30,60)"/>
    <n v="1.22625710215589E-2"/>
    <x v="0"/>
    <n v="4.4797035042908599E-2"/>
    <n v="-1.4240302E-2"/>
    <n v="-6.6148730000000003E-3"/>
    <x v="74"/>
    <n v="3124.6130841264298"/>
  </r>
  <r>
    <x v="1"/>
    <x v="8"/>
    <x v="1"/>
    <s v="[30,60)"/>
    <n v="1.22625710215589E-2"/>
    <x v="1"/>
    <n v="0"/>
    <n v="-1.4240302E-2"/>
    <n v="-6.6148730000000003E-3"/>
    <x v="74"/>
    <n v="0"/>
  </r>
  <r>
    <x v="1"/>
    <x v="8"/>
    <x v="1"/>
    <s v="[30,60)"/>
    <n v="1.22625710215589E-2"/>
    <x v="2"/>
    <n v="2.88359875394203E-4"/>
    <n v="-1.4240302E-2"/>
    <n v="-6.6148730000000003E-3"/>
    <x v="74"/>
    <n v="20.1132293405303"/>
  </r>
  <r>
    <x v="1"/>
    <x v="8"/>
    <x v="1"/>
    <s v="[30,60)"/>
    <n v="1.22625710215589E-2"/>
    <x v="3"/>
    <n v="0"/>
    <n v="-1.4240302E-2"/>
    <n v="-6.6148730000000003E-3"/>
    <x v="74"/>
    <n v="0"/>
  </r>
  <r>
    <x v="1"/>
    <x v="8"/>
    <x v="1"/>
    <s v="[30,60)"/>
    <n v="1.22625710215589E-2"/>
    <x v="4"/>
    <n v="2.7498075792960499E-3"/>
    <n v="-1.4240302E-2"/>
    <n v="-6.6148730000000003E-3"/>
    <x v="74"/>
    <n v="191.800299570465"/>
  </r>
  <r>
    <x v="1"/>
    <x v="8"/>
    <x v="1"/>
    <s v="[30,60)"/>
    <n v="1.22625710215589E-2"/>
    <x v="13"/>
    <n v="0.177929305440375"/>
    <n v="-1.4240302E-2"/>
    <n v="-6.6148730000000003E-3"/>
    <x v="74"/>
    <n v="12410.6480550778"/>
  </r>
  <r>
    <x v="1"/>
    <x v="8"/>
    <x v="1"/>
    <s v="[30,60)"/>
    <n v="1.22625710215589E-2"/>
    <x v="14"/>
    <n v="2.4006017906074298E-3"/>
    <n v="-1.4240302E-2"/>
    <n v="-6.6148730000000003E-3"/>
    <x v="74"/>
    <n v="167.44304076206299"/>
  </r>
  <r>
    <x v="1"/>
    <x v="8"/>
    <x v="1"/>
    <s v="[30,60)"/>
    <n v="1.22625710215589E-2"/>
    <x v="15"/>
    <n v="0"/>
    <n v="-1.4240302E-2"/>
    <n v="-6.6148730000000003E-3"/>
    <x v="74"/>
    <n v="0"/>
  </r>
  <r>
    <x v="1"/>
    <x v="8"/>
    <x v="1"/>
    <s v="[30,60)"/>
    <n v="1.22625710215589E-2"/>
    <x v="16"/>
    <n v="0.33513407517349397"/>
    <n v="-1.4240302E-2"/>
    <n v="-6.6148730000000003E-3"/>
    <x v="74"/>
    <n v="23375.7505428806"/>
  </r>
  <r>
    <x v="1"/>
    <x v="8"/>
    <x v="2"/>
    <s v="[30,60)"/>
    <n v="1.6021682589562901E-2"/>
    <x v="14"/>
    <n v="1.5490481201448501E-2"/>
    <n v="-5.3945590000000002E-3"/>
    <n v="-1.1069630000000001E-3"/>
    <x v="75"/>
    <n v="477.294999370249"/>
  </r>
  <r>
    <x v="1"/>
    <x v="8"/>
    <x v="2"/>
    <s v="[30,60)"/>
    <n v="1.6021682589562901E-2"/>
    <x v="13"/>
    <n v="0.18197682764832801"/>
    <n v="-5.3945590000000002E-3"/>
    <n v="-1.1069630000000001E-3"/>
    <x v="75"/>
    <n v="5607.0969460707702"/>
  </r>
  <r>
    <x v="1"/>
    <x v="8"/>
    <x v="2"/>
    <s v="[60,85)"/>
    <n v="1.4786119115955501E-2"/>
    <x v="9"/>
    <n v="2.7331156396823601E-2"/>
    <n v="-5.3945590000000002E-3"/>
    <n v="-1.1069630000000001E-3"/>
    <x v="75"/>
    <n v="842.13163591007503"/>
  </r>
  <r>
    <x v="1"/>
    <x v="8"/>
    <x v="2"/>
    <s v="[30,60)"/>
    <n v="1.6021682589562901E-2"/>
    <x v="15"/>
    <n v="0"/>
    <n v="-5.3945590000000002E-3"/>
    <n v="-1.1069630000000001E-3"/>
    <x v="75"/>
    <n v="0"/>
  </r>
  <r>
    <x v="1"/>
    <x v="8"/>
    <x v="2"/>
    <s v="[30,60)"/>
    <n v="1.6021682589562901E-2"/>
    <x v="18"/>
    <n v="0"/>
    <n v="-5.3945590000000002E-3"/>
    <n v="-1.1069630000000001E-3"/>
    <x v="75"/>
    <n v="0"/>
  </r>
  <r>
    <x v="1"/>
    <x v="8"/>
    <x v="2"/>
    <s v="[30,60)"/>
    <n v="1.6021682589562901E-2"/>
    <x v="19"/>
    <n v="0"/>
    <n v="-5.3945590000000002E-3"/>
    <n v="-1.1069630000000001E-3"/>
    <x v="75"/>
    <n v="0"/>
  </r>
  <r>
    <x v="1"/>
    <x v="8"/>
    <x v="2"/>
    <s v="[60,85)"/>
    <n v="1.4786119115955501E-2"/>
    <x v="2"/>
    <n v="1.9310034889743601E-3"/>
    <n v="-5.3945590000000002E-3"/>
    <n v="-1.1069630000000001E-3"/>
    <x v="75"/>
    <n v="59.498365290794297"/>
  </r>
  <r>
    <x v="1"/>
    <x v="8"/>
    <x v="2"/>
    <s v="[60,85)"/>
    <n v="1.4786119115955501E-2"/>
    <x v="3"/>
    <n v="0"/>
    <n v="-5.3945590000000002E-3"/>
    <n v="-1.1069630000000001E-3"/>
    <x v="75"/>
    <n v="0"/>
  </r>
  <r>
    <x v="1"/>
    <x v="8"/>
    <x v="2"/>
    <s v="[60,85)"/>
    <n v="1.4786119115955501E-2"/>
    <x v="4"/>
    <n v="0"/>
    <n v="-5.3945590000000002E-3"/>
    <n v="-1.1069630000000001E-3"/>
    <x v="75"/>
    <n v="0"/>
  </r>
  <r>
    <x v="1"/>
    <x v="8"/>
    <x v="2"/>
    <s v="[60,85)"/>
    <n v="1.4786119115955501E-2"/>
    <x v="5"/>
    <n v="7.6890165941448305E-2"/>
    <n v="-5.3945590000000002E-3"/>
    <n v="-1.1069630000000001E-3"/>
    <x v="75"/>
    <n v="2369.1511727324601"/>
  </r>
  <r>
    <x v="1"/>
    <x v="8"/>
    <x v="2"/>
    <s v="[60,85)"/>
    <n v="1.4786119115955501E-2"/>
    <x v="6"/>
    <n v="1.2625443131111601E-2"/>
    <n v="-5.3945590000000002E-3"/>
    <n v="-1.1069630000000001E-3"/>
    <x v="75"/>
    <n v="389.01702232139399"/>
  </r>
  <r>
    <x v="1"/>
    <x v="8"/>
    <x v="2"/>
    <s v="[60,85)"/>
    <n v="1.4786119115955501E-2"/>
    <x v="7"/>
    <n v="0"/>
    <n v="-5.3945590000000002E-3"/>
    <n v="-1.1069630000000001E-3"/>
    <x v="75"/>
    <n v="0"/>
  </r>
  <r>
    <x v="1"/>
    <x v="8"/>
    <x v="2"/>
    <s v="[60,85)"/>
    <n v="1.4786119115955501E-2"/>
    <x v="8"/>
    <n v="0"/>
    <n v="-5.3945590000000002E-3"/>
    <n v="-1.1069630000000001E-3"/>
    <x v="75"/>
    <n v="0"/>
  </r>
  <r>
    <x v="1"/>
    <x v="8"/>
    <x v="2"/>
    <s v="[30,60)"/>
    <n v="1.6021682589562901E-2"/>
    <x v="0"/>
    <n v="3.8482135515249601E-2"/>
    <n v="-5.3945590000000002E-3"/>
    <n v="-1.1069630000000001E-3"/>
    <x v="75"/>
    <n v="1185.71725485193"/>
  </r>
  <r>
    <x v="1"/>
    <x v="8"/>
    <x v="2"/>
    <s v="[60,85)"/>
    <n v="1.4786119115955501E-2"/>
    <x v="10"/>
    <n v="8.3959168079837707E-2"/>
    <n v="-5.3945590000000002E-3"/>
    <n v="-1.1069630000000001E-3"/>
    <x v="75"/>
    <n v="2586.9623128328399"/>
  </r>
  <r>
    <x v="1"/>
    <x v="8"/>
    <x v="2"/>
    <s v="[60,85)"/>
    <n v="1.4786119115955501E-2"/>
    <x v="11"/>
    <n v="5.8068922997492299E-2"/>
    <n v="-5.3945590000000002E-3"/>
    <n v="-1.1069630000000001E-3"/>
    <x v="75"/>
    <n v="1789.22824959934"/>
  </r>
  <r>
    <x v="1"/>
    <x v="8"/>
    <x v="2"/>
    <s v="[60,85)"/>
    <n v="1.4786119115955501E-2"/>
    <x v="12"/>
    <n v="0"/>
    <n v="-5.3945590000000002E-3"/>
    <n v="-1.1069630000000001E-3"/>
    <x v="75"/>
    <n v="0"/>
  </r>
  <r>
    <x v="1"/>
    <x v="8"/>
    <x v="2"/>
    <s v="[60,85)"/>
    <n v="1.4786119115955501E-2"/>
    <x v="13"/>
    <n v="5.4076794829787597E-2"/>
    <n v="-5.3945590000000002E-3"/>
    <n v="-1.1069630000000001E-3"/>
    <x v="75"/>
    <n v="1666.2222056610501"/>
  </r>
  <r>
    <x v="1"/>
    <x v="8"/>
    <x v="2"/>
    <s v="[60,85)"/>
    <n v="1.4786119115955501E-2"/>
    <x v="14"/>
    <n v="0"/>
    <n v="-5.3945590000000002E-3"/>
    <n v="-1.1069630000000001E-3"/>
    <x v="75"/>
    <n v="0"/>
  </r>
  <r>
    <x v="1"/>
    <x v="8"/>
    <x v="2"/>
    <s v="[60,85)"/>
    <n v="1.4786119115955501E-2"/>
    <x v="15"/>
    <n v="0"/>
    <n v="-5.3945590000000002E-3"/>
    <n v="-1.1069630000000001E-3"/>
    <x v="75"/>
    <n v="0"/>
  </r>
  <r>
    <x v="1"/>
    <x v="8"/>
    <x v="2"/>
    <s v="[60,85)"/>
    <n v="1.4786119115955501E-2"/>
    <x v="16"/>
    <n v="3.1548480635282497E-2"/>
    <n v="-5.3945590000000002E-3"/>
    <n v="-1.1069630000000001E-3"/>
    <x v="75"/>
    <n v="972.07645450945802"/>
  </r>
  <r>
    <x v="1"/>
    <x v="8"/>
    <x v="2"/>
    <s v="[60,85)"/>
    <n v="1.4786119115955501E-2"/>
    <x v="17"/>
    <n v="5.2663328517960899E-2"/>
    <n v="-5.3945590000000002E-3"/>
    <n v="-1.1069630000000001E-3"/>
    <x v="75"/>
    <n v="1622.6702724680299"/>
  </r>
  <r>
    <x v="1"/>
    <x v="8"/>
    <x v="2"/>
    <s v="[60,85)"/>
    <n v="1.4786119115955501E-2"/>
    <x v="18"/>
    <n v="0"/>
    <n v="-5.3945590000000002E-3"/>
    <n v="-1.1069630000000001E-3"/>
    <x v="75"/>
    <n v="0"/>
  </r>
  <r>
    <x v="1"/>
    <x v="8"/>
    <x v="2"/>
    <s v="[60,85)"/>
    <n v="1.4786119115955501E-2"/>
    <x v="19"/>
    <n v="0"/>
    <n v="-5.3945590000000002E-3"/>
    <n v="-1.1069630000000001E-3"/>
    <x v="75"/>
    <n v="0"/>
  </r>
  <r>
    <x v="1"/>
    <x v="8"/>
    <x v="2"/>
    <s v="[30,60)"/>
    <n v="1.6021682589562901E-2"/>
    <x v="4"/>
    <n v="9.7312699820996103E-4"/>
    <n v="-5.3945590000000002E-3"/>
    <n v="-1.1069630000000001E-3"/>
    <x v="75"/>
    <n v="29.984133091641102"/>
  </r>
  <r>
    <x v="1"/>
    <x v="8"/>
    <x v="2"/>
    <s v="[30,60)"/>
    <n v="1.6021682589562901E-2"/>
    <x v="1"/>
    <n v="2.43053618042798E-2"/>
    <n v="-5.3945590000000002E-3"/>
    <n v="-1.1069630000000001E-3"/>
    <x v="75"/>
    <n v="748.90040510701601"/>
  </r>
  <r>
    <x v="1"/>
    <x v="8"/>
    <x v="2"/>
    <s v="[30,60)"/>
    <n v="1.6021682589562901E-2"/>
    <x v="2"/>
    <n v="0"/>
    <n v="-5.3945590000000002E-3"/>
    <n v="-1.1069630000000001E-3"/>
    <x v="75"/>
    <n v="0"/>
  </r>
  <r>
    <x v="1"/>
    <x v="8"/>
    <x v="2"/>
    <s v="[30,60)"/>
    <n v="1.6021682589562901E-2"/>
    <x v="3"/>
    <n v="0"/>
    <n v="-5.3945590000000002E-3"/>
    <n v="-1.1069630000000001E-3"/>
    <x v="75"/>
    <n v="0"/>
  </r>
  <r>
    <x v="1"/>
    <x v="8"/>
    <x v="2"/>
    <s v="[30,60)"/>
    <n v="1.6021682589562901E-2"/>
    <x v="8"/>
    <n v="1.6698958826999E-3"/>
    <n v="-5.3945590000000002E-3"/>
    <n v="-1.1069630000000001E-3"/>
    <x v="75"/>
    <n v="51.453079082339997"/>
  </r>
  <r>
    <x v="1"/>
    <x v="8"/>
    <x v="2"/>
    <s v="[30,60)"/>
    <n v="1.6021682589562901E-2"/>
    <x v="5"/>
    <n v="7.7561776214311595E-2"/>
    <n v="-5.3945590000000002E-3"/>
    <n v="-1.1069630000000001E-3"/>
    <x v="75"/>
    <n v="2389.8449278582498"/>
  </r>
  <r>
    <x v="1"/>
    <x v="8"/>
    <x v="2"/>
    <s v="[30,60)"/>
    <n v="1.6021682589562901E-2"/>
    <x v="6"/>
    <n v="1.33031232716348E-2"/>
    <n v="-5.3945590000000002E-3"/>
    <n v="-1.1069630000000001E-3"/>
    <x v="75"/>
    <n v="409.89780310785602"/>
  </r>
  <r>
    <x v="1"/>
    <x v="8"/>
    <x v="2"/>
    <s v="[30,60)"/>
    <n v="1.6021682589562901E-2"/>
    <x v="7"/>
    <n v="0"/>
    <n v="-5.3945590000000002E-3"/>
    <n v="-1.1069630000000001E-3"/>
    <x v="75"/>
    <n v="0"/>
  </r>
  <r>
    <x v="1"/>
    <x v="8"/>
    <x v="2"/>
    <s v="[30,60)"/>
    <n v="1.6021682589562901E-2"/>
    <x v="12"/>
    <n v="0"/>
    <n v="-5.3945590000000002E-3"/>
    <n v="-1.1069630000000001E-3"/>
    <x v="75"/>
    <n v="0"/>
  </r>
  <r>
    <x v="1"/>
    <x v="8"/>
    <x v="2"/>
    <s v="[30,60)"/>
    <n v="1.6021682589562901E-2"/>
    <x v="9"/>
    <n v="5.3915822826721403E-4"/>
    <n v="-5.3945590000000002E-3"/>
    <n v="-1.1069630000000001E-3"/>
    <x v="75"/>
    <n v="16.612623124787198"/>
  </r>
  <r>
    <x v="1"/>
    <x v="8"/>
    <x v="2"/>
    <s v="[30,60)"/>
    <n v="1.6021682589562901E-2"/>
    <x v="10"/>
    <n v="9.8104415726680397E-2"/>
    <n v="-5.3945590000000002E-3"/>
    <n v="-1.1069630000000001E-3"/>
    <x v="75"/>
    <n v="3022.807776824"/>
  </r>
  <r>
    <x v="1"/>
    <x v="8"/>
    <x v="2"/>
    <s v="[30,60)"/>
    <n v="1.6021682589562901E-2"/>
    <x v="11"/>
    <n v="0.32808624757383698"/>
    <n v="-5.3945590000000002E-3"/>
    <n v="-1.1069630000000001E-3"/>
    <x v="75"/>
    <n v="10109.0420170097"/>
  </r>
  <r>
    <x v="1"/>
    <x v="8"/>
    <x v="2"/>
    <s v="[30,60)"/>
    <n v="1.6021682589562901E-2"/>
    <x v="16"/>
    <n v="0.20241545395132399"/>
    <n v="-5.3945590000000002E-3"/>
    <n v="-1.1069630000000001E-3"/>
    <x v="75"/>
    <n v="6236.8549246353796"/>
  </r>
  <r>
    <x v="1"/>
    <x v="8"/>
    <x v="2"/>
    <s v="[30,60)"/>
    <n v="1.6021682589562901E-2"/>
    <x v="17"/>
    <n v="1.7091995983729399E-2"/>
    <n v="-5.3945590000000002E-3"/>
    <n v="-1.1069630000000001E-3"/>
    <x v="75"/>
    <n v="526.64110986607602"/>
  </r>
  <r>
    <x v="1"/>
    <x v="8"/>
    <x v="2"/>
    <s v="[60,85)"/>
    <n v="1.4786119115955501E-2"/>
    <x v="0"/>
    <n v="1.3060493612198E-3"/>
    <n v="-5.3945590000000002E-3"/>
    <n v="-1.1069630000000001E-3"/>
    <x v="75"/>
    <n v="40.242186213209898"/>
  </r>
  <r>
    <x v="1"/>
    <x v="8"/>
    <x v="2"/>
    <s v="[60,85)"/>
    <n v="1.4786119115955501E-2"/>
    <x v="1"/>
    <n v="0.59959948662006102"/>
    <n v="-5.3945590000000002E-3"/>
    <n v="-1.1069630000000001E-3"/>
    <x v="75"/>
    <n v="18474.948122461301"/>
  </r>
  <r>
    <x v="1"/>
    <x v="9"/>
    <x v="3"/>
    <s v="[30,60)"/>
    <n v="1.5938830417942099E-2"/>
    <x v="1"/>
    <n v="0"/>
    <n v="-2.8582076000000001E-2"/>
    <n v="-4.3413180000000003E-3"/>
    <x v="76"/>
    <n v="0"/>
  </r>
  <r>
    <x v="1"/>
    <x v="9"/>
    <x v="3"/>
    <s v="[30,60)"/>
    <n v="1.5938830417942099E-2"/>
    <x v="2"/>
    <n v="0"/>
    <n v="-2.8582076000000001E-2"/>
    <n v="-4.3413180000000003E-3"/>
    <x v="76"/>
    <n v="0"/>
  </r>
  <r>
    <x v="1"/>
    <x v="9"/>
    <x v="3"/>
    <s v="[30,60)"/>
    <n v="1.5938830417942099E-2"/>
    <x v="0"/>
    <n v="1.95492596412256E-2"/>
    <n v="-2.8582076000000001E-2"/>
    <n v="-4.3413180000000003E-3"/>
    <x v="76"/>
    <n v="587.57895993383897"/>
  </r>
  <r>
    <x v="1"/>
    <x v="9"/>
    <x v="3"/>
    <s v="[30,60)"/>
    <n v="1.5938830417942099E-2"/>
    <x v="5"/>
    <n v="1.05113170267505E-2"/>
    <n v="-2.8582076000000001E-2"/>
    <n v="-4.3413180000000003E-3"/>
    <x v="76"/>
    <n v="315.93159226799798"/>
  </r>
  <r>
    <x v="1"/>
    <x v="9"/>
    <x v="3"/>
    <s v="[30,60)"/>
    <n v="1.5938830417942099E-2"/>
    <x v="6"/>
    <n v="0.102692988872673"/>
    <n v="-2.8582076000000001E-2"/>
    <n v="-4.3413180000000003E-3"/>
    <x v="76"/>
    <n v="3086.5741568574099"/>
  </r>
  <r>
    <x v="1"/>
    <x v="9"/>
    <x v="3"/>
    <s v="[30,60)"/>
    <n v="1.5938830417942099E-2"/>
    <x v="3"/>
    <n v="0"/>
    <n v="-2.8582076000000001E-2"/>
    <n v="-4.3413180000000003E-3"/>
    <x v="76"/>
    <n v="0"/>
  </r>
  <r>
    <x v="1"/>
    <x v="9"/>
    <x v="3"/>
    <s v="[30,60)"/>
    <n v="1.5938830417942099E-2"/>
    <x v="4"/>
    <n v="3.1618289878227901E-2"/>
    <n v="-2.8582076000000001E-2"/>
    <n v="-4.3413180000000003E-3"/>
    <x v="76"/>
    <n v="950.32969137909799"/>
  </r>
  <r>
    <x v="1"/>
    <x v="9"/>
    <x v="3"/>
    <s v="[30,60)"/>
    <n v="1.5938830417942099E-2"/>
    <x v="13"/>
    <n v="3.2373204232401302E-2"/>
    <n v="-2.8582076000000001E-2"/>
    <n v="-4.3413180000000003E-3"/>
    <x v="76"/>
    <n v="973.019644820042"/>
  </r>
  <r>
    <x v="1"/>
    <x v="9"/>
    <x v="3"/>
    <s v="[30,60)"/>
    <n v="1.5938830417942099E-2"/>
    <x v="14"/>
    <n v="7.6689689223141903E-3"/>
    <n v="-2.8582076000000001E-2"/>
    <n v="-4.3413180000000003E-3"/>
    <x v="76"/>
    <n v="230.50104535088201"/>
  </r>
  <r>
    <x v="1"/>
    <x v="9"/>
    <x v="3"/>
    <s v="[30,60)"/>
    <n v="1.5938830417942099E-2"/>
    <x v="15"/>
    <n v="0"/>
    <n v="-2.8582076000000001E-2"/>
    <n v="-4.3413180000000003E-3"/>
    <x v="76"/>
    <n v="0"/>
  </r>
  <r>
    <x v="1"/>
    <x v="9"/>
    <x v="3"/>
    <s v="[30,60)"/>
    <n v="1.5938830417942099E-2"/>
    <x v="16"/>
    <n v="6.3085398899517905E-2"/>
    <n v="-2.8582076000000001E-2"/>
    <n v="-4.3413180000000003E-3"/>
    <x v="76"/>
    <n v="1896.1154413347499"/>
  </r>
  <r>
    <x v="1"/>
    <x v="9"/>
    <x v="3"/>
    <s v="[30,60)"/>
    <n v="1.5938830417942099E-2"/>
    <x v="17"/>
    <n v="2.6850512320181499E-2"/>
    <n v="-2.8582076000000001E-2"/>
    <n v="-4.3413180000000003E-3"/>
    <x v="76"/>
    <n v="807.02780526341598"/>
  </r>
  <r>
    <x v="1"/>
    <x v="9"/>
    <x v="3"/>
    <s v="[30,60)"/>
    <n v="1.5938830417942099E-2"/>
    <x v="7"/>
    <n v="3.2884332812762401E-2"/>
    <n v="-2.8582076000000001E-2"/>
    <n v="-4.3413180000000003E-3"/>
    <x v="76"/>
    <n v="988.38229308154905"/>
  </r>
  <r>
    <x v="1"/>
    <x v="9"/>
    <x v="3"/>
    <s v="[30,60)"/>
    <n v="1.5938830417942099E-2"/>
    <x v="8"/>
    <n v="0"/>
    <n v="-2.8582076000000001E-2"/>
    <n v="-4.3413180000000003E-3"/>
    <x v="76"/>
    <n v="0"/>
  </r>
  <r>
    <x v="1"/>
    <x v="9"/>
    <x v="3"/>
    <s v="[30,60)"/>
    <n v="1.5938830417942099E-2"/>
    <x v="9"/>
    <n v="7.85810355997409E-5"/>
    <n v="-2.8582076000000001E-2"/>
    <n v="-4.3413180000000003E-3"/>
    <x v="76"/>
    <n v="2.3618573805654899"/>
  </r>
  <r>
    <x v="1"/>
    <x v="9"/>
    <x v="3"/>
    <s v="[30,60)"/>
    <n v="1.5938830417942099E-2"/>
    <x v="10"/>
    <n v="0.10103969988264699"/>
    <n v="-2.8582076000000001E-2"/>
    <n v="-4.3413180000000003E-3"/>
    <x v="76"/>
    <n v="3036.8823606944002"/>
  </r>
  <r>
    <x v="1"/>
    <x v="9"/>
    <x v="3"/>
    <s v="[30,60)"/>
    <n v="1.5938830417942099E-2"/>
    <x v="11"/>
    <n v="0.163302861048464"/>
    <n v="-2.8582076000000001E-2"/>
    <n v="-4.3413180000000003E-3"/>
    <x v="76"/>
    <n v="4908.2843550110601"/>
  </r>
  <r>
    <x v="1"/>
    <x v="9"/>
    <x v="3"/>
    <s v="[30,60)"/>
    <n v="1.5938830417942099E-2"/>
    <x v="12"/>
    <n v="0"/>
    <n v="-2.8582076000000001E-2"/>
    <n v="-4.3413180000000003E-3"/>
    <x v="76"/>
    <n v="0"/>
  </r>
  <r>
    <x v="1"/>
    <x v="9"/>
    <x v="3"/>
    <s v="[60,85)"/>
    <n v="2.3844194152623299E-2"/>
    <x v="0"/>
    <n v="2.5019688608229999E-3"/>
    <n v="-2.8582076000000001E-2"/>
    <n v="-4.3413180000000003E-3"/>
    <x v="76"/>
    <n v="75.1999967266824"/>
  </r>
  <r>
    <x v="1"/>
    <x v="9"/>
    <x v="3"/>
    <s v="[60,85)"/>
    <n v="2.3844194152623299E-2"/>
    <x v="1"/>
    <n v="0.124318264615038"/>
    <n v="-2.8582076000000001E-2"/>
    <n v="-4.3413180000000003E-3"/>
    <x v="76"/>
    <n v="3736.5505376603801"/>
  </r>
  <r>
    <x v="1"/>
    <x v="9"/>
    <x v="3"/>
    <s v="[60,85)"/>
    <n v="2.3844194152623299E-2"/>
    <x v="2"/>
    <n v="0"/>
    <n v="-2.8582076000000001E-2"/>
    <n v="-4.3413180000000003E-3"/>
    <x v="76"/>
    <n v="0"/>
  </r>
  <r>
    <x v="1"/>
    <x v="9"/>
    <x v="3"/>
    <s v="[60,85)"/>
    <n v="2.3844194152623299E-2"/>
    <x v="3"/>
    <n v="0"/>
    <n v="-2.8582076000000001E-2"/>
    <n v="-4.3413180000000003E-3"/>
    <x v="76"/>
    <n v="0"/>
  </r>
  <r>
    <x v="1"/>
    <x v="9"/>
    <x v="3"/>
    <s v="[60,85)"/>
    <n v="2.3844194152623299E-2"/>
    <x v="4"/>
    <n v="1.4148097741771501E-3"/>
    <n v="-2.8582076000000001E-2"/>
    <n v="-4.3413180000000003E-3"/>
    <x v="76"/>
    <n v="42.523986630274401"/>
  </r>
  <r>
    <x v="1"/>
    <x v="9"/>
    <x v="3"/>
    <s v="[60,85)"/>
    <n v="2.3844194152623299E-2"/>
    <x v="5"/>
    <n v="1.66480707462534E-2"/>
    <n v="-2.8582076000000001E-2"/>
    <n v="-4.3413180000000003E-3"/>
    <x v="76"/>
    <n v="500.37987491659698"/>
  </r>
  <r>
    <x v="1"/>
    <x v="9"/>
    <x v="3"/>
    <s v="[60,85)"/>
    <n v="2.3844194152623299E-2"/>
    <x v="6"/>
    <n v="3.0101411358416302E-2"/>
    <n v="-2.8582076000000001E-2"/>
    <n v="-4.3413180000000003E-3"/>
    <x v="76"/>
    <n v="904.73789305148603"/>
  </r>
  <r>
    <x v="1"/>
    <x v="9"/>
    <x v="3"/>
    <s v="[60,85)"/>
    <n v="2.3844194152623299E-2"/>
    <x v="7"/>
    <n v="1.84091490958063E-2"/>
    <n v="-2.8582076000000001E-2"/>
    <n v="-4.3413180000000003E-3"/>
    <x v="76"/>
    <n v="553.31142342445798"/>
  </r>
  <r>
    <x v="1"/>
    <x v="9"/>
    <x v="3"/>
    <s v="[60,85)"/>
    <n v="2.3844194152623299E-2"/>
    <x v="8"/>
    <n v="0"/>
    <n v="-2.8582076000000001E-2"/>
    <n v="-4.3413180000000003E-3"/>
    <x v="76"/>
    <n v="0"/>
  </r>
  <r>
    <x v="1"/>
    <x v="9"/>
    <x v="3"/>
    <s v="[60,85)"/>
    <n v="2.3844194152623299E-2"/>
    <x v="9"/>
    <n v="2.72811384298117E-3"/>
    <n v="-2.8582076000000001E-2"/>
    <n v="-4.3413180000000003E-3"/>
    <x v="76"/>
    <n v="81.997084485982498"/>
  </r>
  <r>
    <x v="1"/>
    <x v="9"/>
    <x v="3"/>
    <s v="[60,85)"/>
    <n v="2.3844194152623299E-2"/>
    <x v="10"/>
    <n v="4.8653221556486902E-2"/>
    <n v="-2.8582076000000001E-2"/>
    <n v="-4.3413180000000003E-3"/>
    <x v="76"/>
    <n v="1462.3371853584399"/>
  </r>
  <r>
    <x v="1"/>
    <x v="9"/>
    <x v="3"/>
    <s v="[60,85)"/>
    <n v="2.3844194152623299E-2"/>
    <x v="11"/>
    <n v="6.9168502851763902E-2"/>
    <n v="-2.8582076000000001E-2"/>
    <n v="-4.3413180000000003E-3"/>
    <x v="76"/>
    <n v="2078.9512089815498"/>
  </r>
  <r>
    <x v="1"/>
    <x v="9"/>
    <x v="3"/>
    <s v="[60,85)"/>
    <n v="2.3844194152623299E-2"/>
    <x v="12"/>
    <n v="0"/>
    <n v="-2.8582076000000001E-2"/>
    <n v="-4.3413180000000003E-3"/>
    <x v="76"/>
    <n v="0"/>
  </r>
  <r>
    <x v="1"/>
    <x v="9"/>
    <x v="3"/>
    <s v="[60,85)"/>
    <n v="2.3844194152623299E-2"/>
    <x v="13"/>
    <n v="2.41797170174935E-2"/>
    <n v="-2.8582076000000001E-2"/>
    <n v="-4.3413180000000003E-3"/>
    <x v="76"/>
    <n v="726.75350562496601"/>
  </r>
  <r>
    <x v="1"/>
    <x v="9"/>
    <x v="3"/>
    <s v="[60,85)"/>
    <n v="2.3844194152623299E-2"/>
    <x v="14"/>
    <n v="1.14189700806995E-4"/>
    <n v="-2.8582076000000001E-2"/>
    <n v="-4.3413180000000003E-3"/>
    <x v="76"/>
    <n v="3.4321231016769098"/>
  </r>
  <r>
    <x v="1"/>
    <x v="9"/>
    <x v="3"/>
    <s v="[60,85)"/>
    <n v="2.3844194152623299E-2"/>
    <x v="15"/>
    <n v="2.7088380905408702E-2"/>
    <n v="-2.8582076000000001E-2"/>
    <n v="-4.3413180000000003E-3"/>
    <x v="76"/>
    <n v="814.17726148190104"/>
  </r>
  <r>
    <x v="1"/>
    <x v="9"/>
    <x v="3"/>
    <s v="[60,85)"/>
    <n v="2.3844194152623299E-2"/>
    <x v="16"/>
    <n v="2.2701389774939001E-2"/>
    <n v="-2.8582076000000001E-2"/>
    <n v="-4.3413180000000003E-3"/>
    <x v="76"/>
    <n v="682.32041713141302"/>
  </r>
  <r>
    <x v="1"/>
    <x v="9"/>
    <x v="3"/>
    <s v="[60,85)"/>
    <n v="2.3844194152623299E-2"/>
    <x v="17"/>
    <n v="0.143391571009758"/>
    <n v="-2.8582076000000001E-2"/>
    <n v="-4.3413180000000003E-3"/>
    <x v="76"/>
    <n v="4309.8240907045802"/>
  </r>
  <r>
    <x v="1"/>
    <x v="9"/>
    <x v="3"/>
    <s v="[60,85)"/>
    <n v="2.3844194152623299E-2"/>
    <x v="18"/>
    <n v="0.464618237815419"/>
    <n v="-2.8582076000000001E-2"/>
    <n v="-4.3413180000000003E-3"/>
    <x v="76"/>
    <n v="13964.718150562199"/>
  </r>
  <r>
    <x v="1"/>
    <x v="9"/>
    <x v="3"/>
    <s v="[60,85)"/>
    <n v="2.3844194152623299E-2"/>
    <x v="19"/>
    <n v="3.9630010744298597E-3"/>
    <n v="-2.8582076000000001E-2"/>
    <n v="-4.3413180000000003E-3"/>
    <x v="76"/>
    <n v="119.11326015741599"/>
  </r>
  <r>
    <x v="1"/>
    <x v="9"/>
    <x v="3"/>
    <s v="[30,60)"/>
    <n v="1.5938830417942099E-2"/>
    <x v="18"/>
    <n v="0.40583544968260798"/>
    <n v="-2.8582076000000001E-2"/>
    <n v="-4.3413180000000003E-3"/>
    <x v="76"/>
    <n v="12197.923389688"/>
  </r>
  <r>
    <x v="1"/>
    <x v="9"/>
    <x v="3"/>
    <s v="[30,60)"/>
    <n v="1.5938830417942099E-2"/>
    <x v="19"/>
    <n v="2.5091357446276998E-3"/>
    <n v="-2.8582076000000001E-2"/>
    <n v="-4.3413180000000003E-3"/>
    <x v="76"/>
    <n v="75.415406937054399"/>
  </r>
  <r>
    <x v="1"/>
    <x v="9"/>
    <x v="0"/>
    <s v="[60,85)"/>
    <n v="2.0616993087160501E-2"/>
    <x v="3"/>
    <n v="0"/>
    <n v="-1.3860625E-2"/>
    <n v="-1.355532E-3"/>
    <x v="77"/>
    <n v="0"/>
  </r>
  <r>
    <x v="1"/>
    <x v="9"/>
    <x v="0"/>
    <s v="[60,85)"/>
    <n v="2.0616993087160501E-2"/>
    <x v="4"/>
    <n v="4.5308091361103499E-4"/>
    <n v="-1.3860625E-2"/>
    <n v="-1.355532E-3"/>
    <x v="77"/>
    <n v="8.7682085095371605"/>
  </r>
  <r>
    <x v="1"/>
    <x v="9"/>
    <x v="0"/>
    <s v="[60,85)"/>
    <n v="2.0616993087160501E-2"/>
    <x v="7"/>
    <n v="8.8591288539037905E-4"/>
    <n v="-1.3860625E-2"/>
    <n v="-1.355532E-3"/>
    <x v="77"/>
    <n v="17.1445511541834"/>
  </r>
  <r>
    <x v="1"/>
    <x v="9"/>
    <x v="0"/>
    <s v="[60,85)"/>
    <n v="2.0616993087160501E-2"/>
    <x v="8"/>
    <n v="0"/>
    <n v="-1.3860625E-2"/>
    <n v="-1.355532E-3"/>
    <x v="77"/>
    <n v="0"/>
  </r>
  <r>
    <x v="1"/>
    <x v="9"/>
    <x v="0"/>
    <s v="[60,85)"/>
    <n v="2.0616993087160501E-2"/>
    <x v="5"/>
    <n v="1.4435942090715101E-2"/>
    <n v="-1.3860625E-2"/>
    <n v="-1.355532E-3"/>
    <x v="77"/>
    <n v="279.37029894765999"/>
  </r>
  <r>
    <x v="1"/>
    <x v="9"/>
    <x v="0"/>
    <s v="[60,85)"/>
    <n v="2.0616993087160501E-2"/>
    <x v="6"/>
    <n v="0.11695576934332"/>
    <n v="-1.3860625E-2"/>
    <n v="-1.355532E-3"/>
    <x v="77"/>
    <n v="2263.3762341089"/>
  </r>
  <r>
    <x v="1"/>
    <x v="9"/>
    <x v="0"/>
    <s v="[60,85)"/>
    <n v="2.0616993087160501E-2"/>
    <x v="11"/>
    <n v="0.118013195123178"/>
    <n v="-1.3860625E-2"/>
    <n v="-1.355532E-3"/>
    <x v="77"/>
    <n v="2283.8399734601298"/>
  </r>
  <r>
    <x v="1"/>
    <x v="9"/>
    <x v="0"/>
    <s v="[60,85)"/>
    <n v="2.0616993087160501E-2"/>
    <x v="12"/>
    <n v="1.7055427338425799E-2"/>
    <n v="-1.3860625E-2"/>
    <n v="-1.355532E-3"/>
    <x v="77"/>
    <n v="330.06365668927901"/>
  </r>
  <r>
    <x v="1"/>
    <x v="9"/>
    <x v="0"/>
    <s v="[60,85)"/>
    <n v="2.0616993087160501E-2"/>
    <x v="9"/>
    <n v="4.36090090667205E-3"/>
    <n v="-1.3860625E-2"/>
    <n v="-1.355532E-3"/>
    <x v="77"/>
    <n v="84.393951037091099"/>
  </r>
  <r>
    <x v="1"/>
    <x v="9"/>
    <x v="0"/>
    <s v="[60,85)"/>
    <n v="2.0616993087160501E-2"/>
    <x v="10"/>
    <n v="8.29855739278861E-4"/>
    <n v="-1.3860625E-2"/>
    <n v="-1.355532E-3"/>
    <x v="77"/>
    <n v="16.059710167089101"/>
  </r>
  <r>
    <x v="1"/>
    <x v="9"/>
    <x v="0"/>
    <s v="[60,85)"/>
    <n v="2.0616993087160501E-2"/>
    <x v="15"/>
    <n v="1.6311928376904001E-2"/>
    <n v="-1.3860625E-2"/>
    <n v="-1.355532E-3"/>
    <x v="77"/>
    <n v="315.67515846433702"/>
  </r>
  <r>
    <x v="1"/>
    <x v="9"/>
    <x v="0"/>
    <s v="[60,85)"/>
    <n v="2.0616993087160501E-2"/>
    <x v="16"/>
    <n v="1.61220266699054E-2"/>
    <n v="-1.3860625E-2"/>
    <n v="-1.355532E-3"/>
    <x v="77"/>
    <n v="312.00010239099697"/>
  </r>
  <r>
    <x v="1"/>
    <x v="9"/>
    <x v="0"/>
    <s v="[60,85)"/>
    <n v="2.0616993087160501E-2"/>
    <x v="17"/>
    <n v="0.29278209328834298"/>
    <n v="-1.3860625E-2"/>
    <n v="-1.355532E-3"/>
    <x v="77"/>
    <n v="5666.0396955384504"/>
  </r>
  <r>
    <x v="1"/>
    <x v="9"/>
    <x v="0"/>
    <s v="[60,85)"/>
    <n v="2.0616993087160501E-2"/>
    <x v="18"/>
    <n v="0"/>
    <n v="-1.3860625E-2"/>
    <n v="-1.355532E-3"/>
    <x v="77"/>
    <n v="0"/>
  </r>
  <r>
    <x v="1"/>
    <x v="9"/>
    <x v="0"/>
    <s v="[60,85)"/>
    <n v="2.0616993087160501E-2"/>
    <x v="19"/>
    <n v="4.1352196822528697E-4"/>
    <n v="-1.3860625E-2"/>
    <n v="-1.355532E-3"/>
    <x v="77"/>
    <n v="8.0026475001466597"/>
  </r>
  <r>
    <x v="1"/>
    <x v="9"/>
    <x v="0"/>
    <s v="[30,60)"/>
    <n v="1.1608053248955299E-2"/>
    <x v="17"/>
    <n v="4.9843303030902203E-2"/>
    <n v="-1.3860625E-2"/>
    <n v="-1.355532E-3"/>
    <x v="77"/>
    <n v="964.58813569486801"/>
  </r>
  <r>
    <x v="1"/>
    <x v="9"/>
    <x v="0"/>
    <s v="[30,60)"/>
    <n v="1.1608053248955299E-2"/>
    <x v="18"/>
    <n v="6.6290816545654498E-3"/>
    <n v="-1.3860625E-2"/>
    <n v="-1.355532E-3"/>
    <x v="77"/>
    <n v="128.28871936079199"/>
  </r>
  <r>
    <x v="1"/>
    <x v="9"/>
    <x v="0"/>
    <s v="[30,60)"/>
    <n v="1.1608053248955299E-2"/>
    <x v="19"/>
    <n v="0"/>
    <n v="-1.3860625E-2"/>
    <n v="-1.355532E-3"/>
    <x v="77"/>
    <n v="0"/>
  </r>
  <r>
    <x v="1"/>
    <x v="9"/>
    <x v="0"/>
    <s v="[60,85)"/>
    <n v="2.0616993087160501E-2"/>
    <x v="13"/>
    <n v="4.9272052050129599E-2"/>
    <n v="-1.3860625E-2"/>
    <n v="-1.355532E-3"/>
    <x v="77"/>
    <n v="953.53305135955304"/>
  </r>
  <r>
    <x v="1"/>
    <x v="9"/>
    <x v="0"/>
    <s v="[60,85)"/>
    <n v="2.0616993087160501E-2"/>
    <x v="14"/>
    <n v="6.2598059513124002E-4"/>
    <n v="-1.3860625E-2"/>
    <n v="-1.355532E-3"/>
    <x v="77"/>
    <n v="12.1142343809849"/>
  </r>
  <r>
    <x v="1"/>
    <x v="9"/>
    <x v="0"/>
    <s v="[60,85)"/>
    <n v="2.0616993087160501E-2"/>
    <x v="0"/>
    <n v="8.1830826348041705E-3"/>
    <n v="-1.3860625E-2"/>
    <n v="-1.355532E-3"/>
    <x v="77"/>
    <n v="158.36238657877601"/>
  </r>
  <r>
    <x v="1"/>
    <x v="9"/>
    <x v="0"/>
    <s v="[60,85)"/>
    <n v="2.0616993087160501E-2"/>
    <x v="1"/>
    <n v="0.34327390941046998"/>
    <n v="-1.3860625E-2"/>
    <n v="-1.355532E-3"/>
    <x v="77"/>
    <n v="6643.1781237620899"/>
  </r>
  <r>
    <x v="1"/>
    <x v="9"/>
    <x v="0"/>
    <s v="[60,85)"/>
    <n v="2.0616993087160501E-2"/>
    <x v="2"/>
    <n v="2.5320665495267798E-5"/>
    <n v="-1.3860625E-2"/>
    <n v="-1.355532E-3"/>
    <x v="77"/>
    <n v="0.49001595077860599"/>
  </r>
  <r>
    <x v="1"/>
    <x v="9"/>
    <x v="0"/>
    <s v="[30,60)"/>
    <n v="1.1608053248955299E-2"/>
    <x v="0"/>
    <n v="5.1586014513153901E-2"/>
    <n v="-1.3860625E-2"/>
    <n v="-1.355532E-3"/>
    <x v="77"/>
    <n v="998.31380629653404"/>
  </r>
  <r>
    <x v="1"/>
    <x v="9"/>
    <x v="0"/>
    <s v="[30,60)"/>
    <n v="1.1608053248955299E-2"/>
    <x v="1"/>
    <n v="5.63819219113358E-2"/>
    <n v="-1.3860625E-2"/>
    <n v="-1.355532E-3"/>
    <x v="77"/>
    <n v="1091.1261821799999"/>
  </r>
  <r>
    <x v="1"/>
    <x v="9"/>
    <x v="0"/>
    <s v="[30,60)"/>
    <n v="1.1608053248955299E-2"/>
    <x v="2"/>
    <n v="0"/>
    <n v="-1.3860625E-2"/>
    <n v="-1.355532E-3"/>
    <x v="77"/>
    <n v="0"/>
  </r>
  <r>
    <x v="1"/>
    <x v="9"/>
    <x v="0"/>
    <s v="[30,60)"/>
    <n v="1.1608053248955299E-2"/>
    <x v="3"/>
    <n v="0"/>
    <n v="-1.3860625E-2"/>
    <n v="-1.355532E-3"/>
    <x v="77"/>
    <n v="0"/>
  </r>
  <r>
    <x v="1"/>
    <x v="9"/>
    <x v="0"/>
    <s v="[30,60)"/>
    <n v="1.1608053248955299E-2"/>
    <x v="4"/>
    <n v="2.0715880170517001E-4"/>
    <n v="-1.3860625E-2"/>
    <n v="-1.355532E-3"/>
    <x v="77"/>
    <n v="4.0090224800247496"/>
  </r>
  <r>
    <x v="1"/>
    <x v="9"/>
    <x v="0"/>
    <s v="[30,60)"/>
    <n v="1.1608053248955299E-2"/>
    <x v="5"/>
    <n v="3.9949803314294499E-2"/>
    <n v="-1.3860625E-2"/>
    <n v="-1.355532E-3"/>
    <x v="77"/>
    <n v="773.12505305719299"/>
  </r>
  <r>
    <x v="1"/>
    <x v="9"/>
    <x v="0"/>
    <s v="[30,60)"/>
    <n v="1.1608053248955299E-2"/>
    <x v="6"/>
    <n v="4.2800448651098597E-2"/>
    <n v="-1.3860625E-2"/>
    <n v="-1.355532E-3"/>
    <x v="77"/>
    <n v="828.291916080904"/>
  </r>
  <r>
    <x v="1"/>
    <x v="9"/>
    <x v="0"/>
    <s v="[30,60)"/>
    <n v="1.1608053248955299E-2"/>
    <x v="7"/>
    <n v="8.9867649490652703E-3"/>
    <n v="-1.3860625E-2"/>
    <n v="-1.355532E-3"/>
    <x v="77"/>
    <n v="173.91557784147"/>
  </r>
  <r>
    <x v="1"/>
    <x v="9"/>
    <x v="0"/>
    <s v="[30,60)"/>
    <n v="1.1608053248955299E-2"/>
    <x v="8"/>
    <n v="3.9780533311713098E-4"/>
    <n v="-1.3860625E-2"/>
    <n v="-1.355532E-3"/>
    <x v="77"/>
    <n v="7.6984927022799603"/>
  </r>
  <r>
    <x v="1"/>
    <x v="9"/>
    <x v="0"/>
    <s v="[30,60)"/>
    <n v="1.1608053248955299E-2"/>
    <x v="9"/>
    <n v="1.03030956959533E-2"/>
    <n v="-1.3860625E-2"/>
    <n v="-1.355532E-3"/>
    <x v="77"/>
    <n v="199.38975278351501"/>
  </r>
  <r>
    <x v="1"/>
    <x v="9"/>
    <x v="0"/>
    <s v="[30,60)"/>
    <n v="1.1608053248955299E-2"/>
    <x v="10"/>
    <n v="0.21431551539806301"/>
    <n v="-1.3860625E-2"/>
    <n v="-1.355532E-3"/>
    <x v="77"/>
    <n v="4147.5221519756597"/>
  </r>
  <r>
    <x v="1"/>
    <x v="9"/>
    <x v="0"/>
    <s v="[30,60)"/>
    <n v="1.1608053248955299E-2"/>
    <x v="11"/>
    <n v="0.14128219820215501"/>
    <n v="-1.3860625E-2"/>
    <n v="-1.355532E-3"/>
    <x v="77"/>
    <n v="2734.1513078737598"/>
  </r>
  <r>
    <x v="1"/>
    <x v="9"/>
    <x v="0"/>
    <s v="[30,60)"/>
    <n v="1.1608053248955299E-2"/>
    <x v="12"/>
    <n v="0"/>
    <n v="-1.3860625E-2"/>
    <n v="-1.355532E-3"/>
    <x v="77"/>
    <n v="0"/>
  </r>
  <r>
    <x v="1"/>
    <x v="9"/>
    <x v="0"/>
    <s v="[30,60)"/>
    <n v="1.1608053248955299E-2"/>
    <x v="13"/>
    <n v="0.21155747565529201"/>
    <n v="-1.3860625E-2"/>
    <n v="-1.355532E-3"/>
    <x v="77"/>
    <n v="4094.14743056118"/>
  </r>
  <r>
    <x v="1"/>
    <x v="9"/>
    <x v="0"/>
    <s v="[30,60)"/>
    <n v="1.1608053248955299E-2"/>
    <x v="14"/>
    <n v="1.22432020927703E-2"/>
    <n v="-1.3860625E-2"/>
    <n v="-1.355532E-3"/>
    <x v="77"/>
    <n v="236.935491098553"/>
  </r>
  <r>
    <x v="1"/>
    <x v="9"/>
    <x v="0"/>
    <s v="[30,60)"/>
    <n v="1.1608053248955299E-2"/>
    <x v="15"/>
    <n v="0"/>
    <n v="-1.3860625E-2"/>
    <n v="-1.355532E-3"/>
    <x v="77"/>
    <n v="0"/>
  </r>
  <r>
    <x v="1"/>
    <x v="9"/>
    <x v="0"/>
    <s v="[30,60)"/>
    <n v="1.1608053248955299E-2"/>
    <x v="16"/>
    <n v="0.153516210796528"/>
    <n v="-1.3860625E-2"/>
    <n v="-1.355532E-3"/>
    <x v="77"/>
    <n v="2970.9089600132602"/>
  </r>
  <r>
    <x v="1"/>
    <x v="9"/>
    <x v="1"/>
    <s v="[60,85)"/>
    <n v="1.8745682573203502E-2"/>
    <x v="3"/>
    <n v="0"/>
    <n v="-3.8184994E-2"/>
    <n v="-2.0692457000000001E-2"/>
    <x v="78"/>
    <n v="0"/>
  </r>
  <r>
    <x v="1"/>
    <x v="9"/>
    <x v="1"/>
    <s v="[60,85)"/>
    <n v="1.8745682573203502E-2"/>
    <x v="4"/>
    <n v="9.6194630004277902E-4"/>
    <n v="-3.8184994E-2"/>
    <n v="-2.0692457000000001E-2"/>
    <x v="78"/>
    <n v="103.152129790879"/>
  </r>
  <r>
    <x v="1"/>
    <x v="9"/>
    <x v="1"/>
    <s v="[60,85)"/>
    <n v="1.8745682573203502E-2"/>
    <x v="5"/>
    <n v="1.1398969955725599E-2"/>
    <n v="-3.8184994E-2"/>
    <n v="-2.0692457000000001E-2"/>
    <x v="78"/>
    <n v="1222.3426903383699"/>
  </r>
  <r>
    <x v="1"/>
    <x v="9"/>
    <x v="1"/>
    <s v="[60,85)"/>
    <n v="1.8745682573203502E-2"/>
    <x v="6"/>
    <n v="3.8655919754282501E-2"/>
    <n v="-3.8184994E-2"/>
    <n v="-2.0692457000000001E-2"/>
    <x v="78"/>
    <n v="4145.1798832244804"/>
  </r>
  <r>
    <x v="1"/>
    <x v="9"/>
    <x v="1"/>
    <s v="[60,85)"/>
    <n v="1.8745682573203502E-2"/>
    <x v="7"/>
    <n v="2.1292042245213201E-2"/>
    <n v="-3.8184994E-2"/>
    <n v="-2.0692457000000001E-2"/>
    <x v="78"/>
    <n v="2283.2038598136301"/>
  </r>
  <r>
    <x v="1"/>
    <x v="9"/>
    <x v="1"/>
    <s v="[60,85)"/>
    <n v="1.8745682573203502E-2"/>
    <x v="8"/>
    <n v="0"/>
    <n v="-3.8184994E-2"/>
    <n v="-2.0692457000000001E-2"/>
    <x v="78"/>
    <n v="0"/>
  </r>
  <r>
    <x v="1"/>
    <x v="9"/>
    <x v="1"/>
    <s v="[60,85)"/>
    <n v="1.8745682573203502E-2"/>
    <x v="9"/>
    <n v="3.88577075524036E-3"/>
    <n v="-3.8184994E-2"/>
    <n v="-2.0692457000000001E-2"/>
    <x v="78"/>
    <n v="416.68181401012703"/>
  </r>
  <r>
    <x v="1"/>
    <x v="9"/>
    <x v="1"/>
    <s v="[60,85)"/>
    <n v="1.8745682573203502E-2"/>
    <x v="10"/>
    <n v="1.8723455149197599E-2"/>
    <n v="-3.8184994E-2"/>
    <n v="-2.0692457000000001E-2"/>
    <x v="78"/>
    <n v="2007.7672481279301"/>
  </r>
  <r>
    <x v="1"/>
    <x v="9"/>
    <x v="1"/>
    <s v="[60,85)"/>
    <n v="1.8745682573203502E-2"/>
    <x v="15"/>
    <n v="6.3828760360861894E-2"/>
    <n v="-3.8184994E-2"/>
    <n v="-2.0692457000000001E-2"/>
    <x v="78"/>
    <n v="6844.53235366853"/>
  </r>
  <r>
    <x v="1"/>
    <x v="9"/>
    <x v="1"/>
    <s v="[60,85)"/>
    <n v="1.8745682573203502E-2"/>
    <x v="16"/>
    <n v="5.9396062809167698E-2"/>
    <n v="-3.8184994E-2"/>
    <n v="-2.0692457000000001E-2"/>
    <x v="78"/>
    <n v="6369.2020850706504"/>
  </r>
  <r>
    <x v="1"/>
    <x v="9"/>
    <x v="1"/>
    <s v="[30,60)"/>
    <n v="1.3556573906143199E-2"/>
    <x v="16"/>
    <n v="0.19806522351626499"/>
    <n v="-3.8184994E-2"/>
    <n v="-2.0692457000000001E-2"/>
    <x v="78"/>
    <n v="21239.0750318397"/>
  </r>
  <r>
    <x v="1"/>
    <x v="9"/>
    <x v="1"/>
    <s v="[30,60)"/>
    <n v="1.3556573906143199E-2"/>
    <x v="17"/>
    <n v="4.5264974555270801E-2"/>
    <n v="-3.8184994E-2"/>
    <n v="-2.0692457000000001E-2"/>
    <x v="78"/>
    <n v="4853.8868854721704"/>
  </r>
  <r>
    <x v="1"/>
    <x v="9"/>
    <x v="1"/>
    <s v="[30,60)"/>
    <n v="1.3556573906143199E-2"/>
    <x v="18"/>
    <n v="3.0054528817107602E-4"/>
    <n v="-3.8184994E-2"/>
    <n v="-2.0692457000000001E-2"/>
    <x v="78"/>
    <n v="32.228292340311803"/>
  </r>
  <r>
    <x v="1"/>
    <x v="9"/>
    <x v="1"/>
    <s v="[30,60)"/>
    <n v="1.3556573906143199E-2"/>
    <x v="19"/>
    <n v="2.24382423985312E-4"/>
    <n v="-3.8184994E-2"/>
    <n v="-2.0692457000000001E-2"/>
    <x v="78"/>
    <n v="24.061140336727298"/>
  </r>
  <r>
    <x v="1"/>
    <x v="9"/>
    <x v="1"/>
    <s v="[60,85)"/>
    <n v="1.8745682573203502E-2"/>
    <x v="11"/>
    <n v="0.31490939237369397"/>
    <n v="-3.8184994E-2"/>
    <n v="-2.0692457000000001E-2"/>
    <x v="78"/>
    <n v="33768.5944766912"/>
  </r>
  <r>
    <x v="1"/>
    <x v="9"/>
    <x v="1"/>
    <s v="[60,85)"/>
    <n v="1.8745682573203502E-2"/>
    <x v="12"/>
    <n v="0"/>
    <n v="-3.8184994E-2"/>
    <n v="-2.0692457000000001E-2"/>
    <x v="78"/>
    <n v="0"/>
  </r>
  <r>
    <x v="1"/>
    <x v="9"/>
    <x v="1"/>
    <s v="[60,85)"/>
    <n v="1.8745682573203502E-2"/>
    <x v="13"/>
    <n v="5.74797774990553E-2"/>
    <n v="-3.8184994E-2"/>
    <n v="-2.0692457000000001E-2"/>
    <x v="78"/>
    <n v="6163.7135759758303"/>
  </r>
  <r>
    <x v="1"/>
    <x v="9"/>
    <x v="1"/>
    <s v="[60,85)"/>
    <n v="1.8745682573203502E-2"/>
    <x v="14"/>
    <n v="3.0188877506517702E-4"/>
    <n v="-3.8184994E-2"/>
    <n v="-2.0692457000000001E-2"/>
    <x v="78"/>
    <n v="32.372358110372403"/>
  </r>
  <r>
    <x v="1"/>
    <x v="9"/>
    <x v="1"/>
    <s v="[60,85)"/>
    <n v="1.8745682573203502E-2"/>
    <x v="0"/>
    <n v="5.0515600032604302E-3"/>
    <n v="-3.8184994E-2"/>
    <n v="-2.0692457000000001E-2"/>
    <x v="78"/>
    <n v="541.69258001154503"/>
  </r>
  <r>
    <x v="1"/>
    <x v="9"/>
    <x v="1"/>
    <s v="[60,85)"/>
    <n v="1.8745682573203502E-2"/>
    <x v="1"/>
    <n v="0.19138349324413201"/>
    <n v="-3.8184994E-2"/>
    <n v="-2.0692457000000001E-2"/>
    <x v="78"/>
    <n v="20522.574840271802"/>
  </r>
  <r>
    <x v="1"/>
    <x v="9"/>
    <x v="1"/>
    <s v="[60,85)"/>
    <n v="1.8745682573203502E-2"/>
    <x v="2"/>
    <n v="0"/>
    <n v="-3.8184994E-2"/>
    <n v="-2.0692457000000001E-2"/>
    <x v="78"/>
    <n v="0"/>
  </r>
  <r>
    <x v="1"/>
    <x v="9"/>
    <x v="1"/>
    <s v="[30,60)"/>
    <n v="1.3556573906143199E-2"/>
    <x v="0"/>
    <n v="1.80552053329706E-2"/>
    <n v="-3.8184994E-2"/>
    <n v="-2.0692457000000001E-2"/>
    <x v="78"/>
    <n v="1936.10899467541"/>
  </r>
  <r>
    <x v="1"/>
    <x v="9"/>
    <x v="1"/>
    <s v="[30,60)"/>
    <n v="1.3556573906143199E-2"/>
    <x v="1"/>
    <n v="0"/>
    <n v="-3.8184994E-2"/>
    <n v="-2.0692457000000001E-2"/>
    <x v="78"/>
    <n v="0"/>
  </r>
  <r>
    <x v="1"/>
    <x v="9"/>
    <x v="1"/>
    <s v="[30,60)"/>
    <n v="1.3556573906143199E-2"/>
    <x v="2"/>
    <n v="0"/>
    <n v="-3.8184994E-2"/>
    <n v="-2.0692457000000001E-2"/>
    <x v="78"/>
    <n v="0"/>
  </r>
  <r>
    <x v="1"/>
    <x v="9"/>
    <x v="1"/>
    <s v="[30,60)"/>
    <n v="1.3556573906143199E-2"/>
    <x v="3"/>
    <n v="0"/>
    <n v="-3.8184994E-2"/>
    <n v="-2.0692457000000001E-2"/>
    <x v="78"/>
    <n v="0"/>
  </r>
  <r>
    <x v="1"/>
    <x v="9"/>
    <x v="1"/>
    <s v="[30,60)"/>
    <n v="1.3556573906143199E-2"/>
    <x v="4"/>
    <n v="8.9151933297383808E-3"/>
    <n v="-3.8184994E-2"/>
    <n v="-2.0692457000000001E-2"/>
    <x v="78"/>
    <n v="956.00053705602295"/>
  </r>
  <r>
    <x v="1"/>
    <x v="9"/>
    <x v="1"/>
    <s v="[30,60)"/>
    <n v="1.3556573906143199E-2"/>
    <x v="5"/>
    <n v="4.5705803597665601E-2"/>
    <n v="-3.8184994E-2"/>
    <n v="-2.0692457000000001E-2"/>
    <x v="78"/>
    <n v="4901.1581880331096"/>
  </r>
  <r>
    <x v="1"/>
    <x v="9"/>
    <x v="1"/>
    <s v="[30,60)"/>
    <n v="1.3556573906143199E-2"/>
    <x v="6"/>
    <n v="1.9244521555058101E-2"/>
    <n v="-3.8184994E-2"/>
    <n v="-2.0692457000000001E-2"/>
    <x v="78"/>
    <n v="2063.6426223817698"/>
  </r>
  <r>
    <x v="1"/>
    <x v="9"/>
    <x v="1"/>
    <s v="[30,60)"/>
    <n v="1.3556573906143199E-2"/>
    <x v="7"/>
    <n v="4.9343520600676802E-2"/>
    <n v="-3.8184994E-2"/>
    <n v="-2.0692457000000001E-2"/>
    <x v="78"/>
    <n v="5291.2405205088498"/>
  </r>
  <r>
    <x v="1"/>
    <x v="9"/>
    <x v="1"/>
    <s v="[30,60)"/>
    <n v="1.3556573906143199E-2"/>
    <x v="8"/>
    <n v="0"/>
    <n v="-3.8184994E-2"/>
    <n v="-2.0692457000000001E-2"/>
    <x v="78"/>
    <n v="0"/>
  </r>
  <r>
    <x v="1"/>
    <x v="9"/>
    <x v="1"/>
    <s v="[30,60)"/>
    <n v="1.3556573906143199E-2"/>
    <x v="9"/>
    <n v="2.0713587041312601E-2"/>
    <n v="-3.8184994E-2"/>
    <n v="-2.0692457000000001E-2"/>
    <x v="78"/>
    <n v="2221.1745279597499"/>
  </r>
  <r>
    <x v="1"/>
    <x v="9"/>
    <x v="1"/>
    <s v="[30,60)"/>
    <n v="1.3556573906143199E-2"/>
    <x v="10"/>
    <n v="0.147712865229843"/>
    <n v="-3.8184994E-2"/>
    <n v="-2.0692457000000001E-2"/>
    <x v="78"/>
    <n v="15839.6540901439"/>
  </r>
  <r>
    <x v="1"/>
    <x v="9"/>
    <x v="1"/>
    <s v="[30,60)"/>
    <n v="1.3556573906143199E-2"/>
    <x v="11"/>
    <n v="0.31908470076826301"/>
    <n v="-3.8184994E-2"/>
    <n v="-2.0692457000000001E-2"/>
    <x v="78"/>
    <n v="34216.324202783297"/>
  </r>
  <r>
    <x v="1"/>
    <x v="9"/>
    <x v="1"/>
    <s v="[30,60)"/>
    <n v="1.3556573906143199E-2"/>
    <x v="12"/>
    <n v="0"/>
    <n v="-3.8184994E-2"/>
    <n v="-2.0692457000000001E-2"/>
    <x v="78"/>
    <n v="0"/>
  </r>
  <r>
    <x v="1"/>
    <x v="9"/>
    <x v="1"/>
    <s v="[60,85)"/>
    <n v="1.8745682573203502E-2"/>
    <x v="17"/>
    <n v="0.14217293094380901"/>
    <n v="-3.8184994E-2"/>
    <n v="-2.0692457000000001E-2"/>
    <x v="78"/>
    <n v="15245.591801552"/>
  </r>
  <r>
    <x v="1"/>
    <x v="9"/>
    <x v="1"/>
    <s v="[60,85)"/>
    <n v="1.8745682573203502E-2"/>
    <x v="18"/>
    <n v="3.6927628321693898E-2"/>
    <n v="-3.8184994E-2"/>
    <n v="-2.0692457000000001E-2"/>
    <x v="78"/>
    <n v="3959.8504712158101"/>
  </r>
  <r>
    <x v="1"/>
    <x v="9"/>
    <x v="1"/>
    <s v="[60,85)"/>
    <n v="1.8745682573203502E-2"/>
    <x v="19"/>
    <n v="3.3630401509559302E-2"/>
    <n v="-3.8184994E-2"/>
    <n v="-2.0692457000000001E-2"/>
    <x v="78"/>
    <n v="3606.2798321269702"/>
  </r>
  <r>
    <x v="1"/>
    <x v="9"/>
    <x v="1"/>
    <s v="[30,60)"/>
    <n v="1.3556573906143199E-2"/>
    <x v="13"/>
    <n v="0.116246044512007"/>
    <n v="-3.8184994E-2"/>
    <n v="-2.0692457000000001E-2"/>
    <x v="78"/>
    <n v="12465.380937216099"/>
  </r>
  <r>
    <x v="1"/>
    <x v="9"/>
    <x v="1"/>
    <s v="[30,60)"/>
    <n v="1.3556573906143199E-2"/>
    <x v="14"/>
    <n v="1.11234322487725E-2"/>
    <n v="-3.8184994E-2"/>
    <n v="-2.0692457000000001E-2"/>
    <x v="78"/>
    <n v="1192.79602925278"/>
  </r>
  <r>
    <x v="1"/>
    <x v="9"/>
    <x v="1"/>
    <s v="[30,60)"/>
    <n v="1.3556573906143199E-2"/>
    <x v="15"/>
    <n v="0"/>
    <n v="-3.8184994E-2"/>
    <n v="-2.0692457000000001E-2"/>
    <x v="78"/>
    <n v="0"/>
  </r>
  <r>
    <x v="1"/>
    <x v="9"/>
    <x v="2"/>
    <s v="[30,60)"/>
    <n v="1.23158870418537E-2"/>
    <x v="14"/>
    <n v="2.6693964172999E-4"/>
    <n v="-2.3659513E-2"/>
    <n v="-4.9309469999999998E-3"/>
    <x v="79"/>
    <n v="11.0089442530304"/>
  </r>
  <r>
    <x v="1"/>
    <x v="9"/>
    <x v="2"/>
    <s v="[30,60)"/>
    <n v="1.23158870418537E-2"/>
    <x v="15"/>
    <n v="4.1067637189229303E-2"/>
    <n v="-2.3659513E-2"/>
    <n v="-4.9309469999999998E-3"/>
    <x v="79"/>
    <n v="1693.6837312354501"/>
  </r>
  <r>
    <x v="1"/>
    <x v="9"/>
    <x v="2"/>
    <s v="[30,60)"/>
    <n v="1.23158870418537E-2"/>
    <x v="16"/>
    <n v="0.30497076481190599"/>
    <n v="-2.3659513E-2"/>
    <n v="-4.9309469999999998E-3"/>
    <x v="79"/>
    <n v="12577.398122135601"/>
  </r>
  <r>
    <x v="1"/>
    <x v="9"/>
    <x v="2"/>
    <s v="[30,60)"/>
    <n v="1.23158870418537E-2"/>
    <x v="17"/>
    <n v="3.1892082003276E-2"/>
    <n v="-2.3659513E-2"/>
    <n v="-4.9309469999999998E-3"/>
    <x v="79"/>
    <n v="1315.27168693167"/>
  </r>
  <r>
    <x v="1"/>
    <x v="9"/>
    <x v="2"/>
    <s v="[30,60)"/>
    <n v="1.23158870418537E-2"/>
    <x v="18"/>
    <n v="0"/>
    <n v="-2.3659513E-2"/>
    <n v="-4.9309469999999998E-3"/>
    <x v="79"/>
    <n v="0"/>
  </r>
  <r>
    <x v="1"/>
    <x v="9"/>
    <x v="2"/>
    <s v="[30,60)"/>
    <n v="1.23158870418537E-2"/>
    <x v="19"/>
    <n v="0"/>
    <n v="-2.3659513E-2"/>
    <n v="-4.9309469999999998E-3"/>
    <x v="79"/>
    <n v="0"/>
  </r>
  <r>
    <x v="1"/>
    <x v="9"/>
    <x v="2"/>
    <s v="[60,85)"/>
    <n v="1.10500957746432E-2"/>
    <x v="2"/>
    <n v="0"/>
    <n v="-2.3659513E-2"/>
    <n v="-4.9309469999999998E-3"/>
    <x v="79"/>
    <n v="0"/>
  </r>
  <r>
    <x v="1"/>
    <x v="9"/>
    <x v="2"/>
    <s v="[60,85)"/>
    <n v="1.10500957746432E-2"/>
    <x v="3"/>
    <n v="0"/>
    <n v="-2.3659513E-2"/>
    <n v="-4.9309469999999998E-3"/>
    <x v="79"/>
    <n v="0"/>
  </r>
  <r>
    <x v="1"/>
    <x v="9"/>
    <x v="2"/>
    <s v="[60,85)"/>
    <n v="1.10500957746432E-2"/>
    <x v="4"/>
    <n v="0"/>
    <n v="-2.3659513E-2"/>
    <n v="-4.9309469999999998E-3"/>
    <x v="79"/>
    <n v="0"/>
  </r>
  <r>
    <x v="1"/>
    <x v="9"/>
    <x v="2"/>
    <s v="[60,85)"/>
    <n v="1.10500957746432E-2"/>
    <x v="5"/>
    <n v="6.9639243654473507E-2"/>
    <n v="-2.3659513E-2"/>
    <n v="-4.9309469999999998E-3"/>
    <x v="79"/>
    <n v="2872.01461066909"/>
  </r>
  <r>
    <x v="1"/>
    <x v="9"/>
    <x v="2"/>
    <s v="[60,85)"/>
    <n v="1.10500957746432E-2"/>
    <x v="6"/>
    <n v="8.5614336997391197E-2"/>
    <n v="-2.3659513E-2"/>
    <n v="-4.9309469999999998E-3"/>
    <x v="79"/>
    <n v="3530.8486111545999"/>
  </r>
  <r>
    <x v="1"/>
    <x v="9"/>
    <x v="2"/>
    <s v="[60,85)"/>
    <n v="1.10500957746432E-2"/>
    <x v="7"/>
    <n v="0"/>
    <n v="-2.3659513E-2"/>
    <n v="-4.9309469999999998E-3"/>
    <x v="79"/>
    <n v="0"/>
  </r>
  <r>
    <x v="1"/>
    <x v="9"/>
    <x v="2"/>
    <s v="[60,85)"/>
    <n v="1.10500957746432E-2"/>
    <x v="8"/>
    <n v="9.5294603869959001E-5"/>
    <n v="-2.3659513E-2"/>
    <n v="-4.9309469999999998E-3"/>
    <x v="79"/>
    <n v="3.9300756336526299"/>
  </r>
  <r>
    <x v="1"/>
    <x v="9"/>
    <x v="2"/>
    <s v="[60,85)"/>
    <n v="1.10500957746432E-2"/>
    <x v="9"/>
    <n v="4.8022400656369701E-2"/>
    <n v="-2.3659513E-2"/>
    <n v="-4.9309469999999998E-3"/>
    <x v="79"/>
    <n v="1980.5073847271599"/>
  </r>
  <r>
    <x v="1"/>
    <x v="9"/>
    <x v="2"/>
    <s v="[60,85)"/>
    <n v="1.10500957746432E-2"/>
    <x v="10"/>
    <n v="3.0771058065406701E-2"/>
    <n v="-2.3659513E-2"/>
    <n v="-4.9309469999999998E-3"/>
    <x v="79"/>
    <n v="1269.03917549825"/>
  </r>
  <r>
    <x v="1"/>
    <x v="9"/>
    <x v="2"/>
    <s v="[60,85)"/>
    <n v="1.10500957746432E-2"/>
    <x v="11"/>
    <n v="0.176099893987678"/>
    <n v="-2.3659513E-2"/>
    <n v="-4.9309469999999998E-3"/>
    <x v="79"/>
    <n v="7262.5927843114796"/>
  </r>
  <r>
    <x v="1"/>
    <x v="9"/>
    <x v="2"/>
    <s v="[60,85)"/>
    <n v="1.10500957746432E-2"/>
    <x v="12"/>
    <n v="0"/>
    <n v="-2.3659513E-2"/>
    <n v="-4.9309469999999998E-3"/>
    <x v="79"/>
    <n v="0"/>
  </r>
  <r>
    <x v="1"/>
    <x v="9"/>
    <x v="2"/>
    <s v="[60,85)"/>
    <n v="1.10500957746432E-2"/>
    <x v="13"/>
    <n v="0.130106792325869"/>
    <n v="-2.3659513E-2"/>
    <n v="-4.9309469999999998E-3"/>
    <x v="79"/>
    <n v="5365.7763769118801"/>
  </r>
  <r>
    <x v="1"/>
    <x v="9"/>
    <x v="2"/>
    <s v="[60,85)"/>
    <n v="1.10500957746432E-2"/>
    <x v="14"/>
    <n v="0"/>
    <n v="-2.3659513E-2"/>
    <n v="-4.9309469999999998E-3"/>
    <x v="79"/>
    <n v="0"/>
  </r>
  <r>
    <x v="1"/>
    <x v="9"/>
    <x v="2"/>
    <s v="[60,85)"/>
    <n v="1.10500957746432E-2"/>
    <x v="15"/>
    <n v="0"/>
    <n v="-2.3659513E-2"/>
    <n v="-4.9309469999999998E-3"/>
    <x v="79"/>
    <n v="0"/>
  </r>
  <r>
    <x v="1"/>
    <x v="9"/>
    <x v="2"/>
    <s v="[60,85)"/>
    <n v="1.10500957746432E-2"/>
    <x v="16"/>
    <n v="0.100287533071951"/>
    <n v="-2.3659513E-2"/>
    <n v="-4.9309469999999998E-3"/>
    <x v="79"/>
    <n v="4135.9906445810502"/>
  </r>
  <r>
    <x v="1"/>
    <x v="9"/>
    <x v="2"/>
    <s v="[60,85)"/>
    <n v="1.10500957746432E-2"/>
    <x v="17"/>
    <n v="7.4969908077339997E-3"/>
    <n v="-2.3659513E-2"/>
    <n v="-4.9309469999999998E-3"/>
    <x v="79"/>
    <n v="309.18582692678001"/>
  </r>
  <r>
    <x v="1"/>
    <x v="9"/>
    <x v="2"/>
    <s v="[30,60)"/>
    <n v="1.23158870418537E-2"/>
    <x v="0"/>
    <n v="3.09970005861737E-2"/>
    <n v="-2.3659513E-2"/>
    <n v="-4.9309469999999998E-3"/>
    <x v="79"/>
    <n v="1278.35734420258"/>
  </r>
  <r>
    <x v="1"/>
    <x v="9"/>
    <x v="2"/>
    <s v="[30,60)"/>
    <n v="1.23158870418537E-2"/>
    <x v="1"/>
    <n v="4.3627667030406998E-2"/>
    <n v="-2.3659513E-2"/>
    <n v="-4.9309469999999998E-3"/>
    <x v="79"/>
    <n v="1799.26275136513"/>
  </r>
  <r>
    <x v="1"/>
    <x v="9"/>
    <x v="2"/>
    <s v="[30,60)"/>
    <n v="1.23158870418537E-2"/>
    <x v="2"/>
    <n v="0"/>
    <n v="-2.3659513E-2"/>
    <n v="-4.9309469999999998E-3"/>
    <x v="79"/>
    <n v="0"/>
  </r>
  <r>
    <x v="1"/>
    <x v="9"/>
    <x v="2"/>
    <s v="[30,60)"/>
    <n v="1.23158870418537E-2"/>
    <x v="3"/>
    <n v="0"/>
    <n v="-2.3659513E-2"/>
    <n v="-4.9309469999999998E-3"/>
    <x v="79"/>
    <n v="0"/>
  </r>
  <r>
    <x v="1"/>
    <x v="9"/>
    <x v="2"/>
    <s v="[30,60)"/>
    <n v="1.23158870418537E-2"/>
    <x v="4"/>
    <n v="0"/>
    <n v="-2.3659513E-2"/>
    <n v="-4.9309469999999998E-3"/>
    <x v="79"/>
    <n v="0"/>
  </r>
  <r>
    <x v="1"/>
    <x v="9"/>
    <x v="2"/>
    <s v="[30,60)"/>
    <n v="1.23158870418537E-2"/>
    <x v="5"/>
    <n v="5.4958028308313603E-2"/>
    <n v="-2.3659513E-2"/>
    <n v="-4.9309469999999998E-3"/>
    <x v="79"/>
    <n v="2266.5418518643301"/>
  </r>
  <r>
    <x v="1"/>
    <x v="9"/>
    <x v="2"/>
    <s v="[30,60)"/>
    <n v="1.23158870418537E-2"/>
    <x v="6"/>
    <n v="3.3115375771973599E-2"/>
    <n v="-2.3659513E-2"/>
    <n v="-4.9309469999999998E-3"/>
    <x v="79"/>
    <n v="1365.72194159371"/>
  </r>
  <r>
    <x v="1"/>
    <x v="9"/>
    <x v="2"/>
    <s v="[30,60)"/>
    <n v="1.23158870418537E-2"/>
    <x v="7"/>
    <n v="0"/>
    <n v="-2.3659513E-2"/>
    <n v="-4.9309469999999998E-3"/>
    <x v="79"/>
    <n v="0"/>
  </r>
  <r>
    <x v="1"/>
    <x v="9"/>
    <x v="2"/>
    <s v="[30,60)"/>
    <n v="1.23158870418537E-2"/>
    <x v="8"/>
    <n v="5.1654958168646098E-4"/>
    <n v="-2.3659513E-2"/>
    <n v="-4.9309469999999998E-3"/>
    <x v="79"/>
    <n v="21.303188660395801"/>
  </r>
  <r>
    <x v="1"/>
    <x v="9"/>
    <x v="2"/>
    <s v="[30,60)"/>
    <n v="1.23158870418537E-2"/>
    <x v="9"/>
    <n v="1.5837305406276501E-2"/>
    <n v="-2.3659513E-2"/>
    <n v="-4.9309469999999998E-3"/>
    <x v="79"/>
    <n v="653.15144354720098"/>
  </r>
  <r>
    <x v="1"/>
    <x v="9"/>
    <x v="2"/>
    <s v="[30,60)"/>
    <n v="1.23158870418537E-2"/>
    <x v="10"/>
    <n v="5.19333936379772E-2"/>
    <n v="-2.3659513E-2"/>
    <n v="-4.9309469999999998E-3"/>
    <x v="79"/>
    <n v="2141.8019134433598"/>
  </r>
  <r>
    <x v="1"/>
    <x v="9"/>
    <x v="2"/>
    <s v="[30,60)"/>
    <n v="1.23158870418537E-2"/>
    <x v="11"/>
    <n v="0.14277244753631099"/>
    <n v="-2.3659513E-2"/>
    <n v="-4.9309469999999998E-3"/>
    <x v="79"/>
    <n v="5888.1247671179999"/>
  </r>
  <r>
    <x v="1"/>
    <x v="9"/>
    <x v="2"/>
    <s v="[30,60)"/>
    <n v="1.23158870418537E-2"/>
    <x v="12"/>
    <n v="0"/>
    <n v="-2.3659513E-2"/>
    <n v="-4.9309469999999998E-3"/>
    <x v="79"/>
    <n v="0"/>
  </r>
  <r>
    <x v="1"/>
    <x v="9"/>
    <x v="2"/>
    <s v="[30,60)"/>
    <n v="1.23158870418537E-2"/>
    <x v="13"/>
    <n v="0.24804480849473901"/>
    <n v="-2.3659513E-2"/>
    <n v="-4.9309469999999998E-3"/>
    <x v="79"/>
    <n v="10229.6963136495"/>
  </r>
  <r>
    <x v="1"/>
    <x v="9"/>
    <x v="2"/>
    <s v="[60,85)"/>
    <n v="1.10500957746432E-2"/>
    <x v="0"/>
    <n v="2.0167569630608801E-2"/>
    <n v="-2.3659513E-2"/>
    <n v="-4.9309469999999998E-3"/>
    <x v="79"/>
    <n v="831.73727342849804"/>
  </r>
  <r>
    <x v="1"/>
    <x v="9"/>
    <x v="2"/>
    <s v="[60,85)"/>
    <n v="1.10500957746432E-2"/>
    <x v="1"/>
    <n v="0.31589405505975299"/>
    <n v="-2.3659513E-2"/>
    <n v="-4.9309469999999998E-3"/>
    <x v="79"/>
    <n v="13027.889074393101"/>
  </r>
  <r>
    <x v="1"/>
    <x v="9"/>
    <x v="2"/>
    <s v="[60,85)"/>
    <n v="1.10500957746432E-2"/>
    <x v="18"/>
    <n v="1.5804831138894099E-2"/>
    <n v="-2.3659513E-2"/>
    <n v="-4.9309469999999998E-3"/>
    <x v="79"/>
    <n v="651.81216176442001"/>
  </r>
  <r>
    <x v="1"/>
    <x v="9"/>
    <x v="2"/>
    <s v="[60,85)"/>
    <n v="1.10500957746432E-2"/>
    <x v="19"/>
    <n v="0"/>
    <n v="-2.3659513E-2"/>
    <n v="-4.9309469999999998E-3"/>
    <x v="79"/>
    <n v="0"/>
  </r>
  <r>
    <x v="1"/>
    <x v="10"/>
    <x v="3"/>
    <s v="[30,60)"/>
    <n v="1.2461331471218501E-2"/>
    <x v="18"/>
    <n v="6.6816001940858197E-2"/>
    <n v="-6.1732299999999997E-2"/>
    <n v="-7.3029210000000004E-3"/>
    <x v="80"/>
    <n v="1725.31692230867"/>
  </r>
  <r>
    <x v="1"/>
    <x v="10"/>
    <x v="3"/>
    <s v="[30,60)"/>
    <n v="1.2461331471218501E-2"/>
    <x v="19"/>
    <n v="0"/>
    <n v="-6.1732299999999997E-2"/>
    <n v="-7.3029210000000004E-3"/>
    <x v="80"/>
    <n v="0"/>
  </r>
  <r>
    <x v="1"/>
    <x v="10"/>
    <x v="3"/>
    <s v="[60,85)"/>
    <n v="1.9082919592638001E-2"/>
    <x v="8"/>
    <n v="0"/>
    <n v="-6.1732299999999997E-2"/>
    <n v="-7.3029210000000004E-3"/>
    <x v="80"/>
    <n v="0"/>
  </r>
  <r>
    <x v="1"/>
    <x v="10"/>
    <x v="3"/>
    <s v="[60,85)"/>
    <n v="1.9082919592638001E-2"/>
    <x v="9"/>
    <n v="1.7053838736651201E-3"/>
    <n v="-6.1732299999999997E-2"/>
    <n v="-7.3029210000000004E-3"/>
    <x v="80"/>
    <n v="44.036272311999802"/>
  </r>
  <r>
    <x v="1"/>
    <x v="10"/>
    <x v="3"/>
    <s v="[60,85)"/>
    <n v="1.9082919592638001E-2"/>
    <x v="10"/>
    <n v="2.92304368739368E-2"/>
    <n v="-6.1732299999999997E-2"/>
    <n v="-7.3029210000000004E-3"/>
    <x v="80"/>
    <n v="754.785768680351"/>
  </r>
  <r>
    <x v="1"/>
    <x v="10"/>
    <x v="3"/>
    <s v="[60,85)"/>
    <n v="1.9082919592638001E-2"/>
    <x v="11"/>
    <n v="0"/>
    <n v="-6.1732299999999997E-2"/>
    <n v="-7.3029210000000004E-3"/>
    <x v="80"/>
    <n v="0"/>
  </r>
  <r>
    <x v="1"/>
    <x v="10"/>
    <x v="3"/>
    <s v="[60,85)"/>
    <n v="1.9082919592638001E-2"/>
    <x v="12"/>
    <n v="0"/>
    <n v="-6.1732299999999997E-2"/>
    <n v="-7.3029210000000004E-3"/>
    <x v="80"/>
    <n v="0"/>
  </r>
  <r>
    <x v="1"/>
    <x v="10"/>
    <x v="3"/>
    <s v="[60,85)"/>
    <n v="1.9082919592638001E-2"/>
    <x v="0"/>
    <n v="2.0390649410167798E-3"/>
    <n v="-6.1732299999999997E-2"/>
    <n v="-7.3029210000000004E-3"/>
    <x v="80"/>
    <n v="52.652555469220502"/>
  </r>
  <r>
    <x v="1"/>
    <x v="10"/>
    <x v="3"/>
    <s v="[60,85)"/>
    <n v="1.9082919592638001E-2"/>
    <x v="1"/>
    <n v="0"/>
    <n v="-6.1732299999999997E-2"/>
    <n v="-7.3029210000000004E-3"/>
    <x v="80"/>
    <n v="0"/>
  </r>
  <r>
    <x v="1"/>
    <x v="10"/>
    <x v="3"/>
    <s v="[60,85)"/>
    <n v="1.9082919592638001E-2"/>
    <x v="2"/>
    <n v="0"/>
    <n v="-6.1732299999999997E-2"/>
    <n v="-7.3029210000000004E-3"/>
    <x v="80"/>
    <n v="0"/>
  </r>
  <r>
    <x v="1"/>
    <x v="10"/>
    <x v="3"/>
    <s v="[60,85)"/>
    <n v="1.9082919592638001E-2"/>
    <x v="3"/>
    <n v="0"/>
    <n v="-6.1732299999999997E-2"/>
    <n v="-7.3029210000000004E-3"/>
    <x v="80"/>
    <n v="0"/>
  </r>
  <r>
    <x v="1"/>
    <x v="10"/>
    <x v="3"/>
    <s v="[60,85)"/>
    <n v="1.9082919592638001E-2"/>
    <x v="4"/>
    <n v="0"/>
    <n v="-6.1732299999999997E-2"/>
    <n v="-7.3029210000000004E-3"/>
    <x v="80"/>
    <n v="0"/>
  </r>
  <r>
    <x v="1"/>
    <x v="10"/>
    <x v="3"/>
    <s v="[60,85)"/>
    <n v="1.9082919592638001E-2"/>
    <x v="5"/>
    <n v="1.09403941233308E-2"/>
    <n v="-6.1732299999999997E-2"/>
    <n v="-7.3029210000000004E-3"/>
    <x v="80"/>
    <n v="282.50189429796501"/>
  </r>
  <r>
    <x v="1"/>
    <x v="10"/>
    <x v="3"/>
    <s v="[60,85)"/>
    <n v="1.9082919592638001E-2"/>
    <x v="6"/>
    <n v="7.82353734149909E-2"/>
    <n v="-6.1732299999999997E-2"/>
    <n v="-7.3029210000000004E-3"/>
    <x v="80"/>
    <n v="2020.1869276090299"/>
  </r>
  <r>
    <x v="1"/>
    <x v="10"/>
    <x v="3"/>
    <s v="[60,85)"/>
    <n v="1.9082919592638001E-2"/>
    <x v="7"/>
    <n v="1.8145225562804099E-2"/>
    <n v="-6.1732299999999997E-2"/>
    <n v="-7.3029210000000004E-3"/>
    <x v="80"/>
    <n v="468.54441770287798"/>
  </r>
  <r>
    <x v="1"/>
    <x v="10"/>
    <x v="3"/>
    <s v="[30,60)"/>
    <n v="1.2461331471218501E-2"/>
    <x v="5"/>
    <n v="1.46679720479512E-2"/>
    <n v="-6.1732299999999997E-2"/>
    <n v="-7.3029210000000004E-3"/>
    <x v="80"/>
    <n v="378.75508344065599"/>
  </r>
  <r>
    <x v="1"/>
    <x v="10"/>
    <x v="3"/>
    <s v="[30,60)"/>
    <n v="1.2461331471218501E-2"/>
    <x v="6"/>
    <n v="0.205120246880096"/>
    <n v="-6.1732299999999997E-2"/>
    <n v="-7.3029210000000004E-3"/>
    <x v="80"/>
    <n v="5296.5969643561102"/>
  </r>
  <r>
    <x v="1"/>
    <x v="10"/>
    <x v="3"/>
    <s v="[30,60)"/>
    <n v="1.2461331471218501E-2"/>
    <x v="7"/>
    <n v="0"/>
    <n v="-6.1732299999999997E-2"/>
    <n v="-7.3029210000000004E-3"/>
    <x v="80"/>
    <n v="0"/>
  </r>
  <r>
    <x v="1"/>
    <x v="10"/>
    <x v="3"/>
    <s v="[30,60)"/>
    <n v="1.2461331471218501E-2"/>
    <x v="8"/>
    <n v="0"/>
    <n v="-6.1732299999999997E-2"/>
    <n v="-7.3029210000000004E-3"/>
    <x v="80"/>
    <n v="0"/>
  </r>
  <r>
    <x v="1"/>
    <x v="10"/>
    <x v="3"/>
    <s v="[30,60)"/>
    <n v="1.2461331471218501E-2"/>
    <x v="9"/>
    <n v="2.9074522351446401E-4"/>
    <n v="-6.1732299999999997E-2"/>
    <n v="-7.3029210000000004E-3"/>
    <x v="80"/>
    <n v="7.50759757601082"/>
  </r>
  <r>
    <x v="1"/>
    <x v="10"/>
    <x v="3"/>
    <s v="[60,85)"/>
    <n v="1.9082919592638001E-2"/>
    <x v="13"/>
    <n v="2.8345901494980799E-2"/>
    <n v="-6.1732299999999997E-2"/>
    <n v="-7.3029210000000004E-3"/>
    <x v="80"/>
    <n v="731.94537396406304"/>
  </r>
  <r>
    <x v="1"/>
    <x v="10"/>
    <x v="3"/>
    <s v="[60,85)"/>
    <n v="1.9082919592638001E-2"/>
    <x v="14"/>
    <n v="4.2243453751337801E-4"/>
    <n v="-6.1732299999999997E-2"/>
    <n v="-7.3029210000000004E-3"/>
    <x v="80"/>
    <n v="10.9080674534311"/>
  </r>
  <r>
    <x v="1"/>
    <x v="10"/>
    <x v="3"/>
    <s v="[60,85)"/>
    <n v="1.9082919592638001E-2"/>
    <x v="15"/>
    <n v="0"/>
    <n v="-6.1732299999999997E-2"/>
    <n v="-7.3029210000000004E-3"/>
    <x v="80"/>
    <n v="0"/>
  </r>
  <r>
    <x v="1"/>
    <x v="10"/>
    <x v="3"/>
    <s v="[60,85)"/>
    <n v="1.9082919592638001E-2"/>
    <x v="16"/>
    <n v="3.2489606239831902E-2"/>
    <n v="-6.1732299999999997E-2"/>
    <n v="-7.3029210000000004E-3"/>
    <x v="80"/>
    <n v="838.94375323959002"/>
  </r>
  <r>
    <x v="1"/>
    <x v="10"/>
    <x v="3"/>
    <s v="[60,85)"/>
    <n v="1.9082919592638001E-2"/>
    <x v="17"/>
    <n v="7.79172844742781E-4"/>
    <n v="-6.1732299999999997E-2"/>
    <n v="-7.3029210000000004E-3"/>
    <x v="80"/>
    <n v="20.119732629737801"/>
  </r>
  <r>
    <x v="1"/>
    <x v="10"/>
    <x v="3"/>
    <s v="[60,85)"/>
    <n v="1.9082919592638001E-2"/>
    <x v="18"/>
    <n v="0.79766700609318697"/>
    <n v="-6.1732299999999997E-2"/>
    <n v="-7.3029210000000004E-3"/>
    <x v="80"/>
    <n v="20597.2872366417"/>
  </r>
  <r>
    <x v="1"/>
    <x v="10"/>
    <x v="3"/>
    <s v="[60,85)"/>
    <n v="1.9082919592638001E-2"/>
    <x v="19"/>
    <n v="0"/>
    <n v="-6.1732299999999997E-2"/>
    <n v="-7.3029210000000004E-3"/>
    <x v="80"/>
    <n v="0"/>
  </r>
  <r>
    <x v="1"/>
    <x v="10"/>
    <x v="3"/>
    <s v="[30,60)"/>
    <n v="1.2461331471218501E-2"/>
    <x v="4"/>
    <n v="1.16395280782522E-2"/>
    <n v="-6.1732299999999997E-2"/>
    <n v="-7.3029210000000004E-3"/>
    <x v="80"/>
    <n v="300.554869758157"/>
  </r>
  <r>
    <x v="1"/>
    <x v="10"/>
    <x v="3"/>
    <s v="[30,60)"/>
    <n v="1.2461331471218501E-2"/>
    <x v="0"/>
    <n v="3.6281897888469E-2"/>
    <n v="-6.1732299999999997E-2"/>
    <n v="-7.3029210000000004E-3"/>
    <x v="80"/>
    <n v="936.86797446903199"/>
  </r>
  <r>
    <x v="1"/>
    <x v="10"/>
    <x v="3"/>
    <s v="[30,60)"/>
    <n v="1.2461331471218501E-2"/>
    <x v="10"/>
    <n v="0.34285118712658103"/>
    <n v="-6.1732299999999997E-2"/>
    <n v="-7.3029210000000004E-3"/>
    <x v="80"/>
    <n v="8853.0731830781097"/>
  </r>
  <r>
    <x v="1"/>
    <x v="10"/>
    <x v="3"/>
    <s v="[30,60)"/>
    <n v="1.2461331471218501E-2"/>
    <x v="11"/>
    <n v="0.114805385550955"/>
    <n v="-6.1732299999999997E-2"/>
    <n v="-7.3029210000000004E-3"/>
    <x v="80"/>
    <n v="2964.4945628228302"/>
  </r>
  <r>
    <x v="1"/>
    <x v="10"/>
    <x v="3"/>
    <s v="[30,60)"/>
    <n v="1.2461331471218501E-2"/>
    <x v="12"/>
    <n v="0"/>
    <n v="-6.1732299999999997E-2"/>
    <n v="-7.3029210000000004E-3"/>
    <x v="80"/>
    <n v="0"/>
  </r>
  <r>
    <x v="1"/>
    <x v="10"/>
    <x v="3"/>
    <s v="[30,60)"/>
    <n v="1.2461331471218501E-2"/>
    <x v="17"/>
    <n v="2.64390623877839E-3"/>
    <n v="-6.1732299999999997E-2"/>
    <n v="-7.3029210000000004E-3"/>
    <x v="80"/>
    <n v="68.270714233986595"/>
  </r>
  <r>
    <x v="1"/>
    <x v="10"/>
    <x v="3"/>
    <s v="[30,60)"/>
    <n v="1.2461331471218501E-2"/>
    <x v="1"/>
    <n v="0"/>
    <n v="-6.1732299999999997E-2"/>
    <n v="-7.3029210000000004E-3"/>
    <x v="80"/>
    <n v="0"/>
  </r>
  <r>
    <x v="1"/>
    <x v="10"/>
    <x v="3"/>
    <s v="[30,60)"/>
    <n v="1.2461331471218501E-2"/>
    <x v="2"/>
    <n v="0"/>
    <n v="-6.1732299999999997E-2"/>
    <n v="-7.3029210000000004E-3"/>
    <x v="80"/>
    <n v="0"/>
  </r>
  <r>
    <x v="1"/>
    <x v="10"/>
    <x v="3"/>
    <s v="[30,60)"/>
    <n v="1.2461331471218501E-2"/>
    <x v="3"/>
    <n v="0"/>
    <n v="-6.1732299999999997E-2"/>
    <n v="-7.3029210000000004E-3"/>
    <x v="80"/>
    <n v="0"/>
  </r>
  <r>
    <x v="1"/>
    <x v="10"/>
    <x v="3"/>
    <s v="[30,60)"/>
    <n v="1.2461331471218501E-2"/>
    <x v="16"/>
    <n v="0.12224519750945601"/>
    <n v="-6.1732299999999997E-2"/>
    <n v="-7.3029210000000004E-3"/>
    <x v="80"/>
    <n v="3156.6047325117902"/>
  </r>
  <r>
    <x v="1"/>
    <x v="10"/>
    <x v="3"/>
    <s v="[30,60)"/>
    <n v="1.2461331471218501E-2"/>
    <x v="13"/>
    <n v="5.9348474274316498E-2"/>
    <n v="-6.1732299999999997E-2"/>
    <n v="-7.3029210000000004E-3"/>
    <x v="80"/>
    <n v="1532.4910800456601"/>
  </r>
  <r>
    <x v="1"/>
    <x v="10"/>
    <x v="3"/>
    <s v="[30,60)"/>
    <n v="1.2461331471218501E-2"/>
    <x v="14"/>
    <n v="2.32894572407721E-2"/>
    <n v="-6.1732299999999997E-2"/>
    <n v="-7.3029210000000004E-3"/>
    <x v="80"/>
    <n v="601.37831539898002"/>
  </r>
  <r>
    <x v="1"/>
    <x v="10"/>
    <x v="3"/>
    <s v="[30,60)"/>
    <n v="1.2461331471218501E-2"/>
    <x v="15"/>
    <n v="0"/>
    <n v="-6.1732299999999997E-2"/>
    <n v="-7.3029210000000004E-3"/>
    <x v="80"/>
    <n v="0"/>
  </r>
  <r>
    <x v="1"/>
    <x v="10"/>
    <x v="0"/>
    <s v="[60,85)"/>
    <n v="7.1266793978690297E-3"/>
    <x v="3"/>
    <n v="0"/>
    <n v="-4.3834221E-2"/>
    <n v="-8.9267600000000006E-3"/>
    <x v="81"/>
    <n v="0"/>
  </r>
  <r>
    <x v="1"/>
    <x v="10"/>
    <x v="0"/>
    <s v="[30,60)"/>
    <n v="9.5368539497595901E-3"/>
    <x v="17"/>
    <n v="1.4463117827884999E-2"/>
    <n v="-4.3834221E-2"/>
    <n v="-8.9267600000000006E-3"/>
    <x v="81"/>
    <n v="642.90491017490604"/>
  </r>
  <r>
    <x v="1"/>
    <x v="10"/>
    <x v="0"/>
    <s v="[30,60)"/>
    <n v="9.5368539497595901E-3"/>
    <x v="18"/>
    <n v="0"/>
    <n v="-4.3834221E-2"/>
    <n v="-8.9267600000000006E-3"/>
    <x v="81"/>
    <n v="0"/>
  </r>
  <r>
    <x v="1"/>
    <x v="10"/>
    <x v="0"/>
    <s v="[30,60)"/>
    <n v="9.5368539497595901E-3"/>
    <x v="19"/>
    <n v="1.40329487775647E-2"/>
    <n v="-4.3834221E-2"/>
    <n v="-8.9267600000000006E-3"/>
    <x v="81"/>
    <n v="623.78332118231799"/>
  </r>
  <r>
    <x v="1"/>
    <x v="10"/>
    <x v="0"/>
    <s v="[60,85)"/>
    <n v="7.1266793978690297E-3"/>
    <x v="19"/>
    <n v="0"/>
    <n v="-4.3834221E-2"/>
    <n v="-8.9267600000000006E-3"/>
    <x v="81"/>
    <n v="0"/>
  </r>
  <r>
    <x v="1"/>
    <x v="10"/>
    <x v="0"/>
    <s v="[60,85)"/>
    <n v="7.1266793978690297E-3"/>
    <x v="12"/>
    <n v="0"/>
    <n v="-4.3834221E-2"/>
    <n v="-8.9267600000000006E-3"/>
    <x v="81"/>
    <n v="0"/>
  </r>
  <r>
    <x v="1"/>
    <x v="10"/>
    <x v="0"/>
    <s v="[60,85)"/>
    <n v="7.1266793978690297E-3"/>
    <x v="0"/>
    <n v="3.4710429677197001E-2"/>
    <n v="-4.3834221E-2"/>
    <n v="-8.9267600000000006E-3"/>
    <x v="81"/>
    <n v="1542.9249722854599"/>
  </r>
  <r>
    <x v="1"/>
    <x v="10"/>
    <x v="0"/>
    <s v="[60,85)"/>
    <n v="7.1266793978690297E-3"/>
    <x v="1"/>
    <n v="0.14494226874288399"/>
    <n v="-4.3834221E-2"/>
    <n v="-8.9267600000000006E-3"/>
    <x v="81"/>
    <n v="6442.8774884922304"/>
  </r>
  <r>
    <x v="1"/>
    <x v="10"/>
    <x v="0"/>
    <s v="[60,85)"/>
    <n v="7.1266793978690297E-3"/>
    <x v="2"/>
    <n v="0"/>
    <n v="-4.3834221E-2"/>
    <n v="-8.9267600000000006E-3"/>
    <x v="81"/>
    <n v="0"/>
  </r>
  <r>
    <x v="1"/>
    <x v="10"/>
    <x v="0"/>
    <s v="[60,85)"/>
    <n v="7.1266793978690297E-3"/>
    <x v="4"/>
    <n v="1.7303993332327301E-2"/>
    <n v="-4.3834221E-2"/>
    <n v="-8.9267600000000006E-3"/>
    <x v="81"/>
    <n v="769.18562175704096"/>
  </r>
  <r>
    <x v="1"/>
    <x v="10"/>
    <x v="0"/>
    <s v="[60,85)"/>
    <n v="7.1266793978690297E-3"/>
    <x v="5"/>
    <n v="0.47765766443667701"/>
    <n v="-4.3834221E-2"/>
    <n v="-8.9267600000000006E-3"/>
    <x v="81"/>
    <n v="21232.52133485"/>
  </r>
  <r>
    <x v="1"/>
    <x v="10"/>
    <x v="0"/>
    <s v="[60,85)"/>
    <n v="7.1266793978690297E-3"/>
    <x v="6"/>
    <n v="2.9447384595722801E-3"/>
    <n v="-4.3834221E-2"/>
    <n v="-8.9267600000000006E-3"/>
    <x v="81"/>
    <n v="130.89755869857001"/>
  </r>
  <r>
    <x v="1"/>
    <x v="10"/>
    <x v="0"/>
    <s v="[60,85)"/>
    <n v="7.1266793978690297E-3"/>
    <x v="7"/>
    <n v="0"/>
    <n v="-4.3834221E-2"/>
    <n v="-8.9267600000000006E-3"/>
    <x v="81"/>
    <n v="0"/>
  </r>
  <r>
    <x v="1"/>
    <x v="10"/>
    <x v="0"/>
    <s v="[60,85)"/>
    <n v="7.1266793978690297E-3"/>
    <x v="8"/>
    <n v="9.3004799814997601E-4"/>
    <n v="-4.3834221E-2"/>
    <n v="-8.9267600000000006E-3"/>
    <x v="81"/>
    <n v="41.341876061892002"/>
  </r>
  <r>
    <x v="1"/>
    <x v="10"/>
    <x v="0"/>
    <s v="[60,85)"/>
    <n v="7.1266793978690297E-3"/>
    <x v="9"/>
    <n v="0"/>
    <n v="-4.3834221E-2"/>
    <n v="-8.9267600000000006E-3"/>
    <x v="81"/>
    <n v="0"/>
  </r>
  <r>
    <x v="1"/>
    <x v="10"/>
    <x v="0"/>
    <s v="[60,85)"/>
    <n v="7.1266793978690297E-3"/>
    <x v="10"/>
    <n v="7.7610834595153401E-3"/>
    <n v="-4.3834221E-2"/>
    <n v="-8.9267600000000006E-3"/>
    <x v="81"/>
    <n v="344.99052858295897"/>
  </r>
  <r>
    <x v="1"/>
    <x v="10"/>
    <x v="0"/>
    <s v="[60,85)"/>
    <n v="7.1266793978690297E-3"/>
    <x v="11"/>
    <n v="0.19937467967585901"/>
    <n v="-4.3834221E-2"/>
    <n v="-8.9267600000000006E-3"/>
    <x v="81"/>
    <n v="8862.4708761639795"/>
  </r>
  <r>
    <x v="1"/>
    <x v="10"/>
    <x v="0"/>
    <s v="[30,60)"/>
    <n v="9.5368539497595901E-3"/>
    <x v="7"/>
    <n v="0"/>
    <n v="-4.3834221E-2"/>
    <n v="-8.9267600000000006E-3"/>
    <x v="81"/>
    <n v="0"/>
  </r>
  <r>
    <x v="1"/>
    <x v="10"/>
    <x v="0"/>
    <s v="[60,85)"/>
    <n v="7.1266793978690297E-3"/>
    <x v="13"/>
    <n v="4.7122818198658899E-2"/>
    <n v="-4.3834221E-2"/>
    <n v="-8.9267600000000006E-3"/>
    <x v="81"/>
    <n v="2094.6722250154999"/>
  </r>
  <r>
    <x v="1"/>
    <x v="10"/>
    <x v="0"/>
    <s v="[60,85)"/>
    <n v="7.1266793978690297E-3"/>
    <x v="14"/>
    <n v="0"/>
    <n v="-4.3834221E-2"/>
    <n v="-8.9267600000000006E-3"/>
    <x v="81"/>
    <n v="0"/>
  </r>
  <r>
    <x v="1"/>
    <x v="10"/>
    <x v="0"/>
    <s v="[60,85)"/>
    <n v="7.1266793978690297E-3"/>
    <x v="15"/>
    <n v="0"/>
    <n v="-4.3834221E-2"/>
    <n v="-8.9267600000000006E-3"/>
    <x v="81"/>
    <n v="0"/>
  </r>
  <r>
    <x v="1"/>
    <x v="10"/>
    <x v="0"/>
    <s v="[60,85)"/>
    <n v="7.1266793978690297E-3"/>
    <x v="16"/>
    <n v="6.61160132515516E-2"/>
    <n v="-4.3834221E-2"/>
    <n v="-8.9267600000000006E-3"/>
    <x v="81"/>
    <n v="2938.9451200251701"/>
  </r>
  <r>
    <x v="1"/>
    <x v="10"/>
    <x v="0"/>
    <s v="[60,85)"/>
    <n v="7.1266793978690297E-3"/>
    <x v="17"/>
    <n v="1.1362627676085499E-3"/>
    <n v="-4.3834221E-2"/>
    <n v="-8.9267600000000006E-3"/>
    <x v="81"/>
    <n v="50.508398067257602"/>
  </r>
  <r>
    <x v="1"/>
    <x v="10"/>
    <x v="0"/>
    <s v="[60,85)"/>
    <n v="7.1266793978690297E-3"/>
    <x v="18"/>
    <n v="0"/>
    <n v="-4.3834221E-2"/>
    <n v="-8.9267600000000006E-3"/>
    <x v="81"/>
    <n v="0"/>
  </r>
  <r>
    <x v="1"/>
    <x v="10"/>
    <x v="0"/>
    <s v="[30,60)"/>
    <n v="9.5368539497595901E-3"/>
    <x v="15"/>
    <n v="0"/>
    <n v="-4.3834221E-2"/>
    <n v="-8.9267600000000006E-3"/>
    <x v="81"/>
    <n v="0"/>
  </r>
  <r>
    <x v="1"/>
    <x v="10"/>
    <x v="0"/>
    <s v="[30,60)"/>
    <n v="9.5368539497595901E-3"/>
    <x v="16"/>
    <n v="0.29088692655209297"/>
    <n v="-4.3834221E-2"/>
    <n v="-8.9267600000000006E-3"/>
    <x v="81"/>
    <n v="12930.312510174401"/>
  </r>
  <r>
    <x v="1"/>
    <x v="10"/>
    <x v="0"/>
    <s v="[30,60)"/>
    <n v="9.5368539497595901E-3"/>
    <x v="5"/>
    <n v="0.131717597009506"/>
    <n v="-4.3834221E-2"/>
    <n v="-8.9267600000000006E-3"/>
    <x v="81"/>
    <n v="5855.0231617821501"/>
  </r>
  <r>
    <x v="1"/>
    <x v="10"/>
    <x v="0"/>
    <s v="[30,60)"/>
    <n v="9.5368539497595901E-3"/>
    <x v="6"/>
    <n v="3.2581659790668703E-2"/>
    <n v="-4.3834221E-2"/>
    <n v="-8.9267600000000006E-3"/>
    <x v="81"/>
    <n v="1448.2983067927"/>
  </r>
  <r>
    <x v="1"/>
    <x v="10"/>
    <x v="0"/>
    <s v="[30,60)"/>
    <n v="9.5368539497595901E-3"/>
    <x v="11"/>
    <n v="0.18615406352116801"/>
    <n v="-4.3834221E-2"/>
    <n v="-8.9267600000000006E-3"/>
    <x v="81"/>
    <n v="8274.7968253447798"/>
  </r>
  <r>
    <x v="1"/>
    <x v="10"/>
    <x v="0"/>
    <s v="[30,60)"/>
    <n v="9.5368539497595901E-3"/>
    <x v="8"/>
    <n v="2.3601199474290202E-3"/>
    <n v="-4.3834221E-2"/>
    <n v="-8.9267600000000006E-3"/>
    <x v="81"/>
    <n v="104.91048478347"/>
  </r>
  <r>
    <x v="1"/>
    <x v="10"/>
    <x v="0"/>
    <s v="[30,60)"/>
    <n v="9.5368539497595901E-3"/>
    <x v="9"/>
    <n v="0"/>
    <n v="-4.3834221E-2"/>
    <n v="-8.9267600000000006E-3"/>
    <x v="81"/>
    <n v="0"/>
  </r>
  <r>
    <x v="1"/>
    <x v="10"/>
    <x v="0"/>
    <s v="[30,60)"/>
    <n v="9.5368539497595901E-3"/>
    <x v="10"/>
    <n v="6.3785142713244897E-2"/>
    <n v="-4.3834221E-2"/>
    <n v="-8.9267600000000006E-3"/>
    <x v="81"/>
    <n v="2835.3348105544001"/>
  </r>
  <r>
    <x v="1"/>
    <x v="10"/>
    <x v="0"/>
    <s v="[30,60)"/>
    <n v="9.5368539497595901E-3"/>
    <x v="2"/>
    <n v="5.8052962765898E-4"/>
    <n v="-4.3834221E-2"/>
    <n v="-8.9267600000000006E-3"/>
    <x v="81"/>
    <n v="25.805317537024202"/>
  </r>
  <r>
    <x v="1"/>
    <x v="10"/>
    <x v="0"/>
    <s v="[30,60)"/>
    <n v="9.5368539497595901E-3"/>
    <x v="12"/>
    <n v="0"/>
    <n v="-4.3834221E-2"/>
    <n v="-8.9267600000000006E-3"/>
    <x v="81"/>
    <n v="0"/>
  </r>
  <r>
    <x v="1"/>
    <x v="10"/>
    <x v="0"/>
    <s v="[30,60)"/>
    <n v="9.5368539497595901E-3"/>
    <x v="0"/>
    <n v="4.5873862592053498E-2"/>
    <n v="-4.3834221E-2"/>
    <n v="-8.9267600000000006E-3"/>
    <x v="81"/>
    <n v="2039.1544796972"/>
  </r>
  <r>
    <x v="1"/>
    <x v="10"/>
    <x v="0"/>
    <s v="[30,60)"/>
    <n v="9.5368539497595901E-3"/>
    <x v="1"/>
    <n v="0"/>
    <n v="-4.3834221E-2"/>
    <n v="-8.9267600000000006E-3"/>
    <x v="81"/>
    <n v="0"/>
  </r>
  <r>
    <x v="1"/>
    <x v="10"/>
    <x v="0"/>
    <s v="[30,60)"/>
    <n v="9.5368539497595901E-3"/>
    <x v="14"/>
    <n v="0"/>
    <n v="-4.3834221E-2"/>
    <n v="-8.9267600000000006E-3"/>
    <x v="81"/>
    <n v="0"/>
  </r>
  <r>
    <x v="1"/>
    <x v="10"/>
    <x v="0"/>
    <s v="[30,60)"/>
    <n v="9.5368539497595901E-3"/>
    <x v="3"/>
    <n v="0"/>
    <n v="-4.3834221E-2"/>
    <n v="-8.9267600000000006E-3"/>
    <x v="81"/>
    <n v="0"/>
  </r>
  <r>
    <x v="1"/>
    <x v="10"/>
    <x v="0"/>
    <s v="[30,60)"/>
    <n v="9.5368539497595901E-3"/>
    <x v="4"/>
    <n v="0"/>
    <n v="-4.3834221E-2"/>
    <n v="-8.9267600000000006E-3"/>
    <x v="81"/>
    <n v="0"/>
  </r>
  <r>
    <x v="1"/>
    <x v="10"/>
    <x v="0"/>
    <s v="[30,60)"/>
    <n v="9.5368539497595901E-3"/>
    <x v="13"/>
    <n v="0.21756403164072799"/>
    <n v="-4.3834221E-2"/>
    <n v="-8.9267600000000006E-3"/>
    <x v="81"/>
    <n v="9671.0118719766306"/>
  </r>
  <r>
    <x v="1"/>
    <x v="10"/>
    <x v="1"/>
    <s v="[30,60)"/>
    <n v="9.1492263662929004E-3"/>
    <x v="19"/>
    <n v="1.07045583611842E-2"/>
    <n v="-3.8591322999999997E-2"/>
    <n v="-1.8195441E-2"/>
    <x v="82"/>
    <n v="1101.65577010026"/>
  </r>
  <r>
    <x v="1"/>
    <x v="10"/>
    <x v="1"/>
    <s v="[60,85)"/>
    <n v="1.5302371153900899E-2"/>
    <x v="3"/>
    <n v="0"/>
    <n v="-3.8591322999999997E-2"/>
    <n v="-1.8195441E-2"/>
    <x v="82"/>
    <n v="0"/>
  </r>
  <r>
    <x v="1"/>
    <x v="10"/>
    <x v="1"/>
    <s v="[30,60)"/>
    <n v="9.1492263662929004E-3"/>
    <x v="16"/>
    <n v="0.25466984586007302"/>
    <n v="-3.8591322999999997E-2"/>
    <n v="-1.8195441E-2"/>
    <x v="82"/>
    <n v="26209.255505544901"/>
  </r>
  <r>
    <x v="1"/>
    <x v="10"/>
    <x v="1"/>
    <s v="[30,60)"/>
    <n v="9.1492263662929004E-3"/>
    <x v="17"/>
    <n v="1.32250732980797E-2"/>
    <n v="-3.8591322999999997E-2"/>
    <n v="-1.8195441E-2"/>
    <x v="82"/>
    <n v="1361.05365744548"/>
  </r>
  <r>
    <x v="1"/>
    <x v="10"/>
    <x v="1"/>
    <s v="[30,60)"/>
    <n v="9.1492263662929004E-3"/>
    <x v="18"/>
    <n v="0"/>
    <n v="-3.8591322999999997E-2"/>
    <n v="-1.8195441E-2"/>
    <x v="82"/>
    <n v="0"/>
  </r>
  <r>
    <x v="1"/>
    <x v="10"/>
    <x v="1"/>
    <s v="[60,85)"/>
    <n v="1.5302371153900899E-2"/>
    <x v="7"/>
    <n v="3.6052013395660898E-3"/>
    <n v="-3.8591322999999997E-2"/>
    <n v="-1.8195441E-2"/>
    <x v="82"/>
    <n v="371.027997988962"/>
  </r>
  <r>
    <x v="1"/>
    <x v="10"/>
    <x v="1"/>
    <s v="[60,85)"/>
    <n v="1.5302371153900899E-2"/>
    <x v="8"/>
    <n v="0"/>
    <n v="-3.8591322999999997E-2"/>
    <n v="-1.8195441E-2"/>
    <x v="82"/>
    <n v="0"/>
  </r>
  <r>
    <x v="1"/>
    <x v="10"/>
    <x v="1"/>
    <s v="[60,85)"/>
    <n v="1.5302371153900899E-2"/>
    <x v="9"/>
    <n v="8.6072979507381603E-2"/>
    <n v="-3.8591322999999997E-2"/>
    <n v="-1.8195441E-2"/>
    <x v="82"/>
    <n v="8858.1696997295494"/>
  </r>
  <r>
    <x v="1"/>
    <x v="10"/>
    <x v="1"/>
    <s v="[60,85)"/>
    <n v="1.5302371153900899E-2"/>
    <x v="0"/>
    <n v="5.2425226255718698E-3"/>
    <n v="-3.8591322999999997E-2"/>
    <n v="-1.8195441E-2"/>
    <x v="82"/>
    <n v="539.53232870258398"/>
  </r>
  <r>
    <x v="1"/>
    <x v="10"/>
    <x v="1"/>
    <s v="[60,85)"/>
    <n v="1.5302371153900899E-2"/>
    <x v="1"/>
    <n v="0.37960370165871499"/>
    <n v="-3.8591322999999997E-2"/>
    <n v="-1.8195441E-2"/>
    <x v="82"/>
    <n v="39066.778298874102"/>
  </r>
  <r>
    <x v="1"/>
    <x v="10"/>
    <x v="1"/>
    <s v="[60,85)"/>
    <n v="1.5302371153900899E-2"/>
    <x v="2"/>
    <n v="3.0626400261100598E-5"/>
    <n v="-3.8591322999999997E-2"/>
    <n v="-1.8195441E-2"/>
    <x v="82"/>
    <n v="3.1519049573670701"/>
  </r>
  <r>
    <x v="1"/>
    <x v="10"/>
    <x v="1"/>
    <s v="[60,85)"/>
    <n v="1.5302371153900899E-2"/>
    <x v="4"/>
    <n v="4.1013295607555099E-4"/>
    <n v="-3.8591322999999997E-2"/>
    <n v="-1.8195441E-2"/>
    <x v="82"/>
    <n v="42.208685526651102"/>
  </r>
  <r>
    <x v="1"/>
    <x v="10"/>
    <x v="1"/>
    <s v="[60,85)"/>
    <n v="1.5302371153900899E-2"/>
    <x v="5"/>
    <n v="2.8272346549570299E-2"/>
    <n v="-3.8591322999999997E-2"/>
    <n v="-1.8195441E-2"/>
    <x v="82"/>
    <n v="2909.6383671042699"/>
  </r>
  <r>
    <x v="1"/>
    <x v="10"/>
    <x v="1"/>
    <s v="[60,85)"/>
    <n v="1.5302371153900899E-2"/>
    <x v="6"/>
    <n v="2.46375650122427E-2"/>
    <n v="-3.8591322999999997E-2"/>
    <n v="-1.8195441E-2"/>
    <x v="82"/>
    <n v="2535.5661337115498"/>
  </r>
  <r>
    <x v="1"/>
    <x v="10"/>
    <x v="1"/>
    <s v="[30,60)"/>
    <n v="9.1492263662929004E-3"/>
    <x v="2"/>
    <n v="0"/>
    <n v="-3.8591322999999997E-2"/>
    <n v="-1.8195441E-2"/>
    <x v="82"/>
    <n v="0"/>
  </r>
  <r>
    <x v="1"/>
    <x v="10"/>
    <x v="1"/>
    <s v="[30,60)"/>
    <n v="9.1492263662929004E-3"/>
    <x v="3"/>
    <n v="0"/>
    <n v="-3.8591322999999997E-2"/>
    <n v="-1.8195441E-2"/>
    <x v="82"/>
    <n v="0"/>
  </r>
  <r>
    <x v="1"/>
    <x v="10"/>
    <x v="1"/>
    <s v="[30,60)"/>
    <n v="9.1492263662929004E-3"/>
    <x v="4"/>
    <n v="6.3655878542611397E-4"/>
    <n v="-3.8591322999999997E-2"/>
    <n v="-1.8195441E-2"/>
    <x v="82"/>
    <n v="65.511218240965803"/>
  </r>
  <r>
    <x v="1"/>
    <x v="10"/>
    <x v="1"/>
    <s v="[60,85)"/>
    <n v="1.5302371153900899E-2"/>
    <x v="10"/>
    <n v="5.9080884265759699E-2"/>
    <n v="-3.8591322999999997E-2"/>
    <n v="-1.8195441E-2"/>
    <x v="82"/>
    <n v="6080.2879350923204"/>
  </r>
  <r>
    <x v="1"/>
    <x v="10"/>
    <x v="1"/>
    <s v="[60,85)"/>
    <n v="1.5302371153900899E-2"/>
    <x v="11"/>
    <n v="9.5130700912267704E-2"/>
    <n v="-3.8591322999999997E-2"/>
    <n v="-1.8195441E-2"/>
    <x v="82"/>
    <n v="9790.3418373337008"/>
  </r>
  <r>
    <x v="1"/>
    <x v="10"/>
    <x v="1"/>
    <s v="[60,85)"/>
    <n v="1.5302371153900899E-2"/>
    <x v="12"/>
    <n v="0"/>
    <n v="-3.8591322999999997E-2"/>
    <n v="-1.8195441E-2"/>
    <x v="82"/>
    <n v="0"/>
  </r>
  <r>
    <x v="1"/>
    <x v="10"/>
    <x v="1"/>
    <s v="[60,85)"/>
    <n v="1.5302371153900899E-2"/>
    <x v="13"/>
    <n v="0.10524646559492699"/>
    <n v="-3.8591322999999997E-2"/>
    <n v="-1.8195441E-2"/>
    <x v="82"/>
    <n v="10831.402117974299"/>
  </r>
  <r>
    <x v="1"/>
    <x v="10"/>
    <x v="1"/>
    <s v="[60,85)"/>
    <n v="1.5302371153900899E-2"/>
    <x v="14"/>
    <n v="8.98488039377705E-4"/>
    <n v="-3.8591322999999997E-2"/>
    <n v="-1.8195441E-2"/>
    <x v="82"/>
    <n v="92.467573116862297"/>
  </r>
  <r>
    <x v="1"/>
    <x v="10"/>
    <x v="1"/>
    <s v="[60,85)"/>
    <n v="1.5302371153900899E-2"/>
    <x v="15"/>
    <n v="2.2463544974208401E-3"/>
    <n v="-3.8591322999999997E-2"/>
    <n v="-1.8195441E-2"/>
    <x v="82"/>
    <n v="231.18276441444701"/>
  </r>
  <r>
    <x v="1"/>
    <x v="10"/>
    <x v="1"/>
    <s v="[60,85)"/>
    <n v="1.5302371153900899E-2"/>
    <x v="16"/>
    <n v="4.9508975843149498E-2"/>
    <n v="-3.8591322999999997E-2"/>
    <n v="-1.8195441E-2"/>
    <x v="82"/>
    <n v="5095.19842566643"/>
  </r>
  <r>
    <x v="1"/>
    <x v="10"/>
    <x v="1"/>
    <s v="[60,85)"/>
    <n v="1.5302371153900899E-2"/>
    <x v="17"/>
    <n v="0.123404394419327"/>
    <n v="-3.8591322999999997E-2"/>
    <n v="-1.8195441E-2"/>
    <x v="82"/>
    <n v="12700.118826083"/>
  </r>
  <r>
    <x v="1"/>
    <x v="10"/>
    <x v="1"/>
    <s v="[60,85)"/>
    <n v="1.5302371153900899E-2"/>
    <x v="18"/>
    <n v="3.0000835207977899E-2"/>
    <n v="-3.8591322999999997E-2"/>
    <n v="-1.8195441E-2"/>
    <x v="82"/>
    <n v="3087.52515512837"/>
  </r>
  <r>
    <x v="1"/>
    <x v="10"/>
    <x v="1"/>
    <s v="[60,85)"/>
    <n v="1.5302371153900899E-2"/>
    <x v="19"/>
    <n v="6.6078251704074203E-3"/>
    <n v="-3.8591322999999997E-2"/>
    <n v="-1.8195441E-2"/>
    <x v="82"/>
    <n v="680.04194859541803"/>
  </r>
  <r>
    <x v="1"/>
    <x v="10"/>
    <x v="1"/>
    <s v="[30,60)"/>
    <n v="9.1492263662929004E-3"/>
    <x v="15"/>
    <n v="0"/>
    <n v="-3.8591322999999997E-2"/>
    <n v="-1.8195441E-2"/>
    <x v="82"/>
    <n v="0"/>
  </r>
  <r>
    <x v="1"/>
    <x v="10"/>
    <x v="1"/>
    <s v="[30,60)"/>
    <n v="9.1492263662929004E-3"/>
    <x v="7"/>
    <n v="1.19830260442059E-2"/>
    <n v="-3.8591322999999997E-2"/>
    <n v="-1.8195441E-2"/>
    <x v="82"/>
    <n v="1233.22881145007"/>
  </r>
  <r>
    <x v="1"/>
    <x v="10"/>
    <x v="1"/>
    <s v="[30,60)"/>
    <n v="9.1492263662929004E-3"/>
    <x v="8"/>
    <n v="8.4782294348751904E-4"/>
    <n v="-3.8591322999999997E-2"/>
    <n v="-1.8195441E-2"/>
    <x v="82"/>
    <n v="87.253393012758394"/>
  </r>
  <r>
    <x v="1"/>
    <x v="10"/>
    <x v="1"/>
    <s v="[30,60)"/>
    <n v="9.1492263662929004E-3"/>
    <x v="5"/>
    <n v="4.4807677775634699E-2"/>
    <n v="-3.8591322999999997E-2"/>
    <n v="-1.8195441E-2"/>
    <x v="82"/>
    <n v="4611.3660275154498"/>
  </r>
  <r>
    <x v="1"/>
    <x v="10"/>
    <x v="1"/>
    <s v="[30,60)"/>
    <n v="9.1492263662929004E-3"/>
    <x v="6"/>
    <n v="2.6492262372468E-2"/>
    <n v="-3.8591322999999997E-2"/>
    <n v="-1.8195441E-2"/>
    <x v="82"/>
    <n v="2726.4416448480902"/>
  </r>
  <r>
    <x v="1"/>
    <x v="10"/>
    <x v="1"/>
    <s v="[30,60)"/>
    <n v="9.1492263662929004E-3"/>
    <x v="11"/>
    <n v="0.15596961709385901"/>
    <n v="-3.8591322999999997E-2"/>
    <n v="-1.8195441E-2"/>
    <x v="82"/>
    <n v="16051.556994152301"/>
  </r>
  <r>
    <x v="1"/>
    <x v="10"/>
    <x v="1"/>
    <s v="[30,60)"/>
    <n v="9.1492263662929004E-3"/>
    <x v="12"/>
    <n v="0"/>
    <n v="-3.8591322999999997E-2"/>
    <n v="-1.8195441E-2"/>
    <x v="82"/>
    <n v="0"/>
  </r>
  <r>
    <x v="1"/>
    <x v="10"/>
    <x v="1"/>
    <s v="[30,60)"/>
    <n v="9.1492263662929004E-3"/>
    <x v="9"/>
    <n v="4.0365677911156396E-3"/>
    <n v="-3.8591322999999997E-2"/>
    <n v="-1.8195441E-2"/>
    <x v="82"/>
    <n v="415.42192105826098"/>
  </r>
  <r>
    <x v="1"/>
    <x v="10"/>
    <x v="1"/>
    <s v="[30,60)"/>
    <n v="9.1492263662929004E-3"/>
    <x v="10"/>
    <n v="0.20901772424420201"/>
    <n v="-3.8591322999999997E-2"/>
    <n v="-1.8195441E-2"/>
    <x v="82"/>
    <n v="21510.9838442113"/>
  </r>
  <r>
    <x v="1"/>
    <x v="10"/>
    <x v="1"/>
    <s v="[30,60)"/>
    <n v="9.1492263662929004E-3"/>
    <x v="14"/>
    <n v="4.8387506817067103E-3"/>
    <n v="-3.8591322999999997E-2"/>
    <n v="-1.8195441E-2"/>
    <x v="82"/>
    <n v="497.97828445760098"/>
  </r>
  <r>
    <x v="1"/>
    <x v="10"/>
    <x v="1"/>
    <s v="[30,60)"/>
    <n v="9.1492263662929004E-3"/>
    <x v="0"/>
    <n v="9.3474551116356303E-2"/>
    <n v="-3.8591322999999997E-2"/>
    <n v="-1.8195441E-2"/>
    <x v="82"/>
    <n v="9619.8997773014107"/>
  </r>
  <r>
    <x v="1"/>
    <x v="10"/>
    <x v="1"/>
    <s v="[30,60)"/>
    <n v="9.1492263662929004E-3"/>
    <x v="1"/>
    <n v="0"/>
    <n v="-3.8591322999999997E-2"/>
    <n v="-1.8195441E-2"/>
    <x v="82"/>
    <n v="0"/>
  </r>
  <r>
    <x v="1"/>
    <x v="10"/>
    <x v="1"/>
    <s v="[30,60)"/>
    <n v="9.1492263662929004E-3"/>
    <x v="13"/>
    <n v="0.16929596363220201"/>
    <n v="-3.8591322999999997E-2"/>
    <n v="-1.8195441E-2"/>
    <x v="82"/>
    <n v="17423.033150661198"/>
  </r>
  <r>
    <x v="1"/>
    <x v="10"/>
    <x v="2"/>
    <s v="[30,60)"/>
    <n v="5.1488055437842297E-3"/>
    <x v="0"/>
    <n v="1.30443255956894E-2"/>
    <n v="-2.6520856999999998E-2"/>
    <n v="-5.4781869999999998E-3"/>
    <x v="83"/>
    <n v="588.13248223908397"/>
  </r>
  <r>
    <x v="1"/>
    <x v="10"/>
    <x v="2"/>
    <s v="[30,60)"/>
    <n v="5.1488055437842297E-3"/>
    <x v="1"/>
    <n v="0"/>
    <n v="-2.6520856999999998E-2"/>
    <n v="-5.4781869999999998E-3"/>
    <x v="83"/>
    <n v="0"/>
  </r>
  <r>
    <x v="1"/>
    <x v="10"/>
    <x v="2"/>
    <s v="[30,60)"/>
    <n v="5.1488055437842297E-3"/>
    <x v="8"/>
    <n v="2.0974934361453701E-4"/>
    <n v="-2.6520856999999998E-2"/>
    <n v="-5.4781869999999998E-3"/>
    <x v="83"/>
    <n v="9.4570164783989696"/>
  </r>
  <r>
    <x v="1"/>
    <x v="10"/>
    <x v="2"/>
    <s v="[30,60)"/>
    <n v="5.1488055437842297E-3"/>
    <x v="9"/>
    <n v="2.0974934361453701E-4"/>
    <n v="-2.6520856999999998E-2"/>
    <n v="-5.4781869999999998E-3"/>
    <x v="83"/>
    <n v="9.4570164783989696"/>
  </r>
  <r>
    <x v="1"/>
    <x v="10"/>
    <x v="2"/>
    <s v="[30,60)"/>
    <n v="5.1488055437842297E-3"/>
    <x v="2"/>
    <n v="0"/>
    <n v="-2.6520856999999998E-2"/>
    <n v="-5.4781869999999998E-3"/>
    <x v="83"/>
    <n v="0"/>
  </r>
  <r>
    <x v="1"/>
    <x v="10"/>
    <x v="2"/>
    <s v="[30,60)"/>
    <n v="5.1488055437842297E-3"/>
    <x v="11"/>
    <n v="0"/>
    <n v="-2.6520856999999998E-2"/>
    <n v="-5.4781869999999998E-3"/>
    <x v="83"/>
    <n v="0"/>
  </r>
  <r>
    <x v="1"/>
    <x v="10"/>
    <x v="2"/>
    <s v="[30,60)"/>
    <n v="5.1488055437842297E-3"/>
    <x v="12"/>
    <n v="0"/>
    <n v="-2.6520856999999998E-2"/>
    <n v="-5.4781869999999998E-3"/>
    <x v="83"/>
    <n v="0"/>
  </r>
  <r>
    <x v="1"/>
    <x v="10"/>
    <x v="2"/>
    <s v="[30,60)"/>
    <n v="5.1488055437842297E-3"/>
    <x v="13"/>
    <n v="0.29334738666092702"/>
    <n v="-2.6520856999999998E-2"/>
    <n v="-5.4781869999999998E-3"/>
    <x v="83"/>
    <n v="13226.220505585399"/>
  </r>
  <r>
    <x v="1"/>
    <x v="10"/>
    <x v="2"/>
    <s v="[30,60)"/>
    <n v="5.1488055437842297E-3"/>
    <x v="10"/>
    <n v="8.5362072093724803E-2"/>
    <n v="-2.6520856999999998E-2"/>
    <n v="-5.4781869999999998E-3"/>
    <x v="83"/>
    <n v="3848.7392070422102"/>
  </r>
  <r>
    <x v="1"/>
    <x v="10"/>
    <x v="2"/>
    <s v="[30,60)"/>
    <n v="5.1488055437842297E-3"/>
    <x v="15"/>
    <n v="0"/>
    <n v="-2.6520856999999998E-2"/>
    <n v="-5.4781869999999998E-3"/>
    <x v="83"/>
    <n v="0"/>
  </r>
  <r>
    <x v="1"/>
    <x v="10"/>
    <x v="2"/>
    <s v="[30,60)"/>
    <n v="5.1488055437842297E-3"/>
    <x v="3"/>
    <n v="0"/>
    <n v="-2.6520856999999998E-2"/>
    <n v="-5.4781869999999998E-3"/>
    <x v="83"/>
    <n v="0"/>
  </r>
  <r>
    <x v="1"/>
    <x v="10"/>
    <x v="2"/>
    <s v="[30,60)"/>
    <n v="5.1488055437842297E-3"/>
    <x v="4"/>
    <n v="0"/>
    <n v="-2.6520856999999998E-2"/>
    <n v="-5.4781869999999998E-3"/>
    <x v="83"/>
    <n v="0"/>
  </r>
  <r>
    <x v="1"/>
    <x v="10"/>
    <x v="2"/>
    <s v="[30,60)"/>
    <n v="5.1488055437842297E-3"/>
    <x v="14"/>
    <n v="0"/>
    <n v="-2.6520856999999998E-2"/>
    <n v="-5.4781869999999998E-3"/>
    <x v="83"/>
    <n v="0"/>
  </r>
  <r>
    <x v="1"/>
    <x v="10"/>
    <x v="2"/>
    <s v="[30,60)"/>
    <n v="5.1488055437842297E-3"/>
    <x v="6"/>
    <n v="1.3239065672355501E-2"/>
    <n v="-2.6520856999999998E-2"/>
    <n v="-5.4781869999999998E-3"/>
    <x v="83"/>
    <n v="596.91277247646599"/>
  </r>
  <r>
    <x v="1"/>
    <x v="10"/>
    <x v="2"/>
    <s v="[30,60)"/>
    <n v="5.1488055437842297E-3"/>
    <x v="7"/>
    <n v="0"/>
    <n v="-2.6520856999999998E-2"/>
    <n v="-5.4781869999999998E-3"/>
    <x v="83"/>
    <n v="0"/>
  </r>
  <r>
    <x v="1"/>
    <x v="10"/>
    <x v="2"/>
    <s v="[30,60)"/>
    <n v="5.1488055437842297E-3"/>
    <x v="5"/>
    <n v="0.20653794667321501"/>
    <n v="-2.6520856999999998E-2"/>
    <n v="-5.4781869999999998E-3"/>
    <x v="83"/>
    <n v="9312.2234923070791"/>
  </r>
  <r>
    <x v="1"/>
    <x v="10"/>
    <x v="2"/>
    <s v="[30,60)"/>
    <n v="5.1488055437842297E-3"/>
    <x v="16"/>
    <n v="0.36428020951045298"/>
    <n v="-2.6520856999999998E-2"/>
    <n v="-5.4781869999999998E-3"/>
    <x v="83"/>
    <n v="16424.384862085601"/>
  </r>
  <r>
    <x v="1"/>
    <x v="10"/>
    <x v="2"/>
    <s v="[60,85)"/>
    <n v="2.6174187116594499E-3"/>
    <x v="0"/>
    <n v="0"/>
    <n v="-2.6520856999999998E-2"/>
    <n v="-5.4781869999999998E-3"/>
    <x v="83"/>
    <n v="0"/>
  </r>
  <r>
    <x v="1"/>
    <x v="10"/>
    <x v="2"/>
    <s v="[60,85)"/>
    <n v="2.6174187116594499E-3"/>
    <x v="1"/>
    <n v="0.31786955542823703"/>
    <n v="-2.6520856999999998E-2"/>
    <n v="-5.4781869999999998E-3"/>
    <x v="83"/>
    <n v="14331.8571198516"/>
  </r>
  <r>
    <x v="1"/>
    <x v="10"/>
    <x v="2"/>
    <s v="[60,85)"/>
    <n v="2.6174187116594499E-3"/>
    <x v="2"/>
    <n v="0"/>
    <n v="-2.6520856999999998E-2"/>
    <n v="-5.4781869999999998E-3"/>
    <x v="83"/>
    <n v="0"/>
  </r>
  <r>
    <x v="1"/>
    <x v="10"/>
    <x v="2"/>
    <s v="[60,85)"/>
    <n v="2.6174187116594499E-3"/>
    <x v="3"/>
    <n v="0"/>
    <n v="-2.6520856999999998E-2"/>
    <n v="-5.4781869999999998E-3"/>
    <x v="83"/>
    <n v="0"/>
  </r>
  <r>
    <x v="1"/>
    <x v="10"/>
    <x v="2"/>
    <s v="[60,85)"/>
    <n v="2.6174187116594499E-3"/>
    <x v="4"/>
    <n v="0"/>
    <n v="-2.6520856999999998E-2"/>
    <n v="-5.4781869999999998E-3"/>
    <x v="83"/>
    <n v="0"/>
  </r>
  <r>
    <x v="1"/>
    <x v="10"/>
    <x v="2"/>
    <s v="[60,85)"/>
    <n v="2.6174187116594499E-3"/>
    <x v="5"/>
    <n v="0.31763890365699798"/>
    <n v="-2.6520856999999998E-2"/>
    <n v="-5.4781869999999998E-3"/>
    <x v="83"/>
    <n v="14321.4576708531"/>
  </r>
  <r>
    <x v="1"/>
    <x v="10"/>
    <x v="2"/>
    <s v="[60,85)"/>
    <n v="2.6174187116594499E-3"/>
    <x v="6"/>
    <n v="2.9547118110601001E-2"/>
    <n v="-2.6520856999999998E-2"/>
    <n v="-5.4781869999999998E-3"/>
    <x v="83"/>
    <n v="1332.1976509956"/>
  </r>
  <r>
    <x v="1"/>
    <x v="10"/>
    <x v="2"/>
    <s v="[60,85)"/>
    <n v="2.6174187116594499E-3"/>
    <x v="7"/>
    <n v="0"/>
    <n v="-2.6520856999999998E-2"/>
    <n v="-5.4781869999999998E-3"/>
    <x v="83"/>
    <n v="0"/>
  </r>
  <r>
    <x v="1"/>
    <x v="10"/>
    <x v="2"/>
    <s v="[60,85)"/>
    <n v="2.6174187116594499E-3"/>
    <x v="8"/>
    <n v="0"/>
    <n v="-2.6520856999999998E-2"/>
    <n v="-5.4781869999999998E-3"/>
    <x v="83"/>
    <n v="0"/>
  </r>
  <r>
    <x v="1"/>
    <x v="10"/>
    <x v="2"/>
    <s v="[60,85)"/>
    <n v="2.6174187116594499E-3"/>
    <x v="9"/>
    <n v="4.7473250190220497E-3"/>
    <n v="-2.6520856999999998E-2"/>
    <n v="-5.4781869999999998E-3"/>
    <x v="83"/>
    <n v="214.043725522751"/>
  </r>
  <r>
    <x v="1"/>
    <x v="10"/>
    <x v="2"/>
    <s v="[60,85)"/>
    <n v="2.6174187116594499E-3"/>
    <x v="10"/>
    <n v="2.3783920502406901E-2"/>
    <n v="-2.6520856999999998E-2"/>
    <n v="-5.4781869999999998E-3"/>
    <x v="83"/>
    <n v="1072.35104642589"/>
  </r>
  <r>
    <x v="1"/>
    <x v="10"/>
    <x v="2"/>
    <s v="[60,85)"/>
    <n v="2.6174187116594499E-3"/>
    <x v="11"/>
    <n v="0"/>
    <n v="-2.6520856999999998E-2"/>
    <n v="-5.4781869999999998E-3"/>
    <x v="83"/>
    <n v="0"/>
  </r>
  <r>
    <x v="1"/>
    <x v="10"/>
    <x v="2"/>
    <s v="[60,85)"/>
    <n v="2.6174187116594499E-3"/>
    <x v="12"/>
    <n v="0"/>
    <n v="-2.6520856999999998E-2"/>
    <n v="-5.4781869999999998E-3"/>
    <x v="83"/>
    <n v="0"/>
  </r>
  <r>
    <x v="1"/>
    <x v="10"/>
    <x v="2"/>
    <s v="[60,85)"/>
    <n v="2.6174187116594499E-3"/>
    <x v="13"/>
    <n v="0.21792040597401899"/>
    <n v="-2.6520856999999998E-2"/>
    <n v="-5.4781869999999998E-3"/>
    <x v="83"/>
    <n v="9825.4270300031494"/>
  </r>
  <r>
    <x v="1"/>
    <x v="10"/>
    <x v="2"/>
    <s v="[60,85)"/>
    <n v="2.6174187116594499E-3"/>
    <x v="14"/>
    <n v="0"/>
    <n v="-2.6520856999999998E-2"/>
    <n v="-5.4781869999999998E-3"/>
    <x v="83"/>
    <n v="0"/>
  </r>
  <r>
    <x v="1"/>
    <x v="10"/>
    <x v="2"/>
    <s v="[60,85)"/>
    <n v="2.6174187116594499E-3"/>
    <x v="15"/>
    <n v="0"/>
    <n v="-2.6520856999999998E-2"/>
    <n v="-5.4781869999999998E-3"/>
    <x v="83"/>
    <n v="0"/>
  </r>
  <r>
    <x v="1"/>
    <x v="10"/>
    <x v="2"/>
    <s v="[60,85)"/>
    <n v="2.6174187116594499E-3"/>
    <x v="16"/>
    <n v="7.1052120001991598E-2"/>
    <n v="-2.6520856999999998E-2"/>
    <n v="-5.4781869999999998E-3"/>
    <x v="83"/>
    <n v="3203.5431344131498"/>
  </r>
  <r>
    <x v="1"/>
    <x v="10"/>
    <x v="2"/>
    <s v="[60,85)"/>
    <n v="2.6174187116594499E-3"/>
    <x v="17"/>
    <n v="1.7440651306724099E-2"/>
    <n v="-2.6520856999999998E-2"/>
    <n v="-5.4781869999999998E-3"/>
    <x v="83"/>
    <n v="786.35062193476699"/>
  </r>
  <r>
    <x v="1"/>
    <x v="10"/>
    <x v="2"/>
    <s v="[60,85)"/>
    <n v="2.6174187116594499E-3"/>
    <x v="18"/>
    <n v="0"/>
    <n v="-2.6520856999999998E-2"/>
    <n v="-5.4781869999999998E-3"/>
    <x v="83"/>
    <n v="0"/>
  </r>
  <r>
    <x v="1"/>
    <x v="10"/>
    <x v="2"/>
    <s v="[60,85)"/>
    <n v="2.6174187116594499E-3"/>
    <x v="19"/>
    <n v="0"/>
    <n v="-2.6520856999999998E-2"/>
    <n v="-5.4781869999999998E-3"/>
    <x v="83"/>
    <n v="0"/>
  </r>
  <r>
    <x v="1"/>
    <x v="10"/>
    <x v="2"/>
    <s v="[30,60)"/>
    <n v="5.1488055437842297E-3"/>
    <x v="19"/>
    <n v="0"/>
    <n v="-2.6520856999999998E-2"/>
    <n v="-5.4781869999999998E-3"/>
    <x v="83"/>
    <n v="0"/>
  </r>
  <r>
    <x v="1"/>
    <x v="10"/>
    <x v="2"/>
    <s v="[30,60)"/>
    <n v="5.1488055437842297E-3"/>
    <x v="18"/>
    <n v="0"/>
    <n v="-2.6520856999999998E-2"/>
    <n v="-5.4781869999999998E-3"/>
    <x v="83"/>
    <n v="0"/>
  </r>
  <r>
    <x v="1"/>
    <x v="10"/>
    <x v="2"/>
    <s v="[30,60)"/>
    <n v="5.1488055437842297E-3"/>
    <x v="17"/>
    <n v="2.3769495106406E-2"/>
    <n v="-2.6520856999999998E-2"/>
    <n v="-5.4781869999999998E-3"/>
    <x v="83"/>
    <n v="1071.70064530741"/>
  </r>
  <r>
    <x v="1"/>
    <x v="11"/>
    <x v="3"/>
    <s v="[60,85)"/>
    <n v="1.33779465361184E-2"/>
    <x v="2"/>
    <n v="1.68095334580076E-3"/>
    <n v="-1.8771930999999999E-2"/>
    <n v="-2.8640240000000002E-3"/>
    <x v="84"/>
    <n v="56.0786005884882"/>
  </r>
  <r>
    <x v="1"/>
    <x v="11"/>
    <x v="3"/>
    <s v="[60,85)"/>
    <n v="1.33779465361184E-2"/>
    <x v="3"/>
    <n v="0"/>
    <n v="-1.8771930999999999E-2"/>
    <n v="-2.8640240000000002E-3"/>
    <x v="84"/>
    <n v="0"/>
  </r>
  <r>
    <x v="1"/>
    <x v="11"/>
    <x v="3"/>
    <s v="[60,85)"/>
    <n v="1.33779465361184E-2"/>
    <x v="4"/>
    <n v="0"/>
    <n v="-1.8771930999999999E-2"/>
    <n v="-2.8640240000000002E-3"/>
    <x v="84"/>
    <n v="0"/>
  </r>
  <r>
    <x v="1"/>
    <x v="11"/>
    <x v="3"/>
    <s v="[60,85)"/>
    <n v="1.33779465361184E-2"/>
    <x v="5"/>
    <n v="5.4423264182454301E-2"/>
    <n v="-1.8771930999999999E-2"/>
    <n v="-2.8640240000000002E-3"/>
    <x v="84"/>
    <n v="1815.6247479645201"/>
  </r>
  <r>
    <x v="1"/>
    <x v="11"/>
    <x v="3"/>
    <s v="[60,85)"/>
    <n v="1.33779465361184E-2"/>
    <x v="6"/>
    <n v="0.18630950950117001"/>
    <n v="-1.8771930999999999E-2"/>
    <n v="-2.8640240000000002E-3"/>
    <x v="84"/>
    <n v="6215.5065726563198"/>
  </r>
  <r>
    <x v="1"/>
    <x v="11"/>
    <x v="3"/>
    <s v="[60,85)"/>
    <n v="1.33779465361184E-2"/>
    <x v="15"/>
    <n v="0"/>
    <n v="-1.8771930999999999E-2"/>
    <n v="-2.8640240000000002E-3"/>
    <x v="84"/>
    <n v="0"/>
  </r>
  <r>
    <x v="1"/>
    <x v="11"/>
    <x v="3"/>
    <s v="[60,85)"/>
    <n v="1.33779465361184E-2"/>
    <x v="16"/>
    <n v="3.3619066916015197E-2"/>
    <n v="-1.8771930999999999E-2"/>
    <n v="-2.8640240000000002E-3"/>
    <x v="84"/>
    <n v="1121.5720117697599"/>
  </r>
  <r>
    <x v="1"/>
    <x v="11"/>
    <x v="3"/>
    <s v="[60,85)"/>
    <n v="1.33779465361184E-2"/>
    <x v="17"/>
    <n v="0.21411381330096399"/>
    <n v="-1.8771930999999999E-2"/>
    <n v="-2.8640240000000002E-3"/>
    <x v="84"/>
    <n v="7143.09117893036"/>
  </r>
  <r>
    <x v="1"/>
    <x v="11"/>
    <x v="3"/>
    <s v="[60,85)"/>
    <n v="1.33779465361184E-2"/>
    <x v="18"/>
    <n v="0.25157055275761098"/>
    <n v="-1.8771930999999999E-2"/>
    <n v="-2.8640240000000002E-3"/>
    <x v="84"/>
    <n v="8392.6925058105808"/>
  </r>
  <r>
    <x v="1"/>
    <x v="11"/>
    <x v="3"/>
    <s v="[60,85)"/>
    <n v="1.33779465361184E-2"/>
    <x v="19"/>
    <n v="2.4833638236080799E-3"/>
    <n v="-1.8771930999999999E-2"/>
    <n v="-2.8640240000000002E-3"/>
    <x v="84"/>
    <n v="82.847967391788004"/>
  </r>
  <r>
    <x v="1"/>
    <x v="11"/>
    <x v="3"/>
    <s v="[60,85)"/>
    <n v="1.33779465361184E-2"/>
    <x v="7"/>
    <n v="0"/>
    <n v="-1.8771930999999999E-2"/>
    <n v="-2.8640240000000002E-3"/>
    <x v="84"/>
    <n v="0"/>
  </r>
  <r>
    <x v="1"/>
    <x v="11"/>
    <x v="3"/>
    <s v="[60,85)"/>
    <n v="1.33779465361184E-2"/>
    <x v="8"/>
    <n v="0"/>
    <n v="-1.8771930999999999E-2"/>
    <n v="-2.8640240000000002E-3"/>
    <x v="84"/>
    <n v="0"/>
  </r>
  <r>
    <x v="1"/>
    <x v="11"/>
    <x v="3"/>
    <s v="[60,85)"/>
    <n v="1.33779465361184E-2"/>
    <x v="9"/>
    <n v="5.5451524787655305E-4"/>
    <n v="-1.8771930999999999E-2"/>
    <n v="-2.8640240000000002E-3"/>
    <x v="84"/>
    <n v="18.499287433276301"/>
  </r>
  <r>
    <x v="1"/>
    <x v="11"/>
    <x v="3"/>
    <s v="[60,85)"/>
    <n v="1.33779465361184E-2"/>
    <x v="14"/>
    <n v="0"/>
    <n v="-1.8771930999999999E-2"/>
    <n v="-2.8640240000000002E-3"/>
    <x v="84"/>
    <n v="0"/>
  </r>
  <r>
    <x v="1"/>
    <x v="11"/>
    <x v="3"/>
    <s v="[60,85)"/>
    <n v="1.33779465361184E-2"/>
    <x v="1"/>
    <n v="0"/>
    <n v="-1.8771930999999999E-2"/>
    <n v="-2.8640240000000002E-3"/>
    <x v="84"/>
    <n v="0"/>
  </r>
  <r>
    <x v="1"/>
    <x v="11"/>
    <x v="3"/>
    <s v="[30,60)"/>
    <n v="9.4305621696551701E-3"/>
    <x v="0"/>
    <n v="1.3373641606206899E-2"/>
    <n v="-1.8771930999999999E-2"/>
    <n v="-2.8640240000000002E-3"/>
    <x v="84"/>
    <n v="446.16057186928998"/>
  </r>
  <r>
    <x v="1"/>
    <x v="11"/>
    <x v="3"/>
    <s v="[30,60)"/>
    <n v="9.4305621696551701E-3"/>
    <x v="1"/>
    <n v="0"/>
    <n v="-1.8771930999999999E-2"/>
    <n v="-2.8640240000000002E-3"/>
    <x v="84"/>
    <n v="0"/>
  </r>
  <r>
    <x v="1"/>
    <x v="11"/>
    <x v="3"/>
    <s v="[30,60)"/>
    <n v="9.4305621696551701E-3"/>
    <x v="2"/>
    <n v="0"/>
    <n v="-1.8771930999999999E-2"/>
    <n v="-2.8640240000000002E-3"/>
    <x v="84"/>
    <n v="0"/>
  </r>
  <r>
    <x v="1"/>
    <x v="11"/>
    <x v="3"/>
    <s v="[30,60)"/>
    <n v="9.4305621696551701E-3"/>
    <x v="3"/>
    <n v="0"/>
    <n v="-1.8771930999999999E-2"/>
    <n v="-2.8640240000000002E-3"/>
    <x v="84"/>
    <n v="0"/>
  </r>
  <r>
    <x v="1"/>
    <x v="11"/>
    <x v="3"/>
    <s v="[30,60)"/>
    <n v="9.4305621696551701E-3"/>
    <x v="4"/>
    <n v="5.4636253854221497E-3"/>
    <n v="-1.8771930999999999E-2"/>
    <n v="-2.8640240000000002E-3"/>
    <x v="84"/>
    <n v="182.273033644641"/>
  </r>
  <r>
    <x v="1"/>
    <x v="11"/>
    <x v="3"/>
    <s v="[30,60)"/>
    <n v="9.4305621696551701E-3"/>
    <x v="5"/>
    <n v="0.112689275017807"/>
    <n v="-1.8771930999999999E-2"/>
    <n v="-2.8640240000000002E-3"/>
    <x v="84"/>
    <n v="3759.4480894527601"/>
  </r>
  <r>
    <x v="1"/>
    <x v="11"/>
    <x v="3"/>
    <s v="[30,60)"/>
    <n v="9.4305621696551701E-3"/>
    <x v="6"/>
    <n v="0.14902838279848801"/>
    <n v="-1.8771930999999999E-2"/>
    <n v="-2.8640240000000002E-3"/>
    <x v="84"/>
    <n v="4971.76389587632"/>
  </r>
  <r>
    <x v="1"/>
    <x v="11"/>
    <x v="3"/>
    <s v="[60,85)"/>
    <n v="1.33779465361184E-2"/>
    <x v="10"/>
    <n v="8.2095235421838206E-2"/>
    <n v="-1.8771930999999999E-2"/>
    <n v="-2.8640240000000002E-3"/>
    <x v="84"/>
    <n v="2738.7945828122001"/>
  </r>
  <r>
    <x v="1"/>
    <x v="11"/>
    <x v="3"/>
    <s v="[60,85)"/>
    <n v="1.33779465361184E-2"/>
    <x v="11"/>
    <n v="0.16926811876752601"/>
    <n v="-1.8771930999999999E-2"/>
    <n v="-2.8640240000000002E-3"/>
    <x v="84"/>
    <n v="5646.9855326097604"/>
  </r>
  <r>
    <x v="1"/>
    <x v="11"/>
    <x v="3"/>
    <s v="[60,85)"/>
    <n v="1.33779465361184E-2"/>
    <x v="12"/>
    <n v="0"/>
    <n v="-1.8771930999999999E-2"/>
    <n v="-2.8640240000000002E-3"/>
    <x v="84"/>
    <n v="0"/>
  </r>
  <r>
    <x v="1"/>
    <x v="11"/>
    <x v="3"/>
    <s v="[60,85)"/>
    <n v="1.33779465361184E-2"/>
    <x v="13"/>
    <n v="3.8816067351358698E-3"/>
    <n v="-1.8771930999999999E-2"/>
    <n v="-2.8640240000000002E-3"/>
    <x v="84"/>
    <n v="129.495012032934"/>
  </r>
  <r>
    <x v="1"/>
    <x v="11"/>
    <x v="3"/>
    <s v="[60,85)"/>
    <n v="1.33779465361184E-2"/>
    <x v="0"/>
    <n v="0"/>
    <n v="-1.8771930999999999E-2"/>
    <n v="-2.8640240000000002E-3"/>
    <x v="84"/>
    <n v="0"/>
  </r>
  <r>
    <x v="1"/>
    <x v="11"/>
    <x v="3"/>
    <s v="[30,60)"/>
    <n v="9.4305621696551701E-3"/>
    <x v="12"/>
    <n v="0"/>
    <n v="-1.8771930999999999E-2"/>
    <n v="-2.8640240000000002E-3"/>
    <x v="84"/>
    <n v="0"/>
  </r>
  <r>
    <x v="1"/>
    <x v="11"/>
    <x v="3"/>
    <s v="[30,60)"/>
    <n v="9.4305621696551701E-3"/>
    <x v="13"/>
    <n v="1.6735075112249202E-2"/>
    <n v="-1.8771930999999999E-2"/>
    <n v="-2.8640240000000002E-3"/>
    <x v="84"/>
    <n v="558.30198701386701"/>
  </r>
  <r>
    <x v="1"/>
    <x v="11"/>
    <x v="3"/>
    <s v="[30,60)"/>
    <n v="9.4305621696551701E-3"/>
    <x v="14"/>
    <n v="0"/>
    <n v="-1.8771930999999999E-2"/>
    <n v="-2.8640240000000002E-3"/>
    <x v="84"/>
    <n v="0"/>
  </r>
  <r>
    <x v="1"/>
    <x v="11"/>
    <x v="3"/>
    <s v="[30,60)"/>
    <n v="9.4305621696551701E-3"/>
    <x v="15"/>
    <n v="0"/>
    <n v="-1.8771930999999999E-2"/>
    <n v="-2.8640240000000002E-3"/>
    <x v="84"/>
    <n v="0"/>
  </r>
  <r>
    <x v="1"/>
    <x v="11"/>
    <x v="3"/>
    <s v="[30,60)"/>
    <n v="9.4305621696551701E-3"/>
    <x v="16"/>
    <n v="7.7885888159999897E-3"/>
    <n v="-1.8771930999999999E-2"/>
    <n v="-2.8640240000000002E-3"/>
    <x v="84"/>
    <n v="259.83657574527302"/>
  </r>
  <r>
    <x v="1"/>
    <x v="11"/>
    <x v="3"/>
    <s v="[30,60)"/>
    <n v="9.4305621696551701E-3"/>
    <x v="17"/>
    <n v="0"/>
    <n v="-1.8771930999999999E-2"/>
    <n v="-2.8640240000000002E-3"/>
    <x v="84"/>
    <n v="0"/>
  </r>
  <r>
    <x v="1"/>
    <x v="11"/>
    <x v="3"/>
    <s v="[30,60)"/>
    <n v="9.4305621696551701E-3"/>
    <x v="18"/>
    <n v="0"/>
    <n v="-1.8771930999999999E-2"/>
    <n v="-2.8640240000000002E-3"/>
    <x v="84"/>
    <n v="0"/>
  </r>
  <r>
    <x v="1"/>
    <x v="11"/>
    <x v="3"/>
    <s v="[30,60)"/>
    <n v="9.4305621696551701E-3"/>
    <x v="19"/>
    <n v="5.25130520347389E-3"/>
    <n v="-1.8771930999999999E-2"/>
    <n v="-2.8640240000000002E-3"/>
    <x v="84"/>
    <n v="175.18978013847101"/>
  </r>
  <r>
    <x v="1"/>
    <x v="11"/>
    <x v="3"/>
    <s v="[30,60)"/>
    <n v="9.4305621696551701E-3"/>
    <x v="7"/>
    <n v="0"/>
    <n v="-1.8771930999999999E-2"/>
    <n v="-2.8640240000000002E-3"/>
    <x v="84"/>
    <n v="0"/>
  </r>
  <r>
    <x v="1"/>
    <x v="11"/>
    <x v="3"/>
    <s v="[30,60)"/>
    <n v="9.4305621696551701E-3"/>
    <x v="8"/>
    <n v="1.16305850835645E-2"/>
    <n v="-1.8771930999999999E-2"/>
    <n v="-2.8640240000000002E-3"/>
    <x v="84"/>
    <n v="388.01013552279102"/>
  </r>
  <r>
    <x v="1"/>
    <x v="11"/>
    <x v="3"/>
    <s v="[30,60)"/>
    <n v="9.4305621696551701E-3"/>
    <x v="9"/>
    <n v="0"/>
    <n v="-1.8771930999999999E-2"/>
    <n v="-2.8640240000000002E-3"/>
    <x v="84"/>
    <n v="0"/>
  </r>
  <r>
    <x v="1"/>
    <x v="11"/>
    <x v="3"/>
    <s v="[30,60)"/>
    <n v="9.4305621696551701E-3"/>
    <x v="10"/>
    <n v="0.66601850707819998"/>
    <n v="-1.8771930999999999E-2"/>
    <n v="-2.8640240000000002E-3"/>
    <x v="84"/>
    <n v="22219.168626115199"/>
  </r>
  <r>
    <x v="1"/>
    <x v="11"/>
    <x v="3"/>
    <s v="[30,60)"/>
    <n v="9.4305621696551701E-3"/>
    <x v="11"/>
    <n v="1.20210138985889E-2"/>
    <n v="-1.8771930999999999E-2"/>
    <n v="-2.8640240000000002E-3"/>
    <x v="84"/>
    <n v="401.03530462143698"/>
  </r>
  <r>
    <x v="1"/>
    <x v="11"/>
    <x v="0"/>
    <s v="[60,85)"/>
    <n v="2.36112706949295E-2"/>
    <x v="19"/>
    <n v="1.3947485245974201E-4"/>
    <n v="-4.6322622000000001E-2"/>
    <n v="-9.9480769999999996E-3"/>
    <x v="85"/>
    <n v="6.5496146599410903"/>
  </r>
  <r>
    <x v="1"/>
    <x v="11"/>
    <x v="0"/>
    <s v="[60,85)"/>
    <n v="2.36112706949295E-2"/>
    <x v="3"/>
    <n v="0"/>
    <n v="-4.6322622000000001E-2"/>
    <n v="-9.9480769999999996E-3"/>
    <x v="85"/>
    <n v="0"/>
  </r>
  <r>
    <x v="1"/>
    <x v="11"/>
    <x v="0"/>
    <s v="[60,85)"/>
    <n v="2.36112706949295E-2"/>
    <x v="4"/>
    <n v="0"/>
    <n v="-4.6322622000000001E-2"/>
    <n v="-9.9480769999999996E-3"/>
    <x v="85"/>
    <n v="0"/>
  </r>
  <r>
    <x v="1"/>
    <x v="11"/>
    <x v="0"/>
    <s v="[60,85)"/>
    <n v="2.36112706949295E-2"/>
    <x v="5"/>
    <n v="1.47502506384908E-2"/>
    <n v="-4.6322622000000001E-2"/>
    <n v="-9.9480769999999996E-3"/>
    <x v="85"/>
    <n v="692.65861275995803"/>
  </r>
  <r>
    <x v="1"/>
    <x v="11"/>
    <x v="0"/>
    <s v="[60,85)"/>
    <n v="2.36112706949295E-2"/>
    <x v="6"/>
    <n v="2.74667469832298E-2"/>
    <n v="-4.6322622000000001E-2"/>
    <n v="-9.9480769999999996E-3"/>
    <x v="85"/>
    <n v="1289.8139379941599"/>
  </r>
  <r>
    <x v="1"/>
    <x v="11"/>
    <x v="0"/>
    <s v="[60,85)"/>
    <n v="2.36112706949295E-2"/>
    <x v="7"/>
    <n v="1.8996069788178999E-2"/>
    <n v="-4.6322622000000001E-2"/>
    <n v="-9.9480769999999996E-3"/>
    <x v="85"/>
    <n v="892.03849275863502"/>
  </r>
  <r>
    <x v="1"/>
    <x v="11"/>
    <x v="0"/>
    <s v="[60,85)"/>
    <n v="2.36112706949295E-2"/>
    <x v="8"/>
    <n v="5.2891870169845105E-4"/>
    <n v="-4.6322622000000001E-2"/>
    <n v="-9.9480769999999996E-3"/>
    <x v="85"/>
    <n v="24.837550436277301"/>
  </r>
  <r>
    <x v="1"/>
    <x v="11"/>
    <x v="0"/>
    <s v="[60,85)"/>
    <n v="2.36112706949295E-2"/>
    <x v="9"/>
    <n v="7.3999488287424101E-2"/>
    <n v="-4.6322622000000001E-2"/>
    <n v="-9.9480769999999996E-3"/>
    <x v="85"/>
    <n v="3474.94996243388"/>
  </r>
  <r>
    <x v="1"/>
    <x v="11"/>
    <x v="0"/>
    <s v="[60,85)"/>
    <n v="2.36112706949295E-2"/>
    <x v="10"/>
    <n v="4.0465361094037103E-2"/>
    <n v="-4.6322622000000001E-2"/>
    <n v="-9.9480769999999996E-3"/>
    <x v="85"/>
    <n v="1900.21726187389"/>
  </r>
  <r>
    <x v="1"/>
    <x v="11"/>
    <x v="0"/>
    <s v="[60,85)"/>
    <n v="2.36112706949295E-2"/>
    <x v="15"/>
    <n v="3.6570326976625198E-2"/>
    <n v="-4.6322622000000001E-2"/>
    <n v="-9.9480769999999996E-3"/>
    <x v="85"/>
    <n v="1717.3099340906599"/>
  </r>
  <r>
    <x v="1"/>
    <x v="11"/>
    <x v="0"/>
    <s v="[60,85)"/>
    <n v="2.36112706949295E-2"/>
    <x v="16"/>
    <n v="6.55566009730074E-3"/>
    <n v="-4.6322622000000001E-2"/>
    <n v="-9.9480769999999996E-3"/>
    <x v="85"/>
    <n v="307.84795052043597"/>
  </r>
  <r>
    <x v="1"/>
    <x v="11"/>
    <x v="0"/>
    <s v="[60,85)"/>
    <n v="2.36112706949295E-2"/>
    <x v="17"/>
    <n v="0.50979938007667602"/>
    <n v="-4.6322622000000001E-2"/>
    <n v="-9.9480769999999996E-3"/>
    <x v="85"/>
    <n v="23939.7241473537"/>
  </r>
  <r>
    <x v="1"/>
    <x v="11"/>
    <x v="0"/>
    <s v="[60,85)"/>
    <n v="2.36112706949295E-2"/>
    <x v="18"/>
    <n v="4.0350813086078102E-2"/>
    <n v="-4.6322622000000001E-2"/>
    <n v="-9.9480769999999996E-3"/>
    <x v="85"/>
    <n v="1894.8381895969501"/>
  </r>
  <r>
    <x v="1"/>
    <x v="11"/>
    <x v="0"/>
    <s v="[30,60)"/>
    <n v="9.3261527625295403E-3"/>
    <x v="15"/>
    <n v="0"/>
    <n v="-4.6322622000000001E-2"/>
    <n v="-9.9480769999999996E-3"/>
    <x v="85"/>
    <n v="0"/>
  </r>
  <r>
    <x v="1"/>
    <x v="11"/>
    <x v="0"/>
    <s v="[30,60)"/>
    <n v="9.3261527625295403E-3"/>
    <x v="16"/>
    <n v="0.14511040267588299"/>
    <n v="-4.6322622000000001E-2"/>
    <n v="-9.9480769999999996E-3"/>
    <x v="85"/>
    <n v="6814.2550711802796"/>
  </r>
  <r>
    <x v="1"/>
    <x v="11"/>
    <x v="0"/>
    <s v="[30,60)"/>
    <n v="9.3261527625295403E-3"/>
    <x v="17"/>
    <n v="4.6627315647880203E-2"/>
    <n v="-4.6322622000000001E-2"/>
    <n v="-9.9480769999999996E-3"/>
    <x v="85"/>
    <n v="2189.5771512588999"/>
  </r>
  <r>
    <x v="1"/>
    <x v="11"/>
    <x v="0"/>
    <s v="[30,60)"/>
    <n v="9.3261527625295403E-3"/>
    <x v="18"/>
    <n v="0"/>
    <n v="-4.6322622000000001E-2"/>
    <n v="-9.9480769999999996E-3"/>
    <x v="85"/>
    <n v="0"/>
  </r>
  <r>
    <x v="1"/>
    <x v="11"/>
    <x v="0"/>
    <s v="[30,60)"/>
    <n v="9.3261527625295403E-3"/>
    <x v="19"/>
    <n v="1.5312317462414699E-2"/>
    <n v="-4.6322622000000001E-2"/>
    <n v="-9.9480769999999996E-3"/>
    <x v="85"/>
    <n v="719.05276944781804"/>
  </r>
  <r>
    <x v="1"/>
    <x v="11"/>
    <x v="0"/>
    <s v="[60,85)"/>
    <n v="2.36112706949295E-2"/>
    <x v="11"/>
    <n v="0.121462430934796"/>
    <n v="-4.6322622000000001E-2"/>
    <n v="-9.9480769999999996E-3"/>
    <x v="85"/>
    <n v="5703.7674122096296"/>
  </r>
  <r>
    <x v="1"/>
    <x v="11"/>
    <x v="0"/>
    <s v="[60,85)"/>
    <n v="2.36112706949295E-2"/>
    <x v="12"/>
    <n v="0"/>
    <n v="-4.6322622000000001E-2"/>
    <n v="-9.9480769999999996E-3"/>
    <x v="85"/>
    <n v="0"/>
  </r>
  <r>
    <x v="1"/>
    <x v="11"/>
    <x v="0"/>
    <s v="[60,85)"/>
    <n v="2.36112706949295E-2"/>
    <x v="13"/>
    <n v="7.2909926908238498E-2"/>
    <n v="-4.6322622000000001E-2"/>
    <n v="-9.9480769999999996E-3"/>
    <x v="85"/>
    <n v="3423.78513195608"/>
  </r>
  <r>
    <x v="1"/>
    <x v="11"/>
    <x v="0"/>
    <s v="[60,85)"/>
    <n v="2.36112706949295E-2"/>
    <x v="14"/>
    <n v="0"/>
    <n v="-4.6322622000000001E-2"/>
    <n v="-9.9480769999999996E-3"/>
    <x v="85"/>
    <n v="0"/>
  </r>
  <r>
    <x v="1"/>
    <x v="11"/>
    <x v="0"/>
    <s v="[60,85)"/>
    <n v="2.36112706949295E-2"/>
    <x v="0"/>
    <n v="3.2658299804145499E-3"/>
    <n v="-4.6322622000000001E-2"/>
    <n v="-9.9480769999999996E-3"/>
    <x v="85"/>
    <n v="153.36046275992501"/>
  </r>
  <r>
    <x v="1"/>
    <x v="11"/>
    <x v="0"/>
    <s v="[60,85)"/>
    <n v="2.36112706949295E-2"/>
    <x v="1"/>
    <n v="3.2739321594351799E-2"/>
    <n v="-4.6322622000000001E-2"/>
    <n v="-9.9480769999999996E-3"/>
    <x v="85"/>
    <n v="1537.4093385959"/>
  </r>
  <r>
    <x v="1"/>
    <x v="11"/>
    <x v="0"/>
    <s v="[60,85)"/>
    <n v="2.36112706949295E-2"/>
    <x v="2"/>
    <n v="0"/>
    <n v="-4.6322622000000001E-2"/>
    <n v="-9.9480769999999996E-3"/>
    <x v="85"/>
    <n v="0"/>
  </r>
  <r>
    <x v="1"/>
    <x v="11"/>
    <x v="0"/>
    <s v="[30,60)"/>
    <n v="9.3261527625295403E-3"/>
    <x v="0"/>
    <n v="0.13317349705776099"/>
    <n v="-4.6322622000000001E-2"/>
    <n v="-9.9480769999999996E-3"/>
    <x v="85"/>
    <n v="6253.7086310730801"/>
  </r>
  <r>
    <x v="1"/>
    <x v="11"/>
    <x v="0"/>
    <s v="[30,60)"/>
    <n v="9.3261527625295403E-3"/>
    <x v="1"/>
    <n v="0"/>
    <n v="-4.6322622000000001E-2"/>
    <n v="-9.9480769999999996E-3"/>
    <x v="85"/>
    <n v="0"/>
  </r>
  <r>
    <x v="1"/>
    <x v="11"/>
    <x v="0"/>
    <s v="[30,60)"/>
    <n v="9.3261527625295403E-3"/>
    <x v="2"/>
    <n v="0"/>
    <n v="-4.6322622000000001E-2"/>
    <n v="-9.9480769999999996E-3"/>
    <x v="85"/>
    <n v="0"/>
  </r>
  <r>
    <x v="1"/>
    <x v="11"/>
    <x v="0"/>
    <s v="[30,60)"/>
    <n v="9.3261527625295403E-3"/>
    <x v="3"/>
    <n v="0"/>
    <n v="-4.6322622000000001E-2"/>
    <n v="-9.9480769999999996E-3"/>
    <x v="85"/>
    <n v="0"/>
  </r>
  <r>
    <x v="1"/>
    <x v="11"/>
    <x v="0"/>
    <s v="[30,60)"/>
    <n v="9.3261527625295403E-3"/>
    <x v="4"/>
    <n v="2.4526441725413002E-3"/>
    <n v="-4.6322622000000001E-2"/>
    <n v="-9.9480769999999996E-3"/>
    <x v="85"/>
    <n v="115.173982583938"/>
  </r>
  <r>
    <x v="1"/>
    <x v="11"/>
    <x v="0"/>
    <s v="[30,60)"/>
    <n v="9.3261527625295403E-3"/>
    <x v="5"/>
    <n v="3.3680820114016602E-2"/>
    <n v="-4.6322622000000001E-2"/>
    <n v="-9.9480769999999996E-3"/>
    <x v="85"/>
    <n v="1581.62126926268"/>
  </r>
  <r>
    <x v="1"/>
    <x v="11"/>
    <x v="0"/>
    <s v="[30,60)"/>
    <n v="9.3261527625295403E-3"/>
    <x v="6"/>
    <n v="4.2065136219060099E-2"/>
    <n v="-4.6322622000000001E-2"/>
    <n v="-9.9480769999999996E-3"/>
    <x v="85"/>
    <n v="1975.34127474555"/>
  </r>
  <r>
    <x v="1"/>
    <x v="11"/>
    <x v="0"/>
    <s v="[30,60)"/>
    <n v="9.3261527625295403E-3"/>
    <x v="7"/>
    <n v="0"/>
    <n v="-4.6322622000000001E-2"/>
    <n v="-9.9480769999999996E-3"/>
    <x v="85"/>
    <n v="0"/>
  </r>
  <r>
    <x v="1"/>
    <x v="11"/>
    <x v="0"/>
    <s v="[30,60)"/>
    <n v="9.3261527625295403E-3"/>
    <x v="8"/>
    <n v="1.31349809094723E-3"/>
    <n v="-4.6322622000000001E-2"/>
    <n v="-9.9480769999999996E-3"/>
    <x v="85"/>
    <n v="61.680698710584799"/>
  </r>
  <r>
    <x v="1"/>
    <x v="11"/>
    <x v="0"/>
    <s v="[30,60)"/>
    <n v="9.3261527625295403E-3"/>
    <x v="9"/>
    <n v="5.2845385678205001E-2"/>
    <n v="-4.6322622000000001E-2"/>
    <n v="-9.9480769999999996E-3"/>
    <x v="85"/>
    <n v="2481.57217336448"/>
  </r>
  <r>
    <x v="1"/>
    <x v="11"/>
    <x v="0"/>
    <s v="[30,60)"/>
    <n v="9.3261527625295403E-3"/>
    <x v="10"/>
    <n v="0.158770251809527"/>
    <n v="-4.6322622000000001E-2"/>
    <n v="-9.9480769999999996E-3"/>
    <x v="85"/>
    <n v="7455.7094019107699"/>
  </r>
  <r>
    <x v="1"/>
    <x v="11"/>
    <x v="0"/>
    <s v="[30,60)"/>
    <n v="9.3261527625295403E-3"/>
    <x v="11"/>
    <n v="0.19397380283938201"/>
    <n v="-4.6322622000000001E-2"/>
    <n v="-9.9480769999999996E-3"/>
    <x v="85"/>
    <n v="9108.8367567052392"/>
  </r>
  <r>
    <x v="1"/>
    <x v="11"/>
    <x v="0"/>
    <s v="[30,60)"/>
    <n v="9.3261527625295403E-3"/>
    <x v="12"/>
    <n v="0"/>
    <n v="-4.6322622000000001E-2"/>
    <n v="-9.9480769999999996E-3"/>
    <x v="85"/>
    <n v="0"/>
  </r>
  <r>
    <x v="1"/>
    <x v="11"/>
    <x v="0"/>
    <s v="[30,60)"/>
    <n v="9.3261527625295403E-3"/>
    <x v="13"/>
    <n v="0.17467492823238201"/>
    <n v="-4.6322622000000001E-2"/>
    <n v="-9.9480769999999996E-3"/>
    <x v="85"/>
    <n v="8202.5788197566708"/>
  </r>
  <r>
    <x v="1"/>
    <x v="11"/>
    <x v="0"/>
    <s v="[30,60)"/>
    <n v="9.3261527625295403E-3"/>
    <x v="14"/>
    <n v="0"/>
    <n v="-4.6322622000000001E-2"/>
    <n v="-9.9480769999999996E-3"/>
    <x v="85"/>
    <n v="0"/>
  </r>
  <r>
    <x v="1"/>
    <x v="11"/>
    <x v="1"/>
    <s v="[30,60)"/>
    <n v="7.8164285942092498E-3"/>
    <x v="2"/>
    <n v="0"/>
    <n v="-3.9209525000000002E-2"/>
    <n v="-2.0135743000000001E-2"/>
    <x v="86"/>
    <n v="0"/>
  </r>
  <r>
    <x v="1"/>
    <x v="11"/>
    <x v="1"/>
    <s v="[30,60)"/>
    <n v="7.8164285942092498E-3"/>
    <x v="1"/>
    <n v="0"/>
    <n v="-3.9209525000000002E-2"/>
    <n v="-2.0135743000000001E-2"/>
    <x v="86"/>
    <n v="0"/>
  </r>
  <r>
    <x v="1"/>
    <x v="11"/>
    <x v="1"/>
    <s v="[30,60)"/>
    <n v="7.8164285942092498E-3"/>
    <x v="14"/>
    <n v="0"/>
    <n v="-3.9209525000000002E-2"/>
    <n v="-2.0135743000000001E-2"/>
    <x v="86"/>
    <n v="0"/>
  </r>
  <r>
    <x v="1"/>
    <x v="11"/>
    <x v="1"/>
    <s v="[30,60)"/>
    <n v="7.8164285942092498E-3"/>
    <x v="15"/>
    <n v="0"/>
    <n v="-3.9209525000000002E-2"/>
    <n v="-2.0135743000000001E-2"/>
    <x v="86"/>
    <n v="0"/>
  </r>
  <r>
    <x v="1"/>
    <x v="11"/>
    <x v="1"/>
    <s v="[30,60)"/>
    <n v="7.8164285942092498E-3"/>
    <x v="0"/>
    <n v="6.8230954484936698E-2"/>
    <n v="-3.9209525000000002E-2"/>
    <n v="-2.0135743000000001E-2"/>
    <x v="86"/>
    <n v="7661.8094456897697"/>
  </r>
  <r>
    <x v="1"/>
    <x v="11"/>
    <x v="1"/>
    <s v="[30,60)"/>
    <n v="7.8164285942092498E-3"/>
    <x v="5"/>
    <n v="4.1403356217719803E-2"/>
    <n v="-3.9209525000000002E-2"/>
    <n v="-2.0135743000000001E-2"/>
    <x v="86"/>
    <n v="4649.2772693399302"/>
  </r>
  <r>
    <x v="1"/>
    <x v="11"/>
    <x v="1"/>
    <s v="[30,60)"/>
    <n v="7.8164285942092498E-3"/>
    <x v="6"/>
    <n v="0.10100561759412401"/>
    <n v="-3.9209525000000002E-2"/>
    <n v="-2.0135743000000001E-2"/>
    <x v="86"/>
    <n v="11342.151092452301"/>
  </r>
  <r>
    <x v="1"/>
    <x v="11"/>
    <x v="1"/>
    <s v="[30,60)"/>
    <n v="7.8164285942092498E-3"/>
    <x v="3"/>
    <n v="0"/>
    <n v="-3.9209525000000002E-2"/>
    <n v="-2.0135743000000001E-2"/>
    <x v="86"/>
    <n v="0"/>
  </r>
  <r>
    <x v="1"/>
    <x v="11"/>
    <x v="1"/>
    <s v="[30,60)"/>
    <n v="7.8164285942092498E-3"/>
    <x v="4"/>
    <n v="6.6130966056315299E-3"/>
    <n v="-3.9209525000000002E-2"/>
    <n v="-2.0135743000000001E-2"/>
    <x v="86"/>
    <n v="742.59969570662497"/>
  </r>
  <r>
    <x v="1"/>
    <x v="11"/>
    <x v="1"/>
    <s v="[30,60)"/>
    <n v="7.8164285942092498E-3"/>
    <x v="9"/>
    <n v="2.10423291685174E-2"/>
    <n v="-3.9209525000000002E-2"/>
    <n v="-2.0135743000000001E-2"/>
    <x v="86"/>
    <n v="2362.8911188433199"/>
  </r>
  <r>
    <x v="1"/>
    <x v="11"/>
    <x v="1"/>
    <s v="[30,60)"/>
    <n v="7.8164285942092498E-3"/>
    <x v="10"/>
    <n v="0.31070612453707502"/>
    <n v="-3.9209525000000002E-2"/>
    <n v="-2.0135743000000001E-2"/>
    <x v="86"/>
    <n v="34889.899134232102"/>
  </r>
  <r>
    <x v="1"/>
    <x v="11"/>
    <x v="1"/>
    <s v="[30,60)"/>
    <n v="7.8164285942092498E-3"/>
    <x v="7"/>
    <n v="0"/>
    <n v="-3.9209525000000002E-2"/>
    <n v="-2.0135743000000001E-2"/>
    <x v="86"/>
    <n v="0"/>
  </r>
  <r>
    <x v="1"/>
    <x v="11"/>
    <x v="1"/>
    <s v="[30,60)"/>
    <n v="7.8164285942092498E-3"/>
    <x v="8"/>
    <n v="0"/>
    <n v="-3.9209525000000002E-2"/>
    <n v="-2.0135743000000001E-2"/>
    <x v="86"/>
    <n v="0"/>
  </r>
  <r>
    <x v="1"/>
    <x v="11"/>
    <x v="1"/>
    <s v="[30,60)"/>
    <n v="7.8164285942092498E-3"/>
    <x v="13"/>
    <n v="0.20684381320624601"/>
    <n v="-3.9209525000000002E-2"/>
    <n v="-2.0135743000000001E-2"/>
    <x v="86"/>
    <n v="23226.9633888235"/>
  </r>
  <r>
    <x v="1"/>
    <x v="11"/>
    <x v="1"/>
    <s v="[60,85)"/>
    <n v="1.1659382521055601E-2"/>
    <x v="1"/>
    <n v="0.18795746479846201"/>
    <n v="-3.9209525000000002E-2"/>
    <n v="-2.0135743000000001E-2"/>
    <x v="86"/>
    <n v="21106.172265239002"/>
  </r>
  <r>
    <x v="1"/>
    <x v="11"/>
    <x v="1"/>
    <s v="[60,85)"/>
    <n v="1.1659382521055601E-2"/>
    <x v="2"/>
    <n v="0"/>
    <n v="-3.9209525000000002E-2"/>
    <n v="-2.0135743000000001E-2"/>
    <x v="86"/>
    <n v="0"/>
  </r>
  <r>
    <x v="1"/>
    <x v="11"/>
    <x v="1"/>
    <s v="[60,85)"/>
    <n v="1.1659382521055601E-2"/>
    <x v="3"/>
    <n v="0"/>
    <n v="-3.9209525000000002E-2"/>
    <n v="-2.0135743000000001E-2"/>
    <x v="86"/>
    <n v="0"/>
  </r>
  <r>
    <x v="1"/>
    <x v="11"/>
    <x v="1"/>
    <s v="[60,85)"/>
    <n v="1.1659382521055601E-2"/>
    <x v="4"/>
    <n v="1.7728454026071101E-3"/>
    <n v="-3.9209525000000002E-2"/>
    <n v="-2.0135743000000001E-2"/>
    <x v="86"/>
    <n v="199.07685234626999"/>
  </r>
  <r>
    <x v="1"/>
    <x v="11"/>
    <x v="1"/>
    <s v="[60,85)"/>
    <n v="1.1659382521055601E-2"/>
    <x v="5"/>
    <n v="0.17969907233303301"/>
    <n v="-3.9209525000000002E-2"/>
    <n v="-2.0135743000000001E-2"/>
    <x v="86"/>
    <n v="20178.818546161201"/>
  </r>
  <r>
    <x v="1"/>
    <x v="11"/>
    <x v="1"/>
    <s v="[60,85)"/>
    <n v="1.1659382521055601E-2"/>
    <x v="6"/>
    <n v="5.4830106343331103E-2"/>
    <n v="-3.9209525000000002E-2"/>
    <n v="-2.0135743000000001E-2"/>
    <x v="86"/>
    <n v="6156.9976539351101"/>
  </r>
  <r>
    <x v="1"/>
    <x v="11"/>
    <x v="1"/>
    <s v="[60,85)"/>
    <n v="1.1659382521055601E-2"/>
    <x v="7"/>
    <n v="0"/>
    <n v="-3.9209525000000002E-2"/>
    <n v="-2.0135743000000001E-2"/>
    <x v="86"/>
    <n v="0"/>
  </r>
  <r>
    <x v="1"/>
    <x v="11"/>
    <x v="1"/>
    <s v="[60,85)"/>
    <n v="1.1659382521055601E-2"/>
    <x v="8"/>
    <n v="7.0612082145389199E-3"/>
    <n v="-3.9209525000000002E-2"/>
    <n v="-2.0135743000000001E-2"/>
    <x v="86"/>
    <n v="792.91916996530404"/>
  </r>
  <r>
    <x v="1"/>
    <x v="11"/>
    <x v="1"/>
    <s v="[60,85)"/>
    <n v="1.1659382521055601E-2"/>
    <x v="9"/>
    <n v="3.3570139641905302E-3"/>
    <n v="-3.9209525000000002E-2"/>
    <n v="-2.0135743000000001E-2"/>
    <x v="86"/>
    <n v="376.96675203079297"/>
  </r>
  <r>
    <x v="1"/>
    <x v="11"/>
    <x v="1"/>
    <s v="[60,85)"/>
    <n v="1.1659382521055601E-2"/>
    <x v="10"/>
    <n v="0.160520475552622"/>
    <n v="-3.9209525000000002E-2"/>
    <n v="-2.0135743000000001E-2"/>
    <x v="86"/>
    <n v="18025.210186488199"/>
  </r>
  <r>
    <x v="1"/>
    <x v="11"/>
    <x v="1"/>
    <s v="[30,60)"/>
    <n v="7.8164285942092498E-3"/>
    <x v="11"/>
    <n v="3.22725819031663E-2"/>
    <n v="-3.9209525000000002E-2"/>
    <n v="-2.0135743000000001E-2"/>
    <x v="86"/>
    <n v="3623.9618033932802"/>
  </r>
  <r>
    <x v="1"/>
    <x v="11"/>
    <x v="1"/>
    <s v="[30,60)"/>
    <n v="7.8164285942092498E-3"/>
    <x v="12"/>
    <n v="0"/>
    <n v="-3.9209525000000002E-2"/>
    <n v="-2.0135743000000001E-2"/>
    <x v="86"/>
    <n v="0"/>
  </r>
  <r>
    <x v="1"/>
    <x v="11"/>
    <x v="1"/>
    <s v="[60,85)"/>
    <n v="1.1659382521055601E-2"/>
    <x v="0"/>
    <n v="1.2178195047772801E-2"/>
    <n v="-3.9209525000000002E-2"/>
    <n v="-2.0135743000000001E-2"/>
    <x v="86"/>
    <n v="1367.51728819912"/>
  </r>
  <r>
    <x v="1"/>
    <x v="11"/>
    <x v="1"/>
    <s v="[60,85)"/>
    <n v="1.1659382521055601E-2"/>
    <x v="14"/>
    <n v="0"/>
    <n v="-3.9209525000000002E-2"/>
    <n v="-2.0135743000000001E-2"/>
    <x v="86"/>
    <n v="0"/>
  </r>
  <r>
    <x v="1"/>
    <x v="11"/>
    <x v="1"/>
    <s v="[60,85)"/>
    <n v="1.1659382521055601E-2"/>
    <x v="15"/>
    <n v="0"/>
    <n v="-3.9209525000000002E-2"/>
    <n v="-2.0135743000000001E-2"/>
    <x v="86"/>
    <n v="0"/>
  </r>
  <r>
    <x v="1"/>
    <x v="11"/>
    <x v="1"/>
    <s v="[60,85)"/>
    <n v="1.1659382521055601E-2"/>
    <x v="16"/>
    <n v="6.3666712989736904E-2"/>
    <n v="-3.9209525000000002E-2"/>
    <n v="-2.0135743000000001E-2"/>
    <x v="86"/>
    <n v="7149.2803617231702"/>
  </r>
  <r>
    <x v="1"/>
    <x v="11"/>
    <x v="1"/>
    <s v="[60,85)"/>
    <n v="1.1659382521055601E-2"/>
    <x v="17"/>
    <n v="0.102453637481522"/>
    <n v="-3.9209525000000002E-2"/>
    <n v="-2.0135743000000001E-2"/>
    <x v="86"/>
    <n v="11504.7525470936"/>
  </r>
  <r>
    <x v="1"/>
    <x v="11"/>
    <x v="1"/>
    <s v="[60,85)"/>
    <n v="1.1659382521055601E-2"/>
    <x v="18"/>
    <n v="2.9837041498521899E-2"/>
    <n v="-3.9209525000000002E-2"/>
    <n v="-2.0135743000000001E-2"/>
    <x v="86"/>
    <n v="3350.4694183236402"/>
  </r>
  <r>
    <x v="1"/>
    <x v="11"/>
    <x v="1"/>
    <s v="[60,85)"/>
    <n v="1.1659382521055601E-2"/>
    <x v="19"/>
    <n v="6.6023163390890498E-3"/>
    <n v="-3.9209525000000002E-2"/>
    <n v="-2.0135743000000001E-2"/>
    <x v="86"/>
    <n v="741.38915499756297"/>
  </r>
  <r>
    <x v="1"/>
    <x v="11"/>
    <x v="1"/>
    <s v="[30,60)"/>
    <n v="7.8164285942092498E-3"/>
    <x v="16"/>
    <n v="0.19783451288066201"/>
    <n v="-3.9209525000000002E-2"/>
    <n v="-2.0135743000000001E-2"/>
    <x v="86"/>
    <n v="22215.288514058899"/>
  </r>
  <r>
    <x v="1"/>
    <x v="11"/>
    <x v="1"/>
    <s v="[30,60)"/>
    <n v="7.8164285942092498E-3"/>
    <x v="17"/>
    <n v="4.9743705018732796E-3"/>
    <n v="-3.9209525000000002E-2"/>
    <n v="-2.0135743000000001E-2"/>
    <x v="86"/>
    <n v="558.58340522009496"/>
  </r>
  <r>
    <x v="1"/>
    <x v="11"/>
    <x v="1"/>
    <s v="[30,60)"/>
    <n v="7.8164285942092498E-3"/>
    <x v="18"/>
    <n v="0"/>
    <n v="-3.9209525000000002E-2"/>
    <n v="-2.0135743000000001E-2"/>
    <x v="86"/>
    <n v="0"/>
  </r>
  <r>
    <x v="1"/>
    <x v="11"/>
    <x v="1"/>
    <s v="[30,60)"/>
    <n v="7.8164285942092498E-3"/>
    <x v="19"/>
    <n v="9.0732429000480105E-3"/>
    <n v="-3.9209525000000002E-2"/>
    <n v="-2.0135743000000001E-2"/>
    <x v="86"/>
    <n v="1018.8551322402"/>
  </r>
  <r>
    <x v="1"/>
    <x v="11"/>
    <x v="1"/>
    <s v="[60,85)"/>
    <n v="1.1659382521055601E-2"/>
    <x v="11"/>
    <n v="0.103751219670528"/>
    <n v="-3.9209525000000002E-2"/>
    <n v="-2.0135743000000001E-2"/>
    <x v="86"/>
    <n v="11650.4610095844"/>
  </r>
  <r>
    <x v="1"/>
    <x v="11"/>
    <x v="1"/>
    <s v="[60,85)"/>
    <n v="1.1659382521055601E-2"/>
    <x v="12"/>
    <n v="0"/>
    <n v="-3.9209525000000002E-2"/>
    <n v="-2.0135743000000001E-2"/>
    <x v="86"/>
    <n v="0"/>
  </r>
  <r>
    <x v="1"/>
    <x v="11"/>
    <x v="1"/>
    <s v="[60,85)"/>
    <n v="1.1659382521055601E-2"/>
    <x v="13"/>
    <n v="8.6312690364044403E-2"/>
    <n v="-3.9209525000000002E-2"/>
    <n v="-2.0135743000000001E-2"/>
    <x v="86"/>
    <n v="9692.2487939125695"/>
  </r>
  <r>
    <x v="1"/>
    <x v="11"/>
    <x v="2"/>
    <s v="[60,85)"/>
    <n v="4.8693201785829799E-3"/>
    <x v="2"/>
    <n v="0"/>
    <n v="-5.2753438E-2"/>
    <n v="-6.2846250000000003E-3"/>
    <x v="87"/>
    <n v="0"/>
  </r>
  <r>
    <x v="1"/>
    <x v="11"/>
    <x v="2"/>
    <s v="[60,85)"/>
    <n v="4.8693201785829799E-3"/>
    <x v="1"/>
    <n v="0"/>
    <n v="-5.2753438E-2"/>
    <n v="-6.2846250000000003E-3"/>
    <x v="87"/>
    <n v="0"/>
  </r>
  <r>
    <x v="1"/>
    <x v="11"/>
    <x v="2"/>
    <s v="[60,85)"/>
    <n v="4.8693201785829799E-3"/>
    <x v="19"/>
    <n v="1.4006404759359201E-2"/>
    <n v="-5.2753438E-2"/>
    <n v="-6.2846250000000003E-3"/>
    <x v="87"/>
    <n v="364.86241795740301"/>
  </r>
  <r>
    <x v="1"/>
    <x v="11"/>
    <x v="2"/>
    <s v="[60,85)"/>
    <n v="4.8693201785829799E-3"/>
    <x v="0"/>
    <n v="2.39419832809947E-2"/>
    <n v="-5.2753438E-2"/>
    <n v="-6.2846250000000003E-3"/>
    <x v="87"/>
    <n v="623.68109880319503"/>
  </r>
  <r>
    <x v="1"/>
    <x v="11"/>
    <x v="2"/>
    <s v="[60,85)"/>
    <n v="4.8693201785829799E-3"/>
    <x v="18"/>
    <n v="0"/>
    <n v="-5.2753438E-2"/>
    <n v="-6.2846250000000003E-3"/>
    <x v="87"/>
    <n v="0"/>
  </r>
  <r>
    <x v="1"/>
    <x v="11"/>
    <x v="2"/>
    <s v="[30,60)"/>
    <n v="9.4663478311056096E-3"/>
    <x v="0"/>
    <n v="6.6925989151056603E-2"/>
    <n v="-5.2753438E-2"/>
    <n v="-6.2846250000000003E-3"/>
    <x v="87"/>
    <n v="1743.4008687724499"/>
  </r>
  <r>
    <x v="1"/>
    <x v="11"/>
    <x v="2"/>
    <s v="[30,60)"/>
    <n v="9.4663478311056096E-3"/>
    <x v="1"/>
    <n v="0.14428748364644101"/>
    <n v="-5.2753438E-2"/>
    <n v="-6.2846250000000003E-3"/>
    <x v="87"/>
    <n v="3758.6433541449601"/>
  </r>
  <r>
    <x v="1"/>
    <x v="11"/>
    <x v="2"/>
    <s v="[30,60)"/>
    <n v="9.4663478311056096E-3"/>
    <x v="2"/>
    <n v="0"/>
    <n v="-5.2753438E-2"/>
    <n v="-6.2846250000000003E-3"/>
    <x v="87"/>
    <n v="0"/>
  </r>
  <r>
    <x v="1"/>
    <x v="11"/>
    <x v="2"/>
    <s v="[30,60)"/>
    <n v="9.4663478311056096E-3"/>
    <x v="3"/>
    <n v="0"/>
    <n v="-5.2753438E-2"/>
    <n v="-6.2846250000000003E-3"/>
    <x v="87"/>
    <n v="0"/>
  </r>
  <r>
    <x v="1"/>
    <x v="11"/>
    <x v="2"/>
    <s v="[30,60)"/>
    <n v="9.4663478311056096E-3"/>
    <x v="4"/>
    <n v="7.5569619253037902E-3"/>
    <n v="-5.2753438E-2"/>
    <n v="-6.2846250000000003E-3"/>
    <x v="87"/>
    <n v="196.85647015419499"/>
  </r>
  <r>
    <x v="1"/>
    <x v="11"/>
    <x v="2"/>
    <s v="[30,60)"/>
    <n v="9.4663478311056096E-3"/>
    <x v="5"/>
    <n v="0.12981177666107299"/>
    <n v="-5.2753438E-2"/>
    <n v="-6.2846250000000003E-3"/>
    <x v="87"/>
    <n v="3381.55576149953"/>
  </r>
  <r>
    <x v="1"/>
    <x v="11"/>
    <x v="2"/>
    <s v="[30,60)"/>
    <n v="9.4663478311056096E-3"/>
    <x v="6"/>
    <n v="0.11074334008008099"/>
    <n v="-5.2753438E-2"/>
    <n v="-6.2846250000000003E-3"/>
    <x v="87"/>
    <n v="2884.82901419064"/>
  </r>
  <r>
    <x v="1"/>
    <x v="11"/>
    <x v="2"/>
    <s v="[30,60)"/>
    <n v="9.4663478311056096E-3"/>
    <x v="7"/>
    <n v="0"/>
    <n v="-5.2753438E-2"/>
    <n v="-6.2846250000000003E-3"/>
    <x v="87"/>
    <n v="0"/>
  </r>
  <r>
    <x v="1"/>
    <x v="11"/>
    <x v="2"/>
    <s v="[30,60)"/>
    <n v="9.4663478311056096E-3"/>
    <x v="8"/>
    <n v="5.7311910937756199E-4"/>
    <n v="-5.2753438E-2"/>
    <n v="-6.2846250000000003E-3"/>
    <x v="87"/>
    <n v="14.929571693646899"/>
  </r>
  <r>
    <x v="1"/>
    <x v="11"/>
    <x v="2"/>
    <s v="[30,60)"/>
    <n v="9.4663478311056096E-3"/>
    <x v="9"/>
    <n v="1.0395563746299E-2"/>
    <n v="-5.2753438E-2"/>
    <n v="-6.2846250000000003E-3"/>
    <x v="87"/>
    <n v="270.80115059294502"/>
  </r>
  <r>
    <x v="1"/>
    <x v="11"/>
    <x v="2"/>
    <s v="[30,60)"/>
    <n v="9.4663478311056096E-3"/>
    <x v="10"/>
    <n v="3.9055804791382501E-2"/>
    <n v="-5.2753438E-2"/>
    <n v="-6.2846250000000003E-3"/>
    <x v="87"/>
    <n v="1017.3913731812"/>
  </r>
  <r>
    <x v="1"/>
    <x v="11"/>
    <x v="2"/>
    <s v="[30,60)"/>
    <n v="9.4663478311056096E-3"/>
    <x v="11"/>
    <n v="0.17707012614502099"/>
    <n v="-5.2753438E-2"/>
    <n v="-6.2846250000000003E-3"/>
    <x v="87"/>
    <n v="4612.6208319179304"/>
  </r>
  <r>
    <x v="1"/>
    <x v="11"/>
    <x v="2"/>
    <s v="[30,60)"/>
    <n v="9.4663478311056096E-3"/>
    <x v="12"/>
    <n v="0"/>
    <n v="-5.2753438E-2"/>
    <n v="-6.2846250000000003E-3"/>
    <x v="87"/>
    <n v="0"/>
  </r>
  <r>
    <x v="1"/>
    <x v="11"/>
    <x v="2"/>
    <s v="[30,60)"/>
    <n v="9.4663478311056096E-3"/>
    <x v="13"/>
    <n v="8.6961798150214598E-2"/>
    <n v="-5.2753438E-2"/>
    <n v="-6.2846250000000003E-3"/>
    <x v="87"/>
    <n v="2265.3273618848698"/>
  </r>
  <r>
    <x v="1"/>
    <x v="11"/>
    <x v="2"/>
    <s v="[30,60)"/>
    <n v="9.4663478311056096E-3"/>
    <x v="14"/>
    <n v="0"/>
    <n v="-5.2753438E-2"/>
    <n v="-6.2846250000000003E-3"/>
    <x v="87"/>
    <n v="0"/>
  </r>
  <r>
    <x v="1"/>
    <x v="11"/>
    <x v="2"/>
    <s v="[30,60)"/>
    <n v="9.4663478311056096E-3"/>
    <x v="15"/>
    <n v="0"/>
    <n v="-5.2753438E-2"/>
    <n v="-6.2846250000000003E-3"/>
    <x v="87"/>
    <n v="0"/>
  </r>
  <r>
    <x v="1"/>
    <x v="11"/>
    <x v="2"/>
    <s v="[30,60)"/>
    <n v="9.4663478311056096E-3"/>
    <x v="16"/>
    <n v="0.200560255771844"/>
    <n v="-5.2753438E-2"/>
    <n v="-6.2846250000000003E-3"/>
    <x v="87"/>
    <n v="5224.5312858157104"/>
  </r>
  <r>
    <x v="1"/>
    <x v="11"/>
    <x v="2"/>
    <s v="[30,60)"/>
    <n v="9.4663478311056096E-3"/>
    <x v="17"/>
    <n v="1.7951288241977802E-2"/>
    <n v="-5.2753438E-2"/>
    <n v="-6.2846250000000003E-3"/>
    <x v="87"/>
    <n v="467.62538609643701"/>
  </r>
  <r>
    <x v="1"/>
    <x v="11"/>
    <x v="2"/>
    <s v="[30,60)"/>
    <n v="9.4663478311056096E-3"/>
    <x v="18"/>
    <n v="0"/>
    <n v="-5.2753438E-2"/>
    <n v="-6.2846250000000003E-3"/>
    <x v="87"/>
    <n v="0"/>
  </r>
  <r>
    <x v="1"/>
    <x v="11"/>
    <x v="2"/>
    <s v="[30,60)"/>
    <n v="9.4663478311056096E-3"/>
    <x v="19"/>
    <n v="8.1064925799284593E-3"/>
    <n v="-5.2753438E-2"/>
    <n v="-6.2846250000000003E-3"/>
    <x v="87"/>
    <n v="211.171570055481"/>
  </r>
  <r>
    <x v="1"/>
    <x v="11"/>
    <x v="2"/>
    <s v="[60,85)"/>
    <n v="4.8693201785829799E-3"/>
    <x v="3"/>
    <n v="0"/>
    <n v="-5.2753438E-2"/>
    <n v="-6.2846250000000003E-3"/>
    <x v="87"/>
    <n v="0"/>
  </r>
  <r>
    <x v="1"/>
    <x v="11"/>
    <x v="2"/>
    <s v="[60,85)"/>
    <n v="4.8693201785829799E-3"/>
    <x v="4"/>
    <n v="4.5126857472938603E-3"/>
    <n v="-5.2753438E-2"/>
    <n v="-6.2846250000000003E-3"/>
    <x v="87"/>
    <n v="117.554037708309"/>
  </r>
  <r>
    <x v="1"/>
    <x v="11"/>
    <x v="2"/>
    <s v="[60,85)"/>
    <n v="4.8693201785829799E-3"/>
    <x v="5"/>
    <n v="0.15724918900065599"/>
    <n v="-5.2753438E-2"/>
    <n v="-6.2846250000000003E-3"/>
    <x v="87"/>
    <n v="4096.2916827233603"/>
  </r>
  <r>
    <x v="1"/>
    <x v="11"/>
    <x v="2"/>
    <s v="[60,85)"/>
    <n v="4.8693201785829799E-3"/>
    <x v="6"/>
    <n v="0.154695850126259"/>
    <n v="-5.2753438E-2"/>
    <n v="-6.2846250000000003E-3"/>
    <x v="87"/>
    <n v="4029.7780119004101"/>
  </r>
  <r>
    <x v="1"/>
    <x v="11"/>
    <x v="2"/>
    <s v="[60,85)"/>
    <n v="4.8693201785829799E-3"/>
    <x v="7"/>
    <n v="1.1689455733430399E-3"/>
    <n v="-5.2753438E-2"/>
    <n v="-6.2846250000000003E-3"/>
    <x v="87"/>
    <n v="30.450662798785"/>
  </r>
  <r>
    <x v="1"/>
    <x v="11"/>
    <x v="2"/>
    <s v="[60,85)"/>
    <n v="4.8693201785829799E-3"/>
    <x v="8"/>
    <n v="2.75846408182939E-3"/>
    <n v="-5.2753438E-2"/>
    <n v="-6.2846250000000003E-3"/>
    <x v="87"/>
    <n v="71.857117657005702"/>
  </r>
  <r>
    <x v="1"/>
    <x v="11"/>
    <x v="2"/>
    <s v="[60,85)"/>
    <n v="4.8693201785829799E-3"/>
    <x v="9"/>
    <n v="6.2066309235806E-2"/>
    <n v="-5.2753438E-2"/>
    <n v="-6.2846250000000003E-3"/>
    <x v="87"/>
    <n v="1616.80774263903"/>
  </r>
  <r>
    <x v="1"/>
    <x v="11"/>
    <x v="2"/>
    <s v="[60,85)"/>
    <n v="4.8693201785829799E-3"/>
    <x v="10"/>
    <n v="2.8548833914498299E-3"/>
    <n v="-5.2753438E-2"/>
    <n v="-6.2846250000000003E-3"/>
    <x v="87"/>
    <n v="74.3688102041164"/>
  </r>
  <r>
    <x v="1"/>
    <x v="11"/>
    <x v="2"/>
    <s v="[60,85)"/>
    <n v="4.8693201785829799E-3"/>
    <x v="11"/>
    <n v="0.30808260426010098"/>
    <n v="-5.2753438E-2"/>
    <n v="-6.2846250000000003E-3"/>
    <x v="87"/>
    <n v="8025.4544868726798"/>
  </r>
  <r>
    <x v="1"/>
    <x v="11"/>
    <x v="2"/>
    <s v="[60,85)"/>
    <n v="4.8693201785829799E-3"/>
    <x v="12"/>
    <n v="0"/>
    <n v="-5.2753438E-2"/>
    <n v="-6.2846250000000003E-3"/>
    <x v="87"/>
    <n v="0"/>
  </r>
  <r>
    <x v="1"/>
    <x v="11"/>
    <x v="2"/>
    <s v="[60,85)"/>
    <n v="4.8693201785829799E-3"/>
    <x v="13"/>
    <n v="0.17538072783216699"/>
    <n v="-5.2753438E-2"/>
    <n v="-6.2846250000000003E-3"/>
    <x v="87"/>
    <n v="4568.6125397179503"/>
  </r>
  <r>
    <x v="1"/>
    <x v="11"/>
    <x v="2"/>
    <s v="[60,85)"/>
    <n v="4.8693201785829799E-3"/>
    <x v="14"/>
    <n v="0"/>
    <n v="-5.2753438E-2"/>
    <n v="-6.2846250000000003E-3"/>
    <x v="87"/>
    <n v="0"/>
  </r>
  <r>
    <x v="1"/>
    <x v="11"/>
    <x v="2"/>
    <s v="[60,85)"/>
    <n v="4.8693201785829799E-3"/>
    <x v="15"/>
    <n v="0"/>
    <n v="-5.2753438E-2"/>
    <n v="-6.2846250000000003E-3"/>
    <x v="87"/>
    <n v="0"/>
  </r>
  <r>
    <x v="1"/>
    <x v="11"/>
    <x v="2"/>
    <s v="[60,85)"/>
    <n v="4.8693201785829799E-3"/>
    <x v="16"/>
    <n v="7.6975174809654504E-2"/>
    <n v="-5.2753438E-2"/>
    <n v="-6.2846250000000003E-3"/>
    <x v="87"/>
    <n v="2005.17897963626"/>
  </r>
  <r>
    <x v="1"/>
    <x v="11"/>
    <x v="2"/>
    <s v="[60,85)"/>
    <n v="4.8693201785829799E-3"/>
    <x v="17"/>
    <n v="1.6306777901086901E-2"/>
    <n v="-5.2753438E-2"/>
    <n v="-6.2846250000000003E-3"/>
    <x v="87"/>
    <n v="424.78641138149698"/>
  </r>
  <r>
    <x v="2"/>
    <x v="0"/>
    <x v="3"/>
    <s v="[20,999)"/>
    <n v="1.5515468241492401E-4"/>
    <x v="0"/>
    <n v="2.48312667245006E-2"/>
    <n v="6.1444653000000002E-2"/>
    <n v="2.67848E-4"/>
    <x v="88"/>
    <n v="67.154710710435197"/>
  </r>
  <r>
    <x v="2"/>
    <x v="0"/>
    <x v="3"/>
    <s v="[20,999)"/>
    <n v="1.5515468241492401E-4"/>
    <x v="2"/>
    <n v="0.21851779795753701"/>
    <n v="6.1444653000000002E-2"/>
    <n v="2.67848E-4"/>
    <x v="88"/>
    <n v="590.96862313675797"/>
  </r>
  <r>
    <x v="2"/>
    <x v="0"/>
    <x v="3"/>
    <s v="[20,999)"/>
    <n v="1.5515468241492401E-4"/>
    <x v="3"/>
    <n v="0"/>
    <n v="6.1444653000000002E-2"/>
    <n v="2.67848E-4"/>
    <x v="88"/>
    <n v="0"/>
  </r>
  <r>
    <x v="2"/>
    <x v="0"/>
    <x v="3"/>
    <s v="[20,999)"/>
    <n v="1.5515468241492401E-4"/>
    <x v="4"/>
    <n v="0.75665093531796301"/>
    <n v="6.1444653000000002E-2"/>
    <n v="2.67848E-4"/>
    <x v="88"/>
    <n v="2046.3182661528101"/>
  </r>
  <r>
    <x v="2"/>
    <x v="0"/>
    <x v="3"/>
    <s v="[20,999)"/>
    <n v="1.5515468241492401E-4"/>
    <x v="5"/>
    <n v="0"/>
    <n v="6.1444653000000002E-2"/>
    <n v="2.67848E-4"/>
    <x v="88"/>
    <n v="0"/>
  </r>
  <r>
    <x v="2"/>
    <x v="0"/>
    <x v="3"/>
    <s v="[20,999)"/>
    <n v="1.5515468241492401E-4"/>
    <x v="6"/>
    <n v="0"/>
    <n v="6.1444653000000002E-2"/>
    <n v="2.67848E-4"/>
    <x v="88"/>
    <n v="0"/>
  </r>
  <r>
    <x v="2"/>
    <x v="0"/>
    <x v="3"/>
    <s v="[20,999)"/>
    <n v="1.5515468241492401E-4"/>
    <x v="7"/>
    <n v="0"/>
    <n v="6.1444653000000002E-2"/>
    <n v="2.67848E-4"/>
    <x v="88"/>
    <n v="0"/>
  </r>
  <r>
    <x v="2"/>
    <x v="0"/>
    <x v="3"/>
    <s v="[20,999)"/>
    <n v="1.5515468241492401E-4"/>
    <x v="8"/>
    <n v="0"/>
    <n v="6.1444653000000002E-2"/>
    <n v="2.67848E-4"/>
    <x v="88"/>
    <n v="0"/>
  </r>
  <r>
    <x v="2"/>
    <x v="0"/>
    <x v="3"/>
    <s v="[20,999)"/>
    <n v="1.5515468241492401E-4"/>
    <x v="9"/>
    <n v="0"/>
    <n v="6.1444653000000002E-2"/>
    <n v="2.67848E-4"/>
    <x v="88"/>
    <n v="0"/>
  </r>
  <r>
    <x v="2"/>
    <x v="0"/>
    <x v="3"/>
    <s v="[20,999)"/>
    <n v="1.5515468241492401E-4"/>
    <x v="10"/>
    <n v="0"/>
    <n v="6.1444653000000002E-2"/>
    <n v="2.67848E-4"/>
    <x v="88"/>
    <n v="0"/>
  </r>
  <r>
    <x v="2"/>
    <x v="0"/>
    <x v="3"/>
    <s v="[20,999)"/>
    <n v="1.5515468241492401E-4"/>
    <x v="11"/>
    <n v="0"/>
    <n v="6.1444653000000002E-2"/>
    <n v="2.67848E-4"/>
    <x v="88"/>
    <n v="0"/>
  </r>
  <r>
    <x v="2"/>
    <x v="0"/>
    <x v="3"/>
    <s v="[20,999)"/>
    <n v="1.5515468241492401E-4"/>
    <x v="13"/>
    <n v="0"/>
    <n v="6.1444653000000002E-2"/>
    <n v="2.67848E-4"/>
    <x v="88"/>
    <n v="0"/>
  </r>
  <r>
    <x v="2"/>
    <x v="0"/>
    <x v="3"/>
    <s v="[20,999)"/>
    <n v="1.5515468241492401E-4"/>
    <x v="14"/>
    <n v="0"/>
    <n v="6.1444653000000002E-2"/>
    <n v="2.67848E-4"/>
    <x v="88"/>
    <n v="0"/>
  </r>
  <r>
    <x v="2"/>
    <x v="0"/>
    <x v="3"/>
    <s v="[20,999)"/>
    <n v="1.5515468241492401E-4"/>
    <x v="15"/>
    <n v="0"/>
    <n v="6.1444653000000002E-2"/>
    <n v="2.67848E-4"/>
    <x v="88"/>
    <n v="0"/>
  </r>
  <r>
    <x v="2"/>
    <x v="0"/>
    <x v="3"/>
    <s v="[20,999)"/>
    <n v="1.5515468241492401E-4"/>
    <x v="16"/>
    <n v="0"/>
    <n v="6.1444653000000002E-2"/>
    <n v="2.67848E-4"/>
    <x v="88"/>
    <n v="0"/>
  </r>
  <r>
    <x v="2"/>
    <x v="0"/>
    <x v="3"/>
    <s v="[20,999)"/>
    <n v="1.5515468241492401E-4"/>
    <x v="17"/>
    <n v="0"/>
    <n v="6.1444653000000002E-2"/>
    <n v="2.67848E-4"/>
    <x v="88"/>
    <n v="0"/>
  </r>
  <r>
    <x v="2"/>
    <x v="0"/>
    <x v="3"/>
    <s v="[20,999)"/>
    <n v="1.5515468241492401E-4"/>
    <x v="19"/>
    <n v="0"/>
    <n v="6.1444653000000002E-2"/>
    <n v="2.67848E-4"/>
    <x v="88"/>
    <n v="0"/>
  </r>
  <r>
    <x v="2"/>
    <x v="0"/>
    <x v="0"/>
    <s v="[20,999)"/>
    <n v="1.37139148590905E-3"/>
    <x v="0"/>
    <n v="2.42612750051657E-2"/>
    <n v="2.4729745000000001E-2"/>
    <n v="5.6583800000000002E-3"/>
    <x v="89"/>
    <n v="3443.9760845250698"/>
  </r>
  <r>
    <x v="2"/>
    <x v="0"/>
    <x v="0"/>
    <s v="[20,999)"/>
    <n v="1.37139148590905E-3"/>
    <x v="2"/>
    <n v="4.99829596996667E-2"/>
    <n v="2.4729745000000001E-2"/>
    <n v="5.6583800000000002E-3"/>
    <x v="89"/>
    <n v="7095.2626274909499"/>
  </r>
  <r>
    <x v="2"/>
    <x v="0"/>
    <x v="0"/>
    <s v="[20,999)"/>
    <n v="1.37139148590905E-3"/>
    <x v="3"/>
    <n v="0"/>
    <n v="2.4729745000000001E-2"/>
    <n v="5.6583800000000002E-3"/>
    <x v="89"/>
    <n v="0"/>
  </r>
  <r>
    <x v="2"/>
    <x v="0"/>
    <x v="0"/>
    <s v="[20,999)"/>
    <n v="1.37139148590905E-3"/>
    <x v="4"/>
    <n v="0.73660887105095996"/>
    <n v="2.4729745000000001E-2"/>
    <n v="5.6583800000000002E-3"/>
    <x v="89"/>
    <n v="104564.304019816"/>
  </r>
  <r>
    <x v="2"/>
    <x v="0"/>
    <x v="0"/>
    <s v="[20,999)"/>
    <n v="1.37139148590905E-3"/>
    <x v="5"/>
    <n v="4.0712967490763599E-2"/>
    <n v="2.4729745000000001E-2"/>
    <n v="5.6583800000000002E-3"/>
    <x v="89"/>
    <n v="5779.3535722414499"/>
  </r>
  <r>
    <x v="2"/>
    <x v="0"/>
    <x v="0"/>
    <s v="[20,999)"/>
    <n v="1.37139148590905E-3"/>
    <x v="6"/>
    <n v="0"/>
    <n v="2.4729745000000001E-2"/>
    <n v="5.6583800000000002E-3"/>
    <x v="89"/>
    <n v="0"/>
  </r>
  <r>
    <x v="2"/>
    <x v="0"/>
    <x v="0"/>
    <s v="[20,999)"/>
    <n v="1.37139148590905E-3"/>
    <x v="7"/>
    <n v="0.13659591294592299"/>
    <n v="2.4729745000000001E-2"/>
    <n v="5.6583800000000002E-3"/>
    <x v="89"/>
    <n v="19390.285849752901"/>
  </r>
  <r>
    <x v="2"/>
    <x v="0"/>
    <x v="0"/>
    <s v="[20,999)"/>
    <n v="1.37139148590905E-3"/>
    <x v="8"/>
    <n v="0"/>
    <n v="2.4729745000000001E-2"/>
    <n v="5.6583800000000002E-3"/>
    <x v="89"/>
    <n v="0"/>
  </r>
  <r>
    <x v="2"/>
    <x v="0"/>
    <x v="0"/>
    <s v="[20,999)"/>
    <n v="1.37139148590905E-3"/>
    <x v="9"/>
    <n v="1.1838013807521201E-2"/>
    <n v="2.4729745000000001E-2"/>
    <n v="5.6583800000000002E-3"/>
    <x v="89"/>
    <n v="1680.4490461733701"/>
  </r>
  <r>
    <x v="2"/>
    <x v="0"/>
    <x v="0"/>
    <s v="[20,999)"/>
    <n v="1.37139148590905E-3"/>
    <x v="10"/>
    <n v="0"/>
    <n v="2.4729745000000001E-2"/>
    <n v="5.6583800000000002E-3"/>
    <x v="89"/>
    <n v="0"/>
  </r>
  <r>
    <x v="2"/>
    <x v="0"/>
    <x v="0"/>
    <s v="[20,999)"/>
    <n v="1.37139148590905E-3"/>
    <x v="11"/>
    <n v="0"/>
    <n v="2.4729745000000001E-2"/>
    <n v="5.6583800000000002E-3"/>
    <x v="89"/>
    <n v="0"/>
  </r>
  <r>
    <x v="2"/>
    <x v="0"/>
    <x v="0"/>
    <s v="[20,999)"/>
    <n v="1.37139148590905E-3"/>
    <x v="13"/>
    <n v="0"/>
    <n v="2.4729745000000001E-2"/>
    <n v="5.6583800000000002E-3"/>
    <x v="89"/>
    <n v="0"/>
  </r>
  <r>
    <x v="2"/>
    <x v="0"/>
    <x v="0"/>
    <s v="[20,999)"/>
    <n v="1.37139148590905E-3"/>
    <x v="14"/>
    <n v="0"/>
    <n v="2.4729745000000001E-2"/>
    <n v="5.6583800000000002E-3"/>
    <x v="89"/>
    <n v="0"/>
  </r>
  <r>
    <x v="2"/>
    <x v="0"/>
    <x v="0"/>
    <s v="[20,999)"/>
    <n v="1.37139148590905E-3"/>
    <x v="15"/>
    <n v="0"/>
    <n v="2.4729745000000001E-2"/>
    <n v="5.6583800000000002E-3"/>
    <x v="89"/>
    <n v="0"/>
  </r>
  <r>
    <x v="2"/>
    <x v="0"/>
    <x v="0"/>
    <s v="[20,999)"/>
    <n v="1.37139148590905E-3"/>
    <x v="16"/>
    <n v="0"/>
    <n v="2.4729745000000001E-2"/>
    <n v="5.6583800000000002E-3"/>
    <x v="89"/>
    <n v="0"/>
  </r>
  <r>
    <x v="2"/>
    <x v="0"/>
    <x v="0"/>
    <s v="[20,999)"/>
    <n v="1.37139148590905E-3"/>
    <x v="17"/>
    <n v="0"/>
    <n v="2.4729745000000001E-2"/>
    <n v="5.6583800000000002E-3"/>
    <x v="89"/>
    <n v="0"/>
  </r>
  <r>
    <x v="2"/>
    <x v="0"/>
    <x v="0"/>
    <s v="[20,999)"/>
    <n v="1.37139148590905E-3"/>
    <x v="19"/>
    <n v="0"/>
    <n v="2.4729745000000001E-2"/>
    <n v="5.6583800000000002E-3"/>
    <x v="89"/>
    <n v="0"/>
  </r>
  <r>
    <x v="2"/>
    <x v="0"/>
    <x v="1"/>
    <s v="[20,999)"/>
    <n v="3.63036352478974E-3"/>
    <x v="0"/>
    <n v="1.17995005044508E-2"/>
    <n v="-1.2556093000000001E-2"/>
    <n v="-2.02572E-3"/>
    <x v="90"/>
    <n v="1181.0345401765401"/>
  </r>
  <r>
    <x v="2"/>
    <x v="0"/>
    <x v="1"/>
    <s v="[20,999)"/>
    <n v="3.63036352478974E-3"/>
    <x v="2"/>
    <n v="0.10215607183880999"/>
    <n v="-1.2556093000000001E-2"/>
    <n v="-2.02572E-3"/>
    <x v="90"/>
    <n v="10224.996328012499"/>
  </r>
  <r>
    <x v="2"/>
    <x v="0"/>
    <x v="1"/>
    <s v="[20,999)"/>
    <n v="3.63036352478974E-3"/>
    <x v="3"/>
    <n v="0"/>
    <n v="-1.2556093000000001E-2"/>
    <n v="-2.02572E-3"/>
    <x v="90"/>
    <n v="0"/>
  </r>
  <r>
    <x v="2"/>
    <x v="0"/>
    <x v="1"/>
    <s v="[20,999)"/>
    <n v="3.63036352478974E-3"/>
    <x v="4"/>
    <n v="0.51005263461671702"/>
    <n v="-1.2556093000000001E-2"/>
    <n v="-2.02572E-3"/>
    <x v="90"/>
    <n v="51052.142297308797"/>
  </r>
  <r>
    <x v="2"/>
    <x v="0"/>
    <x v="1"/>
    <s v="[20,999)"/>
    <n v="3.63036352478974E-3"/>
    <x v="5"/>
    <n v="1.8877807134326699E-2"/>
    <n v="-1.2556093000000001E-2"/>
    <n v="-2.02572E-3"/>
    <x v="90"/>
    <n v="1889.51576891082"/>
  </r>
  <r>
    <x v="2"/>
    <x v="0"/>
    <x v="1"/>
    <s v="[20,999)"/>
    <n v="3.63036352478974E-3"/>
    <x v="6"/>
    <n v="0"/>
    <n v="-1.2556093000000001E-2"/>
    <n v="-2.02572E-3"/>
    <x v="90"/>
    <n v="0"/>
  </r>
  <r>
    <x v="2"/>
    <x v="0"/>
    <x v="1"/>
    <s v="[20,999)"/>
    <n v="3.63036352478974E-3"/>
    <x v="7"/>
    <n v="0.290468703101873"/>
    <n v="-1.2556093000000001E-2"/>
    <n v="-2.02572E-3"/>
    <x v="90"/>
    <n v="29073.567230595701"/>
  </r>
  <r>
    <x v="2"/>
    <x v="0"/>
    <x v="1"/>
    <s v="[20,999)"/>
    <n v="3.63036352478974E-3"/>
    <x v="8"/>
    <n v="0"/>
    <n v="-1.2556093000000001E-2"/>
    <n v="-2.02572E-3"/>
    <x v="90"/>
    <n v="0"/>
  </r>
  <r>
    <x v="2"/>
    <x v="0"/>
    <x v="1"/>
    <s v="[20,999)"/>
    <n v="3.63036352478974E-3"/>
    <x v="9"/>
    <n v="0"/>
    <n v="-1.2556093000000001E-2"/>
    <n v="-2.02572E-3"/>
    <x v="90"/>
    <n v="0"/>
  </r>
  <r>
    <x v="2"/>
    <x v="0"/>
    <x v="1"/>
    <s v="[20,999)"/>
    <n v="3.63036352478974E-3"/>
    <x v="10"/>
    <n v="3.7502061510934097E-2"/>
    <n v="-1.2556093000000001E-2"/>
    <n v="-2.02572E-3"/>
    <x v="90"/>
    <n v="3753.6529580664701"/>
  </r>
  <r>
    <x v="2"/>
    <x v="0"/>
    <x v="1"/>
    <s v="[20,999)"/>
    <n v="3.63036352478974E-3"/>
    <x v="11"/>
    <n v="2.3512173992270399E-2"/>
    <n v="-1.2556093000000001E-2"/>
    <n v="-2.02572E-3"/>
    <x v="90"/>
    <n v="2353.3783984362299"/>
  </r>
  <r>
    <x v="2"/>
    <x v="0"/>
    <x v="1"/>
    <s v="[20,999)"/>
    <n v="3.63036352478974E-3"/>
    <x v="13"/>
    <n v="0"/>
    <n v="-1.2556093000000001E-2"/>
    <n v="-2.02572E-3"/>
    <x v="90"/>
    <n v="0"/>
  </r>
  <r>
    <x v="2"/>
    <x v="0"/>
    <x v="1"/>
    <s v="[20,999)"/>
    <n v="3.63036352478974E-3"/>
    <x v="14"/>
    <n v="0"/>
    <n v="-1.2556093000000001E-2"/>
    <n v="-2.02572E-3"/>
    <x v="90"/>
    <n v="0"/>
  </r>
  <r>
    <x v="2"/>
    <x v="0"/>
    <x v="1"/>
    <s v="[20,999)"/>
    <n v="3.63036352478974E-3"/>
    <x v="15"/>
    <n v="0"/>
    <n v="-1.2556093000000001E-2"/>
    <n v="-2.02572E-3"/>
    <x v="90"/>
    <n v="0"/>
  </r>
  <r>
    <x v="2"/>
    <x v="0"/>
    <x v="1"/>
    <s v="[20,999)"/>
    <n v="3.63036352478974E-3"/>
    <x v="16"/>
    <n v="0"/>
    <n v="-1.2556093000000001E-2"/>
    <n v="-2.02572E-3"/>
    <x v="90"/>
    <n v="0"/>
  </r>
  <r>
    <x v="2"/>
    <x v="0"/>
    <x v="1"/>
    <s v="[20,999)"/>
    <n v="3.63036352478974E-3"/>
    <x v="17"/>
    <n v="1.2399123438762099E-4"/>
    <n v="-1.2556093000000001E-2"/>
    <n v="-2.02572E-3"/>
    <x v="90"/>
    <n v="12.4105194483164"/>
  </r>
  <r>
    <x v="2"/>
    <x v="0"/>
    <x v="1"/>
    <s v="[20,999)"/>
    <n v="3.63036352478974E-3"/>
    <x v="19"/>
    <n v="5.5070560662303101E-3"/>
    <n v="-1.2556093000000001E-2"/>
    <n v="-2.02572E-3"/>
    <x v="90"/>
    <n v="551.21175904466702"/>
  </r>
  <r>
    <x v="2"/>
    <x v="1"/>
    <x v="3"/>
    <s v="[20,999)"/>
    <n v="3.5189139997298898E-3"/>
    <x v="19"/>
    <n v="1.38747233319508E-2"/>
    <n v="2.6107728E-2"/>
    <n v="1.2260369999999999E-3"/>
    <x v="91"/>
    <n v="455.46101410825298"/>
  </r>
  <r>
    <x v="2"/>
    <x v="1"/>
    <x v="3"/>
    <s v="[20,999)"/>
    <n v="3.5189139997298898E-3"/>
    <x v="3"/>
    <n v="0"/>
    <n v="2.6107728E-2"/>
    <n v="1.2260369999999999E-3"/>
    <x v="91"/>
    <n v="0"/>
  </r>
  <r>
    <x v="2"/>
    <x v="1"/>
    <x v="3"/>
    <s v="[20,999)"/>
    <n v="3.5189139997298898E-3"/>
    <x v="17"/>
    <n v="2.7026328171612202E-3"/>
    <n v="2.6107728E-2"/>
    <n v="1.2260369999999999E-3"/>
    <x v="91"/>
    <n v="88.718445349599904"/>
  </r>
  <r>
    <x v="2"/>
    <x v="1"/>
    <x v="3"/>
    <s v="[20,999)"/>
    <n v="3.5189139997298898E-3"/>
    <x v="6"/>
    <n v="0"/>
    <n v="2.6107728E-2"/>
    <n v="1.2260369999999999E-3"/>
    <x v="91"/>
    <n v="0"/>
  </r>
  <r>
    <x v="2"/>
    <x v="1"/>
    <x v="3"/>
    <s v="[20,999)"/>
    <n v="3.5189139997298898E-3"/>
    <x v="7"/>
    <n v="8.8959676820885306E-2"/>
    <n v="2.6107728E-2"/>
    <n v="1.2260369999999999E-3"/>
    <x v="91"/>
    <n v="2920.2502745606898"/>
  </r>
  <r>
    <x v="2"/>
    <x v="1"/>
    <x v="3"/>
    <s v="[20,999)"/>
    <n v="3.5189139997298898E-3"/>
    <x v="4"/>
    <n v="0.56886464939866899"/>
    <n v="2.6107728E-2"/>
    <n v="1.2260369999999999E-3"/>
    <x v="91"/>
    <n v="18673.9341683885"/>
  </r>
  <r>
    <x v="2"/>
    <x v="1"/>
    <x v="3"/>
    <s v="[20,999)"/>
    <n v="3.5189139997298898E-3"/>
    <x v="5"/>
    <n v="1.18240185750804E-2"/>
    <n v="2.6107728E-2"/>
    <n v="1.2260369999999999E-3"/>
    <x v="91"/>
    <n v="388.14319840450099"/>
  </r>
  <r>
    <x v="2"/>
    <x v="1"/>
    <x v="3"/>
    <s v="[20,999)"/>
    <n v="3.5189139997298898E-3"/>
    <x v="10"/>
    <n v="1.22614963923986E-2"/>
    <n v="2.6107728E-2"/>
    <n v="1.2260369999999999E-3"/>
    <x v="91"/>
    <n v="402.504139920846"/>
  </r>
  <r>
    <x v="2"/>
    <x v="1"/>
    <x v="3"/>
    <s v="[20,999)"/>
    <n v="3.5189139997298898E-3"/>
    <x v="11"/>
    <n v="7.3782139034687194E-2"/>
    <n v="2.6107728E-2"/>
    <n v="1.2260369999999999E-3"/>
    <x v="91"/>
    <n v="2422.0221956014998"/>
  </r>
  <r>
    <x v="2"/>
    <x v="1"/>
    <x v="3"/>
    <s v="[20,999)"/>
    <n v="3.5189139997298898E-3"/>
    <x v="8"/>
    <n v="1.3718297240327E-2"/>
    <n v="2.6107728E-2"/>
    <n v="1.2260369999999999E-3"/>
    <x v="91"/>
    <n v="450.32606585599501"/>
  </r>
  <r>
    <x v="2"/>
    <x v="1"/>
    <x v="3"/>
    <s v="[20,999)"/>
    <n v="3.5189139997298898E-3"/>
    <x v="9"/>
    <n v="0"/>
    <n v="2.6107728E-2"/>
    <n v="1.2260369999999999E-3"/>
    <x v="91"/>
    <n v="0"/>
  </r>
  <r>
    <x v="2"/>
    <x v="1"/>
    <x v="3"/>
    <s v="[20,999)"/>
    <n v="3.5189139997298898E-3"/>
    <x v="0"/>
    <n v="1.0733296597405E-2"/>
    <n v="2.6107728E-2"/>
    <n v="1.2260369999999999E-3"/>
    <x v="91"/>
    <n v="352.33842405500502"/>
  </r>
  <r>
    <x v="2"/>
    <x v="1"/>
    <x v="3"/>
    <s v="[20,999)"/>
    <n v="3.5189139997298898E-3"/>
    <x v="2"/>
    <n v="0.19937648382547801"/>
    <n v="2.6107728E-2"/>
    <n v="1.2260369999999999E-3"/>
    <x v="91"/>
    <n v="6544.8667580546498"/>
  </r>
  <r>
    <x v="2"/>
    <x v="1"/>
    <x v="3"/>
    <s v="[20,999)"/>
    <n v="3.5189139997298898E-3"/>
    <x v="16"/>
    <n v="3.90258596595796E-3"/>
    <n v="2.6107728E-2"/>
    <n v="1.2260369999999999E-3"/>
    <x v="91"/>
    <n v="128.10891570044299"/>
  </r>
  <r>
    <x v="2"/>
    <x v="1"/>
    <x v="3"/>
    <s v="[20,999)"/>
    <n v="3.5189139997298898E-3"/>
    <x v="13"/>
    <n v="0"/>
    <n v="2.6107728E-2"/>
    <n v="1.2260369999999999E-3"/>
    <x v="91"/>
    <n v="0"/>
  </r>
  <r>
    <x v="2"/>
    <x v="1"/>
    <x v="3"/>
    <s v="[20,999)"/>
    <n v="3.5189139997298898E-3"/>
    <x v="14"/>
    <n v="0"/>
    <n v="2.6107728E-2"/>
    <n v="1.2260369999999999E-3"/>
    <x v="91"/>
    <n v="0"/>
  </r>
  <r>
    <x v="2"/>
    <x v="1"/>
    <x v="3"/>
    <s v="[20,999)"/>
    <n v="3.5189139997298898E-3"/>
    <x v="15"/>
    <n v="0"/>
    <n v="2.6107728E-2"/>
    <n v="1.2260369999999999E-3"/>
    <x v="91"/>
    <n v="0"/>
  </r>
  <r>
    <x v="2"/>
    <x v="1"/>
    <x v="0"/>
    <s v="[20,999)"/>
    <n v="1.8775770704197699E-3"/>
    <x v="0"/>
    <n v="4.4497818387613502E-3"/>
    <n v="1.5302563E-2"/>
    <n v="3.3298730000000001E-3"/>
    <x v="92"/>
    <n v="676.85339109736503"/>
  </r>
  <r>
    <x v="2"/>
    <x v="1"/>
    <x v="0"/>
    <s v="[20,999)"/>
    <n v="1.8775770704197699E-3"/>
    <x v="2"/>
    <n v="0.505699658354818"/>
    <n v="1.5302563E-2"/>
    <n v="3.3298730000000001E-3"/>
    <x v="92"/>
    <n v="76921.642686535895"/>
  </r>
  <r>
    <x v="2"/>
    <x v="1"/>
    <x v="0"/>
    <s v="[20,999)"/>
    <n v="1.8775770704197699E-3"/>
    <x v="3"/>
    <n v="0"/>
    <n v="1.5302563E-2"/>
    <n v="3.3298730000000001E-3"/>
    <x v="92"/>
    <n v="0"/>
  </r>
  <r>
    <x v="2"/>
    <x v="1"/>
    <x v="0"/>
    <s v="[20,999)"/>
    <n v="1.8775770704197699E-3"/>
    <x v="4"/>
    <n v="0.27446175326531103"/>
    <n v="1.5302563E-2"/>
    <n v="3.3298730000000001E-3"/>
    <x v="92"/>
    <n v="41748.196912922198"/>
  </r>
  <r>
    <x v="2"/>
    <x v="1"/>
    <x v="0"/>
    <s v="[20,999)"/>
    <n v="1.8775770704197699E-3"/>
    <x v="5"/>
    <n v="3.2328572921824501E-3"/>
    <n v="1.5302563E-2"/>
    <n v="3.3298730000000001E-3"/>
    <x v="92"/>
    <n v="491.74779808006002"/>
  </r>
  <r>
    <x v="2"/>
    <x v="1"/>
    <x v="0"/>
    <s v="[20,999)"/>
    <n v="1.8775770704197699E-3"/>
    <x v="6"/>
    <n v="0"/>
    <n v="1.5302563E-2"/>
    <n v="3.3298730000000001E-3"/>
    <x v="92"/>
    <n v="0"/>
  </r>
  <r>
    <x v="2"/>
    <x v="1"/>
    <x v="0"/>
    <s v="[20,999)"/>
    <n v="1.8775770704197699E-3"/>
    <x v="7"/>
    <n v="5.95632718076404E-2"/>
    <n v="1.5302563E-2"/>
    <n v="3.3298730000000001E-3"/>
    <x v="92"/>
    <n v="9060.1301296779493"/>
  </r>
  <r>
    <x v="2"/>
    <x v="1"/>
    <x v="0"/>
    <s v="[20,999)"/>
    <n v="1.8775770704197699E-3"/>
    <x v="8"/>
    <n v="3.1899213437250898E-4"/>
    <n v="1.5302563E-2"/>
    <n v="3.3298730000000001E-3"/>
    <x v="92"/>
    <n v="48.521683917771597"/>
  </r>
  <r>
    <x v="2"/>
    <x v="1"/>
    <x v="0"/>
    <s v="[20,999)"/>
    <n v="1.8775770704197699E-3"/>
    <x v="9"/>
    <n v="0"/>
    <n v="1.5302563E-2"/>
    <n v="3.3298730000000001E-3"/>
    <x v="92"/>
    <n v="0"/>
  </r>
  <r>
    <x v="2"/>
    <x v="1"/>
    <x v="0"/>
    <s v="[20,999)"/>
    <n v="1.8775770704197699E-3"/>
    <x v="10"/>
    <n v="9.6240261218435597E-2"/>
    <n v="1.5302563E-2"/>
    <n v="3.3298730000000001E-3"/>
    <x v="92"/>
    <n v="14639.042884836599"/>
  </r>
  <r>
    <x v="2"/>
    <x v="1"/>
    <x v="0"/>
    <s v="[20,999)"/>
    <n v="1.8775770704197699E-3"/>
    <x v="11"/>
    <n v="3.1224053373982701E-2"/>
    <n v="1.5302563E-2"/>
    <n v="3.3298730000000001E-3"/>
    <x v="92"/>
    <n v="4749.4702382686301"/>
  </r>
  <r>
    <x v="2"/>
    <x v="1"/>
    <x v="0"/>
    <s v="[20,999)"/>
    <n v="1.8775770704197699E-3"/>
    <x v="13"/>
    <n v="0"/>
    <n v="1.5302563E-2"/>
    <n v="3.3298730000000001E-3"/>
    <x v="92"/>
    <n v="0"/>
  </r>
  <r>
    <x v="2"/>
    <x v="1"/>
    <x v="0"/>
    <s v="[20,999)"/>
    <n v="1.8775770704197699E-3"/>
    <x v="14"/>
    <n v="0"/>
    <n v="1.5302563E-2"/>
    <n v="3.3298730000000001E-3"/>
    <x v="92"/>
    <n v="0"/>
  </r>
  <r>
    <x v="2"/>
    <x v="1"/>
    <x v="0"/>
    <s v="[20,999)"/>
    <n v="1.8775770704197699E-3"/>
    <x v="15"/>
    <n v="0"/>
    <n v="1.5302563E-2"/>
    <n v="3.3298730000000001E-3"/>
    <x v="92"/>
    <n v="0"/>
  </r>
  <r>
    <x v="2"/>
    <x v="1"/>
    <x v="0"/>
    <s v="[20,999)"/>
    <n v="1.8775770704197699E-3"/>
    <x v="16"/>
    <n v="0"/>
    <n v="1.5302563E-2"/>
    <n v="3.3298730000000001E-3"/>
    <x v="92"/>
    <n v="0"/>
  </r>
  <r>
    <x v="2"/>
    <x v="1"/>
    <x v="0"/>
    <s v="[20,999)"/>
    <n v="1.8775770704197699E-3"/>
    <x v="17"/>
    <n v="2.2350962751192398E-2"/>
    <n v="1.5302563E-2"/>
    <n v="3.3298730000000001E-3"/>
    <x v="92"/>
    <n v="3399.7902550311601"/>
  </r>
  <r>
    <x v="2"/>
    <x v="1"/>
    <x v="0"/>
    <s v="[20,999)"/>
    <n v="1.8775770704197699E-3"/>
    <x v="19"/>
    <n v="2.4584079633034402E-3"/>
    <n v="1.5302563E-2"/>
    <n v="3.3298730000000001E-3"/>
    <x v="92"/>
    <n v="373.94681963237298"/>
  </r>
  <r>
    <x v="2"/>
    <x v="1"/>
    <x v="1"/>
    <s v="[20,999)"/>
    <n v="2.5829503199694E-3"/>
    <x v="0"/>
    <n v="7.4987879292728503E-3"/>
    <n v="4.1822660999999997E-2"/>
    <n v="1.0844444E-2"/>
    <x v="93"/>
    <n v="1359.18658212637"/>
  </r>
  <r>
    <x v="2"/>
    <x v="1"/>
    <x v="1"/>
    <s v="[20,999)"/>
    <n v="2.5829503199694E-3"/>
    <x v="2"/>
    <n v="0.31235901186349901"/>
    <n v="4.1822660999999997E-2"/>
    <n v="1.0844444E-2"/>
    <x v="93"/>
    <n v="56616.373437338698"/>
  </r>
  <r>
    <x v="2"/>
    <x v="1"/>
    <x v="1"/>
    <s v="[20,999)"/>
    <n v="2.5829503199694E-3"/>
    <x v="7"/>
    <n v="0.352361076956686"/>
    <n v="4.1822660999999997E-2"/>
    <n v="1.0844444E-2"/>
    <x v="93"/>
    <n v="63866.914544090199"/>
  </r>
  <r>
    <x v="2"/>
    <x v="1"/>
    <x v="1"/>
    <s v="[20,999)"/>
    <n v="2.5829503199694E-3"/>
    <x v="8"/>
    <n v="1.37148410151999E-4"/>
    <n v="4.1822660999999997E-2"/>
    <n v="1.0844444E-2"/>
    <x v="93"/>
    <n v="24.858721248920201"/>
  </r>
  <r>
    <x v="2"/>
    <x v="1"/>
    <x v="1"/>
    <s v="[20,999)"/>
    <n v="2.5829503199694E-3"/>
    <x v="9"/>
    <n v="0"/>
    <n v="4.1822660999999997E-2"/>
    <n v="1.0844444E-2"/>
    <x v="93"/>
    <n v="0"/>
  </r>
  <r>
    <x v="2"/>
    <x v="1"/>
    <x v="1"/>
    <s v="[20,999)"/>
    <n v="2.5829503199694E-3"/>
    <x v="10"/>
    <n v="3.8281094945358099E-2"/>
    <n v="4.1822660999999997E-2"/>
    <n v="1.0844444E-2"/>
    <x v="93"/>
    <n v="6938.60809101208"/>
  </r>
  <r>
    <x v="2"/>
    <x v="1"/>
    <x v="1"/>
    <s v="[20,999)"/>
    <n v="2.5829503199694E-3"/>
    <x v="11"/>
    <n v="5.6378670679132397E-3"/>
    <n v="4.1822660999999997E-2"/>
    <n v="1.0844444E-2"/>
    <x v="93"/>
    <n v="1021.88691596495"/>
  </r>
  <r>
    <x v="2"/>
    <x v="1"/>
    <x v="1"/>
    <s v="[20,999)"/>
    <n v="2.5829503199694E-3"/>
    <x v="13"/>
    <n v="0"/>
    <n v="4.1822660999999997E-2"/>
    <n v="1.0844444E-2"/>
    <x v="93"/>
    <n v="0"/>
  </r>
  <r>
    <x v="2"/>
    <x v="1"/>
    <x v="1"/>
    <s v="[20,999)"/>
    <n v="2.5829503199694E-3"/>
    <x v="14"/>
    <n v="0"/>
    <n v="4.1822660999999997E-2"/>
    <n v="1.0844444E-2"/>
    <x v="93"/>
    <n v="0"/>
  </r>
  <r>
    <x v="2"/>
    <x v="1"/>
    <x v="1"/>
    <s v="[20,999)"/>
    <n v="2.5829503199694E-3"/>
    <x v="15"/>
    <n v="0"/>
    <n v="4.1822660999999997E-2"/>
    <n v="1.0844444E-2"/>
    <x v="93"/>
    <n v="0"/>
  </r>
  <r>
    <x v="2"/>
    <x v="1"/>
    <x v="1"/>
    <s v="[20,999)"/>
    <n v="2.5829503199694E-3"/>
    <x v="16"/>
    <n v="2.2871783601046999E-3"/>
    <n v="4.1822660999999997E-2"/>
    <n v="1.0844444E-2"/>
    <x v="93"/>
    <n v="414.56061530273797"/>
  </r>
  <r>
    <x v="2"/>
    <x v="1"/>
    <x v="1"/>
    <s v="[20,999)"/>
    <n v="2.5829503199694E-3"/>
    <x v="3"/>
    <n v="0"/>
    <n v="4.1822660999999997E-2"/>
    <n v="1.0844444E-2"/>
    <x v="93"/>
    <n v="0"/>
  </r>
  <r>
    <x v="2"/>
    <x v="1"/>
    <x v="1"/>
    <s v="[20,999)"/>
    <n v="2.5829503199694E-3"/>
    <x v="4"/>
    <n v="0.16174789301224601"/>
    <n v="4.1822660999999997E-2"/>
    <n v="1.0844444E-2"/>
    <x v="93"/>
    <n v="29317.480097183499"/>
  </r>
  <r>
    <x v="2"/>
    <x v="1"/>
    <x v="1"/>
    <s v="[20,999)"/>
    <n v="2.5829503199694E-3"/>
    <x v="5"/>
    <n v="4.3268476701663797E-2"/>
    <n v="4.1822660999999997E-2"/>
    <n v="1.0844444E-2"/>
    <x v="93"/>
    <n v="7842.5918317244104"/>
  </r>
  <r>
    <x v="2"/>
    <x v="1"/>
    <x v="1"/>
    <s v="[20,999)"/>
    <n v="2.5829503199694E-3"/>
    <x v="6"/>
    <n v="0"/>
    <n v="4.1822660999999997E-2"/>
    <n v="1.0844444E-2"/>
    <x v="93"/>
    <n v="0"/>
  </r>
  <r>
    <x v="2"/>
    <x v="1"/>
    <x v="1"/>
    <s v="[20,999)"/>
    <n v="2.5829503199694E-3"/>
    <x v="19"/>
    <n v="1.09370901118961E-2"/>
    <n v="4.1822660999999997E-2"/>
    <n v="1.0844444E-2"/>
    <x v="93"/>
    <n v="1982.39319044693"/>
  </r>
  <r>
    <x v="2"/>
    <x v="1"/>
    <x v="1"/>
    <s v="[20,999)"/>
    <n v="2.5829503199694E-3"/>
    <x v="17"/>
    <n v="6.5484374641208501E-2"/>
    <n v="4.1822660999999997E-2"/>
    <n v="1.0844444E-2"/>
    <x v="93"/>
    <n v="11869.315973561301"/>
  </r>
  <r>
    <x v="2"/>
    <x v="1"/>
    <x v="2"/>
    <s v="[20,999)"/>
    <n v="1.83010493999412E-3"/>
    <x v="0"/>
    <n v="1.5924817785707701E-2"/>
    <n v="4.8571318000000002E-2"/>
    <n v="2.3126799999999999E-2"/>
    <x v="94"/>
    <n v="5300.3250293348801"/>
  </r>
  <r>
    <x v="2"/>
    <x v="1"/>
    <x v="2"/>
    <s v="[20,999)"/>
    <n v="1.83010493999412E-3"/>
    <x v="2"/>
    <n v="0.79950604502092604"/>
    <n v="4.8571318000000002E-2"/>
    <n v="2.3126799999999999E-2"/>
    <x v="94"/>
    <n v="266103.00717739901"/>
  </r>
  <r>
    <x v="2"/>
    <x v="1"/>
    <x v="2"/>
    <s v="[20,999)"/>
    <n v="1.83010493999412E-3"/>
    <x v="3"/>
    <n v="0"/>
    <n v="4.8571318000000002E-2"/>
    <n v="2.3126799999999999E-2"/>
    <x v="94"/>
    <n v="0"/>
  </r>
  <r>
    <x v="2"/>
    <x v="1"/>
    <x v="2"/>
    <s v="[20,999)"/>
    <n v="1.83010493999412E-3"/>
    <x v="4"/>
    <n v="0.102525004142611"/>
    <n v="4.8571318000000002E-2"/>
    <n v="2.3126799999999999E-2"/>
    <x v="94"/>
    <n v="34123.834438937898"/>
  </r>
  <r>
    <x v="2"/>
    <x v="1"/>
    <x v="2"/>
    <s v="[20,999)"/>
    <n v="1.83010493999412E-3"/>
    <x v="5"/>
    <n v="0"/>
    <n v="4.8571318000000002E-2"/>
    <n v="2.3126799999999999E-2"/>
    <x v="94"/>
    <n v="0"/>
  </r>
  <r>
    <x v="2"/>
    <x v="1"/>
    <x v="2"/>
    <s v="[20,999)"/>
    <n v="1.83010493999412E-3"/>
    <x v="6"/>
    <n v="0"/>
    <n v="4.8571318000000002E-2"/>
    <n v="2.3126799999999999E-2"/>
    <x v="94"/>
    <n v="0"/>
  </r>
  <r>
    <x v="2"/>
    <x v="1"/>
    <x v="2"/>
    <s v="[20,999)"/>
    <n v="1.83010493999412E-3"/>
    <x v="7"/>
    <n v="0"/>
    <n v="4.8571318000000002E-2"/>
    <n v="2.3126799999999999E-2"/>
    <x v="94"/>
    <n v="0"/>
  </r>
  <r>
    <x v="2"/>
    <x v="1"/>
    <x v="2"/>
    <s v="[20,999)"/>
    <n v="1.83010493999412E-3"/>
    <x v="8"/>
    <n v="0"/>
    <n v="4.8571318000000002E-2"/>
    <n v="2.3126799999999999E-2"/>
    <x v="94"/>
    <n v="0"/>
  </r>
  <r>
    <x v="2"/>
    <x v="1"/>
    <x v="2"/>
    <s v="[20,999)"/>
    <n v="1.83010493999412E-3"/>
    <x v="9"/>
    <n v="0"/>
    <n v="4.8571318000000002E-2"/>
    <n v="2.3126799999999999E-2"/>
    <x v="94"/>
    <n v="0"/>
  </r>
  <r>
    <x v="2"/>
    <x v="1"/>
    <x v="2"/>
    <s v="[20,999)"/>
    <n v="1.83010493999412E-3"/>
    <x v="10"/>
    <n v="5.7397923533340799E-2"/>
    <n v="4.8571318000000002E-2"/>
    <n v="2.3126799999999999E-2"/>
    <x v="94"/>
    <n v="19103.995714704899"/>
  </r>
  <r>
    <x v="2"/>
    <x v="1"/>
    <x v="2"/>
    <s v="[20,999)"/>
    <n v="1.83010493999412E-3"/>
    <x v="11"/>
    <n v="1.1929533213800501E-2"/>
    <n v="4.8571318000000002E-2"/>
    <n v="2.3126799999999999E-2"/>
    <x v="94"/>
    <n v="3970.5574237801902"/>
  </r>
  <r>
    <x v="2"/>
    <x v="1"/>
    <x v="2"/>
    <s v="[20,999)"/>
    <n v="1.83010493999412E-3"/>
    <x v="13"/>
    <n v="0"/>
    <n v="4.8571318000000002E-2"/>
    <n v="2.3126799999999999E-2"/>
    <x v="94"/>
    <n v="0"/>
  </r>
  <r>
    <x v="2"/>
    <x v="1"/>
    <x v="2"/>
    <s v="[20,999)"/>
    <n v="1.83010493999412E-3"/>
    <x v="14"/>
    <n v="2.1343376825123501E-3"/>
    <n v="4.8571318000000002E-2"/>
    <n v="2.3126799999999999E-2"/>
    <x v="94"/>
    <n v="710.38071467453597"/>
  </r>
  <r>
    <x v="2"/>
    <x v="1"/>
    <x v="2"/>
    <s v="[20,999)"/>
    <n v="1.83010493999412E-3"/>
    <x v="15"/>
    <n v="0"/>
    <n v="4.8571318000000002E-2"/>
    <n v="2.3126799999999999E-2"/>
    <x v="94"/>
    <n v="0"/>
  </r>
  <r>
    <x v="2"/>
    <x v="1"/>
    <x v="2"/>
    <s v="[20,999)"/>
    <n v="1.83010493999412E-3"/>
    <x v="16"/>
    <n v="4.4694015105141496E-3"/>
    <n v="4.8571318000000002E-2"/>
    <n v="2.3126799999999999E-2"/>
    <x v="94"/>
    <n v="1487.5699685296299"/>
  </r>
  <r>
    <x v="2"/>
    <x v="1"/>
    <x v="2"/>
    <s v="[20,999)"/>
    <n v="1.83010493999412E-3"/>
    <x v="17"/>
    <n v="0"/>
    <n v="4.8571318000000002E-2"/>
    <n v="2.3126799999999999E-2"/>
    <x v="94"/>
    <n v="0"/>
  </r>
  <r>
    <x v="2"/>
    <x v="1"/>
    <x v="2"/>
    <s v="[20,999)"/>
    <n v="1.83010493999412E-3"/>
    <x v="19"/>
    <n v="6.1129371105877002E-3"/>
    <n v="4.8571318000000002E-2"/>
    <n v="2.3126799999999999E-2"/>
    <x v="94"/>
    <n v="2034.59493263886"/>
  </r>
  <r>
    <x v="2"/>
    <x v="2"/>
    <x v="3"/>
    <s v="[20,999)"/>
    <n v="1.2482573440744599E-3"/>
    <x v="0"/>
    <n v="1.2389174972680401E-2"/>
    <n v="3.1224182999999999E-2"/>
    <n v="6.53603E-4"/>
    <x v="95"/>
    <n v="270.10702605802697"/>
  </r>
  <r>
    <x v="2"/>
    <x v="2"/>
    <x v="3"/>
    <s v="[20,999)"/>
    <n v="1.2482573440744599E-3"/>
    <x v="2"/>
    <n v="0.62085988016902305"/>
    <n v="3.1224182999999999E-2"/>
    <n v="6.53603E-4"/>
    <x v="95"/>
    <n v="13535.8985728261"/>
  </r>
  <r>
    <x v="2"/>
    <x v="2"/>
    <x v="3"/>
    <s v="[20,999)"/>
    <n v="1.2482573440744599E-3"/>
    <x v="3"/>
    <n v="0"/>
    <n v="3.1224182999999999E-2"/>
    <n v="6.53603E-4"/>
    <x v="95"/>
    <n v="0"/>
  </r>
  <r>
    <x v="2"/>
    <x v="2"/>
    <x v="3"/>
    <s v="[20,999)"/>
    <n v="1.2482573440744599E-3"/>
    <x v="4"/>
    <n v="0.16722948270056301"/>
    <n v="3.1224182999999999E-2"/>
    <n v="6.53603E-4"/>
    <x v="95"/>
    <n v="3645.9133349134399"/>
  </r>
  <r>
    <x v="2"/>
    <x v="2"/>
    <x v="3"/>
    <s v="[20,999)"/>
    <n v="1.2482573440744599E-3"/>
    <x v="5"/>
    <n v="0"/>
    <n v="3.1224182999999999E-2"/>
    <n v="6.53603E-4"/>
    <x v="95"/>
    <n v="0"/>
  </r>
  <r>
    <x v="2"/>
    <x v="2"/>
    <x v="3"/>
    <s v="[20,999)"/>
    <n v="1.2482573440744599E-3"/>
    <x v="6"/>
    <n v="0"/>
    <n v="3.1224182999999999E-2"/>
    <n v="6.53603E-4"/>
    <x v="95"/>
    <n v="0"/>
  </r>
  <r>
    <x v="2"/>
    <x v="2"/>
    <x v="3"/>
    <s v="[20,999)"/>
    <n v="1.2482573440744599E-3"/>
    <x v="7"/>
    <n v="0"/>
    <n v="3.1224182999999999E-2"/>
    <n v="6.53603E-4"/>
    <x v="95"/>
    <n v="0"/>
  </r>
  <r>
    <x v="2"/>
    <x v="2"/>
    <x v="3"/>
    <s v="[20,999)"/>
    <n v="1.2482573440744599E-3"/>
    <x v="8"/>
    <n v="0"/>
    <n v="3.1224182999999999E-2"/>
    <n v="6.53603E-4"/>
    <x v="95"/>
    <n v="0"/>
  </r>
  <r>
    <x v="2"/>
    <x v="2"/>
    <x v="3"/>
    <s v="[20,999)"/>
    <n v="1.2482573440744599E-3"/>
    <x v="9"/>
    <n v="0"/>
    <n v="3.1224182999999999E-2"/>
    <n v="6.53603E-4"/>
    <x v="95"/>
    <n v="0"/>
  </r>
  <r>
    <x v="2"/>
    <x v="2"/>
    <x v="3"/>
    <s v="[20,999)"/>
    <n v="1.2482573440744599E-3"/>
    <x v="15"/>
    <n v="0"/>
    <n v="3.1224182999999999E-2"/>
    <n v="6.53603E-4"/>
    <x v="95"/>
    <n v="0"/>
  </r>
  <r>
    <x v="2"/>
    <x v="2"/>
    <x v="3"/>
    <s v="[20,999)"/>
    <n v="1.2482573440744599E-3"/>
    <x v="16"/>
    <n v="0"/>
    <n v="3.1224182999999999E-2"/>
    <n v="6.53603E-4"/>
    <x v="95"/>
    <n v="0"/>
  </r>
  <r>
    <x v="2"/>
    <x v="2"/>
    <x v="3"/>
    <s v="[20,999)"/>
    <n v="1.2482573440744599E-3"/>
    <x v="17"/>
    <n v="0"/>
    <n v="3.1224182999999999E-2"/>
    <n v="6.53603E-4"/>
    <x v="95"/>
    <n v="0"/>
  </r>
  <r>
    <x v="2"/>
    <x v="2"/>
    <x v="3"/>
    <s v="[20,999)"/>
    <n v="1.2482573440744599E-3"/>
    <x v="19"/>
    <n v="0"/>
    <n v="3.1224182999999999E-2"/>
    <n v="6.53603E-4"/>
    <x v="95"/>
    <n v="0"/>
  </r>
  <r>
    <x v="2"/>
    <x v="2"/>
    <x v="3"/>
    <s v="[20,999)"/>
    <n v="1.2482573440744599E-3"/>
    <x v="14"/>
    <n v="0"/>
    <n v="3.1224182999999999E-2"/>
    <n v="6.53603E-4"/>
    <x v="95"/>
    <n v="0"/>
  </r>
  <r>
    <x v="2"/>
    <x v="2"/>
    <x v="3"/>
    <s v="[20,999)"/>
    <n v="1.2482573440744599E-3"/>
    <x v="10"/>
    <n v="0.199521462157734"/>
    <n v="3.1224182999999999E-2"/>
    <n v="6.53603E-4"/>
    <x v="95"/>
    <n v="4349.9384662024104"/>
  </r>
  <r>
    <x v="2"/>
    <x v="2"/>
    <x v="3"/>
    <s v="[20,999)"/>
    <n v="1.2482573440744599E-3"/>
    <x v="11"/>
    <n v="0"/>
    <n v="3.1224182999999999E-2"/>
    <n v="6.53603E-4"/>
    <x v="95"/>
    <n v="0"/>
  </r>
  <r>
    <x v="2"/>
    <x v="2"/>
    <x v="3"/>
    <s v="[20,999)"/>
    <n v="1.2482573440744599E-3"/>
    <x v="13"/>
    <n v="0"/>
    <n v="3.1224182999999999E-2"/>
    <n v="6.53603E-4"/>
    <x v="95"/>
    <n v="0"/>
  </r>
  <r>
    <x v="2"/>
    <x v="2"/>
    <x v="0"/>
    <s v="[20,999)"/>
    <n v="9.6602402688755805E-4"/>
    <x v="0"/>
    <n v="4.6578011634003198E-3"/>
    <n v="3.4541957999999998E-2"/>
    <n v="9.9693809999999994E-3"/>
    <x v="96"/>
    <n v="1400.1438394832601"/>
  </r>
  <r>
    <x v="2"/>
    <x v="2"/>
    <x v="0"/>
    <s v="[20,999)"/>
    <n v="9.6602402688755805E-4"/>
    <x v="2"/>
    <n v="0.21123001374191899"/>
    <n v="3.4541957999999998E-2"/>
    <n v="9.9693809999999994E-3"/>
    <x v="96"/>
    <n v="63496.141651268903"/>
  </r>
  <r>
    <x v="2"/>
    <x v="2"/>
    <x v="0"/>
    <s v="[20,999)"/>
    <n v="9.6602402688755805E-4"/>
    <x v="3"/>
    <n v="0"/>
    <n v="3.4541957999999998E-2"/>
    <n v="9.9693809999999994E-3"/>
    <x v="96"/>
    <n v="0"/>
  </r>
  <r>
    <x v="2"/>
    <x v="2"/>
    <x v="0"/>
    <s v="[20,999)"/>
    <n v="9.6602402688755805E-4"/>
    <x v="4"/>
    <n v="0.47263440795129702"/>
    <n v="3.4541957999999998E-2"/>
    <n v="9.9693809999999994E-3"/>
    <x v="96"/>
    <n v="142074.79697087899"/>
  </r>
  <r>
    <x v="2"/>
    <x v="2"/>
    <x v="0"/>
    <s v="[20,999)"/>
    <n v="9.6602402688755805E-4"/>
    <x v="5"/>
    <n v="6.5140704080969503E-2"/>
    <n v="3.4541957999999998E-2"/>
    <n v="9.9693809999999994E-3"/>
    <x v="96"/>
    <n v="19581.418853867101"/>
  </r>
  <r>
    <x v="2"/>
    <x v="2"/>
    <x v="0"/>
    <s v="[20,999)"/>
    <n v="9.6602402688755805E-4"/>
    <x v="6"/>
    <n v="0"/>
    <n v="3.4541957999999998E-2"/>
    <n v="9.9693809999999994E-3"/>
    <x v="96"/>
    <n v="0"/>
  </r>
  <r>
    <x v="2"/>
    <x v="2"/>
    <x v="0"/>
    <s v="[20,999)"/>
    <n v="9.6602402688755805E-4"/>
    <x v="7"/>
    <n v="7.0747569314286801E-2"/>
    <n v="3.4541957999999998E-2"/>
    <n v="9.9693809999999994E-3"/>
    <x v="96"/>
    <n v="21266.853147827202"/>
  </r>
  <r>
    <x v="2"/>
    <x v="2"/>
    <x v="0"/>
    <s v="[20,999)"/>
    <n v="9.6602402688755805E-4"/>
    <x v="8"/>
    <n v="1.0276554560635801E-3"/>
    <n v="3.4541957999999998E-2"/>
    <n v="9.9693809999999994E-3"/>
    <x v="96"/>
    <n v="308.91517380024197"/>
  </r>
  <r>
    <x v="2"/>
    <x v="2"/>
    <x v="0"/>
    <s v="[20,999)"/>
    <n v="9.6602402688755805E-4"/>
    <x v="9"/>
    <n v="0"/>
    <n v="3.4541957999999998E-2"/>
    <n v="9.9693809999999994E-3"/>
    <x v="96"/>
    <n v="0"/>
  </r>
  <r>
    <x v="2"/>
    <x v="2"/>
    <x v="0"/>
    <s v="[20,999)"/>
    <n v="9.6602402688755805E-4"/>
    <x v="10"/>
    <n v="0.161966823269139"/>
    <n v="3.4541957999999998E-2"/>
    <n v="9.9693809999999994E-3"/>
    <x v="96"/>
    <n v="48687.533418752697"/>
  </r>
  <r>
    <x v="2"/>
    <x v="2"/>
    <x v="0"/>
    <s v="[20,999)"/>
    <n v="9.6602402688755805E-4"/>
    <x v="11"/>
    <n v="0"/>
    <n v="3.4541957999999998E-2"/>
    <n v="9.9693809999999994E-3"/>
    <x v="96"/>
    <n v="0"/>
  </r>
  <r>
    <x v="2"/>
    <x v="2"/>
    <x v="0"/>
    <s v="[20,999)"/>
    <n v="9.6602402688755805E-4"/>
    <x v="13"/>
    <n v="0"/>
    <n v="3.4541957999999998E-2"/>
    <n v="9.9693809999999994E-3"/>
    <x v="96"/>
    <n v="0"/>
  </r>
  <r>
    <x v="2"/>
    <x v="2"/>
    <x v="0"/>
    <s v="[20,999)"/>
    <n v="9.6602402688755805E-4"/>
    <x v="14"/>
    <n v="0"/>
    <n v="3.4541957999999998E-2"/>
    <n v="9.9693809999999994E-3"/>
    <x v="96"/>
    <n v="0"/>
  </r>
  <r>
    <x v="2"/>
    <x v="2"/>
    <x v="0"/>
    <s v="[20,999)"/>
    <n v="9.6602402688755805E-4"/>
    <x v="15"/>
    <n v="0"/>
    <n v="3.4541957999999998E-2"/>
    <n v="9.9693809999999994E-3"/>
    <x v="96"/>
    <n v="0"/>
  </r>
  <r>
    <x v="2"/>
    <x v="2"/>
    <x v="0"/>
    <s v="[20,999)"/>
    <n v="9.6602402688755805E-4"/>
    <x v="16"/>
    <n v="0"/>
    <n v="3.4541957999999998E-2"/>
    <n v="9.9693809999999994E-3"/>
    <x v="96"/>
    <n v="0"/>
  </r>
  <r>
    <x v="2"/>
    <x v="2"/>
    <x v="0"/>
    <s v="[20,999)"/>
    <n v="9.6602402688755805E-4"/>
    <x v="17"/>
    <n v="3.55716644627026E-3"/>
    <n v="3.4541957999999998E-2"/>
    <n v="9.9693809999999994E-3"/>
    <x v="96"/>
    <n v="1069.2909617734599"/>
  </r>
  <r>
    <x v="2"/>
    <x v="2"/>
    <x v="0"/>
    <s v="[20,999)"/>
    <n v="9.6602402688755805E-4"/>
    <x v="19"/>
    <n v="9.0378585766538698E-3"/>
    <n v="3.4541957999999998E-2"/>
    <n v="9.9693809999999994E-3"/>
    <x v="96"/>
    <n v="2716.7973823478701"/>
  </r>
  <r>
    <x v="2"/>
    <x v="2"/>
    <x v="1"/>
    <s v="[20,999)"/>
    <n v="3.57228413533821E-3"/>
    <x v="19"/>
    <n v="1.04235678427754E-2"/>
    <n v="9.2502690000000002E-3"/>
    <n v="3.531092E-3"/>
    <x v="97"/>
    <n v="4144.2071666999"/>
  </r>
  <r>
    <x v="2"/>
    <x v="2"/>
    <x v="1"/>
    <s v="[20,999)"/>
    <n v="3.57228413533821E-3"/>
    <x v="17"/>
    <n v="2.0967748179233001E-2"/>
    <n v="9.2502690000000002E-3"/>
    <n v="3.531092E-3"/>
    <x v="97"/>
    <n v="8336.36750723152"/>
  </r>
  <r>
    <x v="2"/>
    <x v="2"/>
    <x v="1"/>
    <s v="[20,999)"/>
    <n v="3.57228413533821E-3"/>
    <x v="5"/>
    <n v="4.5807196163113101E-2"/>
    <n v="9.2502690000000002E-3"/>
    <n v="3.531092E-3"/>
    <x v="97"/>
    <n v="18212.047303666401"/>
  </r>
  <r>
    <x v="2"/>
    <x v="2"/>
    <x v="1"/>
    <s v="[20,999)"/>
    <n v="3.57228413533821E-3"/>
    <x v="6"/>
    <n v="5.9509300688319099E-3"/>
    <n v="9.2502690000000002E-3"/>
    <n v="3.531092E-3"/>
    <x v="97"/>
    <n v="2365.9736677280198"/>
  </r>
  <r>
    <x v="2"/>
    <x v="2"/>
    <x v="1"/>
    <s v="[20,999)"/>
    <n v="3.57228413533821E-3"/>
    <x v="7"/>
    <n v="0.53418826832626798"/>
    <n v="9.2502690000000002E-3"/>
    <n v="3.531092E-3"/>
    <x v="97"/>
    <n v="212382.831229818"/>
  </r>
  <r>
    <x v="2"/>
    <x v="2"/>
    <x v="1"/>
    <s v="[20,999)"/>
    <n v="3.57228413533821E-3"/>
    <x v="8"/>
    <n v="8.8900943112941696E-4"/>
    <n v="9.2502690000000002E-3"/>
    <n v="3.531092E-3"/>
    <x v="97"/>
    <n v="353.45280150921502"/>
  </r>
  <r>
    <x v="2"/>
    <x v="2"/>
    <x v="1"/>
    <s v="[20,999)"/>
    <n v="3.57228413533821E-3"/>
    <x v="9"/>
    <n v="0"/>
    <n v="9.2502690000000002E-3"/>
    <n v="3.531092E-3"/>
    <x v="97"/>
    <n v="0"/>
  </r>
  <r>
    <x v="2"/>
    <x v="2"/>
    <x v="1"/>
    <s v="[20,999)"/>
    <n v="3.57228413533821E-3"/>
    <x v="10"/>
    <n v="4.7925336590221501E-3"/>
    <n v="9.2502690000000002E-3"/>
    <n v="3.531092E-3"/>
    <x v="97"/>
    <n v="1905.4178603668799"/>
  </r>
  <r>
    <x v="2"/>
    <x v="2"/>
    <x v="1"/>
    <s v="[20,999)"/>
    <n v="3.57228413533821E-3"/>
    <x v="11"/>
    <n v="1.1599456387117199E-3"/>
    <n v="9.2502690000000002E-3"/>
    <n v="3.531092E-3"/>
    <x v="97"/>
    <n v="461.17175054059697"/>
  </r>
  <r>
    <x v="2"/>
    <x v="2"/>
    <x v="1"/>
    <s v="[20,999)"/>
    <n v="3.57228413533821E-3"/>
    <x v="0"/>
    <n v="1.13468216215587E-3"/>
    <n v="9.2502690000000002E-3"/>
    <n v="3.531092E-3"/>
    <x v="97"/>
    <n v="451.12748525852498"/>
  </r>
  <r>
    <x v="2"/>
    <x v="2"/>
    <x v="1"/>
    <s v="[20,999)"/>
    <n v="3.57228413533821E-3"/>
    <x v="2"/>
    <n v="0.19059446461736601"/>
    <n v="9.2502690000000002E-3"/>
    <n v="3.531092E-3"/>
    <x v="97"/>
    <n v="75776.639833363297"/>
  </r>
  <r>
    <x v="2"/>
    <x v="2"/>
    <x v="1"/>
    <s v="[20,999)"/>
    <n v="3.57228413533821E-3"/>
    <x v="3"/>
    <n v="0"/>
    <n v="9.2502690000000002E-3"/>
    <n v="3.531092E-3"/>
    <x v="97"/>
    <n v="0"/>
  </r>
  <r>
    <x v="2"/>
    <x v="2"/>
    <x v="1"/>
    <s v="[20,999)"/>
    <n v="3.57228413533821E-3"/>
    <x v="4"/>
    <n v="0.18168132212906701"/>
    <n v="9.2502690000000002E-3"/>
    <n v="3.531092E-3"/>
    <x v="97"/>
    <n v="72232.948312860797"/>
  </r>
  <r>
    <x v="2"/>
    <x v="2"/>
    <x v="1"/>
    <s v="[20,999)"/>
    <n v="3.57228413533821E-3"/>
    <x v="14"/>
    <n v="0"/>
    <n v="9.2502690000000002E-3"/>
    <n v="3.531092E-3"/>
    <x v="97"/>
    <n v="0"/>
  </r>
  <r>
    <x v="2"/>
    <x v="2"/>
    <x v="1"/>
    <s v="[20,999)"/>
    <n v="3.57228413533821E-3"/>
    <x v="15"/>
    <n v="0"/>
    <n v="9.2502690000000002E-3"/>
    <n v="3.531092E-3"/>
    <x v="97"/>
    <n v="0"/>
  </r>
  <r>
    <x v="2"/>
    <x v="2"/>
    <x v="1"/>
    <s v="[20,999)"/>
    <n v="3.57228413533821E-3"/>
    <x v="16"/>
    <n v="2.4103317823258798E-3"/>
    <n v="9.2502690000000002E-3"/>
    <n v="3.531092E-3"/>
    <x v="97"/>
    <n v="958.30088095630299"/>
  </r>
  <r>
    <x v="2"/>
    <x v="2"/>
    <x v="1"/>
    <s v="[20,999)"/>
    <n v="3.57228413533821E-3"/>
    <x v="13"/>
    <n v="0"/>
    <n v="9.2502690000000002E-3"/>
    <n v="3.531092E-3"/>
    <x v="97"/>
    <n v="0"/>
  </r>
  <r>
    <x v="2"/>
    <x v="2"/>
    <x v="2"/>
    <s v="[20,999)"/>
    <n v="1.9713488546676998E-3"/>
    <x v="0"/>
    <n v="4.0488384948020404E-3"/>
    <n v="2.0356035000000001E-2"/>
    <n v="6.2843630000000003E-3"/>
    <x v="98"/>
    <n v="1301.8739472801001"/>
  </r>
  <r>
    <x v="2"/>
    <x v="2"/>
    <x v="2"/>
    <s v="[20,999)"/>
    <n v="1.9713488546676998E-3"/>
    <x v="2"/>
    <n v="8.00786830998996E-2"/>
    <n v="2.0356035000000001E-2"/>
    <n v="6.2843630000000003E-3"/>
    <x v="98"/>
    <n v="25748.7058063933"/>
  </r>
  <r>
    <x v="2"/>
    <x v="2"/>
    <x v="2"/>
    <s v="[20,999)"/>
    <n v="1.9713488546676998E-3"/>
    <x v="3"/>
    <n v="0"/>
    <n v="2.0356035000000001E-2"/>
    <n v="6.2843630000000003E-3"/>
    <x v="98"/>
    <n v="0"/>
  </r>
  <r>
    <x v="2"/>
    <x v="2"/>
    <x v="2"/>
    <s v="[20,999)"/>
    <n v="1.9713488546676998E-3"/>
    <x v="4"/>
    <n v="7.8727758841651604E-2"/>
    <n v="2.0356035000000001E-2"/>
    <n v="6.2843630000000003E-3"/>
    <x v="98"/>
    <n v="25314.326144468199"/>
  </r>
  <r>
    <x v="2"/>
    <x v="2"/>
    <x v="2"/>
    <s v="[20,999)"/>
    <n v="1.9713488546676998E-3"/>
    <x v="5"/>
    <n v="0.21860259122612499"/>
    <n v="2.0356035000000001E-2"/>
    <n v="6.2843630000000003E-3"/>
    <x v="98"/>
    <n v="70290.039647315498"/>
  </r>
  <r>
    <x v="2"/>
    <x v="2"/>
    <x v="2"/>
    <s v="[20,999)"/>
    <n v="1.9713488546676998E-3"/>
    <x v="6"/>
    <n v="0"/>
    <n v="2.0356035000000001E-2"/>
    <n v="6.2843630000000003E-3"/>
    <x v="98"/>
    <n v="0"/>
  </r>
  <r>
    <x v="2"/>
    <x v="2"/>
    <x v="2"/>
    <s v="[20,999)"/>
    <n v="1.9713488546676998E-3"/>
    <x v="7"/>
    <n v="0.53436138312148995"/>
    <n v="2.0356035000000001E-2"/>
    <n v="6.2843630000000003E-3"/>
    <x v="98"/>
    <n v="171819.93404072299"/>
  </r>
  <r>
    <x v="2"/>
    <x v="2"/>
    <x v="2"/>
    <s v="[20,999)"/>
    <n v="1.9713488546676998E-3"/>
    <x v="8"/>
    <n v="6.6350379229227398E-3"/>
    <n v="2.0356035000000001E-2"/>
    <n v="6.2843630000000003E-3"/>
    <x v="98"/>
    <n v="2133.4471656891501"/>
  </r>
  <r>
    <x v="2"/>
    <x v="2"/>
    <x v="2"/>
    <s v="[20,999)"/>
    <n v="1.9713488546676998E-3"/>
    <x v="9"/>
    <n v="0"/>
    <n v="2.0356035000000001E-2"/>
    <n v="6.2843630000000003E-3"/>
    <x v="98"/>
    <n v="0"/>
  </r>
  <r>
    <x v="2"/>
    <x v="2"/>
    <x v="2"/>
    <s v="[20,999)"/>
    <n v="1.9713488546676998E-3"/>
    <x v="10"/>
    <n v="4.5661629715549101E-2"/>
    <n v="2.0356035000000001E-2"/>
    <n v="6.2843630000000003E-3"/>
    <x v="98"/>
    <n v="14682.157906110901"/>
  </r>
  <r>
    <x v="2"/>
    <x v="2"/>
    <x v="2"/>
    <s v="[20,999)"/>
    <n v="1.9713488546676998E-3"/>
    <x v="11"/>
    <n v="1.43172619423727E-2"/>
    <n v="2.0356035000000001E-2"/>
    <n v="6.2843630000000003E-3"/>
    <x v="98"/>
    <n v="4603.6092432654996"/>
  </r>
  <r>
    <x v="2"/>
    <x v="2"/>
    <x v="2"/>
    <s v="[20,999)"/>
    <n v="1.9713488546676998E-3"/>
    <x v="13"/>
    <n v="0"/>
    <n v="2.0356035000000001E-2"/>
    <n v="6.2843630000000003E-3"/>
    <x v="98"/>
    <n v="0"/>
  </r>
  <r>
    <x v="2"/>
    <x v="2"/>
    <x v="2"/>
    <s v="[20,999)"/>
    <n v="1.9713488546676998E-3"/>
    <x v="14"/>
    <n v="0"/>
    <n v="2.0356035000000001E-2"/>
    <n v="6.2843630000000003E-3"/>
    <x v="98"/>
    <n v="0"/>
  </r>
  <r>
    <x v="2"/>
    <x v="2"/>
    <x v="2"/>
    <s v="[20,999)"/>
    <n v="1.9713488546676998E-3"/>
    <x v="15"/>
    <n v="0"/>
    <n v="2.0356035000000001E-2"/>
    <n v="6.2843630000000003E-3"/>
    <x v="98"/>
    <n v="0"/>
  </r>
  <r>
    <x v="2"/>
    <x v="2"/>
    <x v="2"/>
    <s v="[20,999)"/>
    <n v="1.9713488546676998E-3"/>
    <x v="16"/>
    <n v="0"/>
    <n v="2.0356035000000001E-2"/>
    <n v="6.2843630000000003E-3"/>
    <x v="98"/>
    <n v="0"/>
  </r>
  <r>
    <x v="2"/>
    <x v="2"/>
    <x v="2"/>
    <s v="[20,999)"/>
    <n v="1.9713488546676998E-3"/>
    <x v="17"/>
    <n v="1.7566815635187E-2"/>
    <n v="2.0356035000000001E-2"/>
    <n v="6.2843630000000003E-3"/>
    <x v="98"/>
    <n v="5648.4790987546603"/>
  </r>
  <r>
    <x v="2"/>
    <x v="2"/>
    <x v="2"/>
    <s v="[20,999)"/>
    <n v="1.9713488546676998E-3"/>
    <x v="19"/>
    <n v="0"/>
    <n v="2.0356035000000001E-2"/>
    <n v="6.2843630000000003E-3"/>
    <x v="98"/>
    <n v="0"/>
  </r>
  <r>
    <x v="2"/>
    <x v="3"/>
    <x v="0"/>
    <s v="[20,999)"/>
    <n v="2.8783283221694E-3"/>
    <x v="0"/>
    <n v="2.23409150691385E-3"/>
    <n v="-5.6387720000000002E-3"/>
    <n v="-1.4294970000000001E-3"/>
    <x v="99"/>
    <n v="522.31115727352994"/>
  </r>
  <r>
    <x v="2"/>
    <x v="3"/>
    <x v="0"/>
    <s v="[20,999)"/>
    <n v="2.8783283221694E-3"/>
    <x v="2"/>
    <n v="0.378011942393712"/>
    <n v="-5.6387720000000002E-3"/>
    <n v="-1.4294970000000001E-3"/>
    <x v="99"/>
    <n v="88375.903352148598"/>
  </r>
  <r>
    <x v="2"/>
    <x v="3"/>
    <x v="0"/>
    <s v="[20,999)"/>
    <n v="2.8783283221694E-3"/>
    <x v="3"/>
    <n v="0"/>
    <n v="-5.6387720000000002E-3"/>
    <n v="-1.4294970000000001E-3"/>
    <x v="99"/>
    <n v="0"/>
  </r>
  <r>
    <x v="2"/>
    <x v="3"/>
    <x v="0"/>
    <s v="[20,999)"/>
    <n v="2.8783283221694E-3"/>
    <x v="4"/>
    <n v="0.465628653702785"/>
    <n v="-5.6387720000000002E-3"/>
    <n v="-1.4294970000000001E-3"/>
    <x v="99"/>
    <n v="108859.928173298"/>
  </r>
  <r>
    <x v="2"/>
    <x v="3"/>
    <x v="0"/>
    <s v="[20,999)"/>
    <n v="2.8783283221694E-3"/>
    <x v="5"/>
    <n v="1.2571803691342601E-2"/>
    <n v="-5.6387720000000002E-3"/>
    <n v="-1.4294970000000001E-3"/>
    <x v="99"/>
    <n v="2939.1783258294199"/>
  </r>
  <r>
    <x v="2"/>
    <x v="3"/>
    <x v="0"/>
    <s v="[20,999)"/>
    <n v="2.8783283221694E-3"/>
    <x v="6"/>
    <n v="0"/>
    <n v="-5.6387720000000002E-3"/>
    <n v="-1.4294970000000001E-3"/>
    <x v="99"/>
    <n v="0"/>
  </r>
  <r>
    <x v="2"/>
    <x v="3"/>
    <x v="0"/>
    <s v="[20,999)"/>
    <n v="2.8783283221694E-3"/>
    <x v="7"/>
    <n v="8.4843950735519896E-2"/>
    <n v="-5.6387720000000002E-3"/>
    <n v="-1.4294970000000001E-3"/>
    <x v="99"/>
    <n v="19835.777522624401"/>
  </r>
  <r>
    <x v="2"/>
    <x v="3"/>
    <x v="0"/>
    <s v="[20,999)"/>
    <n v="2.8783283221694E-3"/>
    <x v="8"/>
    <n v="8.7723410720869804E-4"/>
    <n v="-5.6387720000000002E-3"/>
    <n v="-1.4294970000000001E-3"/>
    <x v="99"/>
    <n v="205.08970215321401"/>
  </r>
  <r>
    <x v="2"/>
    <x v="3"/>
    <x v="0"/>
    <s v="[20,999)"/>
    <n v="2.8783283221694E-3"/>
    <x v="9"/>
    <n v="2.62975510754553E-4"/>
    <n v="-5.6387720000000002E-3"/>
    <n v="-1.4294970000000001E-3"/>
    <x v="99"/>
    <n v="61.481386474875798"/>
  </r>
  <r>
    <x v="2"/>
    <x v="3"/>
    <x v="0"/>
    <s v="[20,999)"/>
    <n v="2.8783283221694E-3"/>
    <x v="15"/>
    <n v="0"/>
    <n v="-5.6387720000000002E-3"/>
    <n v="-1.4294970000000001E-3"/>
    <x v="99"/>
    <n v="0"/>
  </r>
  <r>
    <x v="2"/>
    <x v="3"/>
    <x v="0"/>
    <s v="[20,999)"/>
    <n v="2.8783283221694E-3"/>
    <x v="16"/>
    <n v="0"/>
    <n v="-5.6387720000000002E-3"/>
    <n v="-1.4294970000000001E-3"/>
    <x v="99"/>
    <n v="0"/>
  </r>
  <r>
    <x v="2"/>
    <x v="3"/>
    <x v="0"/>
    <s v="[20,999)"/>
    <n v="2.8783283221694E-3"/>
    <x v="17"/>
    <n v="0"/>
    <n v="-5.6387720000000002E-3"/>
    <n v="-1.4294970000000001E-3"/>
    <x v="99"/>
    <n v="0"/>
  </r>
  <r>
    <x v="2"/>
    <x v="3"/>
    <x v="0"/>
    <s v="[20,999)"/>
    <n v="2.8783283221694E-3"/>
    <x v="19"/>
    <n v="0"/>
    <n v="-5.6387720000000002E-3"/>
    <n v="-1.4294970000000001E-3"/>
    <x v="99"/>
    <n v="0"/>
  </r>
  <r>
    <x v="2"/>
    <x v="3"/>
    <x v="0"/>
    <s v="[20,999)"/>
    <n v="2.8783283221694E-3"/>
    <x v="14"/>
    <n v="0"/>
    <n v="-5.6387720000000002E-3"/>
    <n v="-1.4294970000000001E-3"/>
    <x v="99"/>
    <n v="0"/>
  </r>
  <r>
    <x v="2"/>
    <x v="3"/>
    <x v="0"/>
    <s v="[20,999)"/>
    <n v="2.8783283221694E-3"/>
    <x v="10"/>
    <n v="1.3636386917755299E-2"/>
    <n v="-5.6387720000000002E-3"/>
    <n v="-1.4294970000000001E-3"/>
    <x v="99"/>
    <n v="3188.0686220777302"/>
  </r>
  <r>
    <x v="2"/>
    <x v="3"/>
    <x v="0"/>
    <s v="[20,999)"/>
    <n v="2.8783283221694E-3"/>
    <x v="11"/>
    <n v="4.19329614340078E-2"/>
    <n v="-5.6387720000000002E-3"/>
    <n v="-1.4294970000000001E-3"/>
    <x v="99"/>
    <n v="9803.5615581199509"/>
  </r>
  <r>
    <x v="2"/>
    <x v="3"/>
    <x v="0"/>
    <s v="[20,999)"/>
    <n v="2.8783283221694E-3"/>
    <x v="13"/>
    <n v="0"/>
    <n v="-5.6387720000000002E-3"/>
    <n v="-1.4294970000000001E-3"/>
    <x v="99"/>
    <n v="0"/>
  </r>
  <r>
    <x v="2"/>
    <x v="3"/>
    <x v="1"/>
    <s v="[20,999)"/>
    <n v="3.2410476783529402E-3"/>
    <x v="19"/>
    <n v="0"/>
    <n v="-8.7035879999999999E-3"/>
    <n v="-2.389937E-3"/>
    <x v="100"/>
    <n v="0"/>
  </r>
  <r>
    <x v="2"/>
    <x v="3"/>
    <x v="1"/>
    <s v="[20,999)"/>
    <n v="3.2410476783529402E-3"/>
    <x v="17"/>
    <n v="5.0305019880329902E-3"/>
    <n v="-8.7035879999999999E-3"/>
    <n v="-2.389937E-3"/>
    <x v="100"/>
    <n v="1273.8822493369501"/>
  </r>
  <r>
    <x v="2"/>
    <x v="3"/>
    <x v="1"/>
    <s v="[20,999)"/>
    <n v="3.2410476783529402E-3"/>
    <x v="0"/>
    <n v="1.5658734690253601E-2"/>
    <n v="-8.7035879999999999E-3"/>
    <n v="-2.389937E-3"/>
    <x v="100"/>
    <n v="3965.2870064346198"/>
  </r>
  <r>
    <x v="2"/>
    <x v="3"/>
    <x v="1"/>
    <s v="[20,999)"/>
    <n v="3.2410476783529402E-3"/>
    <x v="2"/>
    <n v="0.32774083092273298"/>
    <n v="-8.7035879999999999E-3"/>
    <n v="-2.389937E-3"/>
    <x v="100"/>
    <n v="82994.346864111198"/>
  </r>
  <r>
    <x v="2"/>
    <x v="3"/>
    <x v="1"/>
    <s v="[20,999)"/>
    <n v="3.2410476783529402E-3"/>
    <x v="3"/>
    <n v="0"/>
    <n v="-8.7035879999999999E-3"/>
    <n v="-2.389937E-3"/>
    <x v="100"/>
    <n v="0"/>
  </r>
  <r>
    <x v="2"/>
    <x v="3"/>
    <x v="1"/>
    <s v="[20,999)"/>
    <n v="3.2410476783529402E-3"/>
    <x v="4"/>
    <n v="0.36994150455450397"/>
    <n v="-8.7035879999999999E-3"/>
    <n v="-2.389937E-3"/>
    <x v="100"/>
    <n v="93680.892496626795"/>
  </r>
  <r>
    <x v="2"/>
    <x v="3"/>
    <x v="1"/>
    <s v="[20,999)"/>
    <n v="3.2410476783529402E-3"/>
    <x v="5"/>
    <n v="1.38610334557325E-2"/>
    <n v="-8.7035879999999999E-3"/>
    <n v="-2.389937E-3"/>
    <x v="100"/>
    <n v="3510.0521814180802"/>
  </r>
  <r>
    <x v="2"/>
    <x v="3"/>
    <x v="1"/>
    <s v="[20,999)"/>
    <n v="3.2410476783529402E-3"/>
    <x v="6"/>
    <n v="0"/>
    <n v="-8.7035879999999999E-3"/>
    <n v="-2.389937E-3"/>
    <x v="100"/>
    <n v="0"/>
  </r>
  <r>
    <x v="2"/>
    <x v="3"/>
    <x v="1"/>
    <s v="[20,999)"/>
    <n v="3.2410476783529402E-3"/>
    <x v="7"/>
    <n v="0.24069628695244899"/>
    <n v="-8.7035879999999999E-3"/>
    <n v="-2.389937E-3"/>
    <x v="100"/>
    <n v="60951.9145722334"/>
  </r>
  <r>
    <x v="2"/>
    <x v="3"/>
    <x v="1"/>
    <s v="[20,999)"/>
    <n v="3.2410476783529402E-3"/>
    <x v="8"/>
    <n v="1.24596250335638E-2"/>
    <n v="-8.7035879999999999E-3"/>
    <n v="-2.389937E-3"/>
    <x v="100"/>
    <n v="3155.17123368784"/>
  </r>
  <r>
    <x v="2"/>
    <x v="3"/>
    <x v="1"/>
    <s v="[20,999)"/>
    <n v="3.2410476783529402E-3"/>
    <x v="9"/>
    <n v="1.77415635704615E-4"/>
    <n v="-8.7035879999999999E-3"/>
    <n v="-2.389937E-3"/>
    <x v="100"/>
    <n v="44.927251716942799"/>
  </r>
  <r>
    <x v="2"/>
    <x v="3"/>
    <x v="1"/>
    <s v="[20,999)"/>
    <n v="3.2410476783529402E-3"/>
    <x v="10"/>
    <n v="7.8653890470577904E-3"/>
    <n v="-8.7035879999999999E-3"/>
    <n v="-2.389937E-3"/>
    <x v="100"/>
    <n v="1991.765337736"/>
  </r>
  <r>
    <x v="2"/>
    <x v="3"/>
    <x v="1"/>
    <s v="[20,999)"/>
    <n v="3.2410476783529402E-3"/>
    <x v="11"/>
    <n v="6.4249689360551499E-4"/>
    <n v="-8.7035879999999999E-3"/>
    <n v="-2.389937E-3"/>
    <x v="100"/>
    <n v="162.70053962114201"/>
  </r>
  <r>
    <x v="2"/>
    <x v="3"/>
    <x v="1"/>
    <s v="[20,999)"/>
    <n v="3.2410476783529402E-3"/>
    <x v="13"/>
    <n v="0"/>
    <n v="-8.7035879999999999E-3"/>
    <n v="-2.389937E-3"/>
    <x v="100"/>
    <n v="0"/>
  </r>
  <r>
    <x v="2"/>
    <x v="3"/>
    <x v="1"/>
    <s v="[20,999)"/>
    <n v="3.2410476783529402E-3"/>
    <x v="14"/>
    <n v="0"/>
    <n v="-8.7035879999999999E-3"/>
    <n v="-2.389937E-3"/>
    <x v="100"/>
    <n v="0"/>
  </r>
  <r>
    <x v="2"/>
    <x v="3"/>
    <x v="1"/>
    <s v="[20,999)"/>
    <n v="3.2410476783529402E-3"/>
    <x v="15"/>
    <n v="0"/>
    <n v="-8.7035879999999999E-3"/>
    <n v="-2.389937E-3"/>
    <x v="100"/>
    <n v="0"/>
  </r>
  <r>
    <x v="2"/>
    <x v="3"/>
    <x v="1"/>
    <s v="[20,999)"/>
    <n v="3.2410476783529402E-3"/>
    <x v="16"/>
    <n v="5.9261808263633203E-3"/>
    <n v="-8.7035879999999999E-3"/>
    <n v="-2.389937E-3"/>
    <x v="100"/>
    <n v="1500.6964670770501"/>
  </r>
  <r>
    <x v="2"/>
    <x v="3"/>
    <x v="2"/>
    <s v="[20,999)"/>
    <n v="1.0056099542116901E-3"/>
    <x v="0"/>
    <n v="2.3591380149957399E-2"/>
    <n v="-6.2415760000000004E-3"/>
    <n v="-2.715234E-3"/>
    <x v="101"/>
    <n v="9464.4659566060709"/>
  </r>
  <r>
    <x v="2"/>
    <x v="3"/>
    <x v="2"/>
    <s v="[20,999)"/>
    <n v="1.0056099542116901E-3"/>
    <x v="2"/>
    <n v="0.546314196581412"/>
    <n v="-6.2415760000000004E-3"/>
    <n v="-2.715234E-3"/>
    <x v="101"/>
    <n v="219172.09092002601"/>
  </r>
  <r>
    <x v="2"/>
    <x v="3"/>
    <x v="2"/>
    <s v="[20,999)"/>
    <n v="1.0056099542116901E-3"/>
    <x v="3"/>
    <n v="0"/>
    <n v="-6.2415760000000004E-3"/>
    <n v="-2.715234E-3"/>
    <x v="101"/>
    <n v="0"/>
  </r>
  <r>
    <x v="2"/>
    <x v="3"/>
    <x v="2"/>
    <s v="[20,999)"/>
    <n v="1.0056099542116901E-3"/>
    <x v="4"/>
    <n v="0.38015152596047502"/>
    <n v="-6.2415760000000004E-3"/>
    <n v="-2.715234E-3"/>
    <x v="101"/>
    <n v="152510.41494540399"/>
  </r>
  <r>
    <x v="2"/>
    <x v="3"/>
    <x v="2"/>
    <s v="[20,999)"/>
    <n v="1.0056099542116901E-3"/>
    <x v="5"/>
    <n v="2.5139390992692801E-3"/>
    <n v="-6.2415760000000004E-3"/>
    <n v="-2.715234E-3"/>
    <x v="101"/>
    <n v="1008.55019379008"/>
  </r>
  <r>
    <x v="2"/>
    <x v="3"/>
    <x v="2"/>
    <s v="[20,999)"/>
    <n v="1.0056099542116901E-3"/>
    <x v="6"/>
    <n v="0"/>
    <n v="-6.2415760000000004E-3"/>
    <n v="-2.715234E-3"/>
    <x v="101"/>
    <n v="0"/>
  </r>
  <r>
    <x v="2"/>
    <x v="3"/>
    <x v="2"/>
    <s v="[20,999)"/>
    <n v="1.0056099542116901E-3"/>
    <x v="7"/>
    <n v="0"/>
    <n v="-6.2415760000000004E-3"/>
    <n v="-2.715234E-3"/>
    <x v="101"/>
    <n v="0"/>
  </r>
  <r>
    <x v="2"/>
    <x v="3"/>
    <x v="2"/>
    <s v="[20,999)"/>
    <n v="1.0056099542116901E-3"/>
    <x v="8"/>
    <n v="2.13945770672852E-4"/>
    <n v="-6.2415760000000004E-3"/>
    <n v="-2.715234E-3"/>
    <x v="101"/>
    <n v="85.831454125277702"/>
  </r>
  <r>
    <x v="2"/>
    <x v="3"/>
    <x v="2"/>
    <s v="[20,999)"/>
    <n v="1.0056099542116901E-3"/>
    <x v="9"/>
    <n v="0"/>
    <n v="-6.2415760000000004E-3"/>
    <n v="-2.715234E-3"/>
    <x v="101"/>
    <n v="0"/>
  </r>
  <r>
    <x v="2"/>
    <x v="3"/>
    <x v="2"/>
    <s v="[20,999)"/>
    <n v="1.0056099542116901E-3"/>
    <x v="15"/>
    <n v="0"/>
    <n v="-6.2415760000000004E-3"/>
    <n v="-2.715234E-3"/>
    <x v="101"/>
    <n v="0"/>
  </r>
  <r>
    <x v="2"/>
    <x v="3"/>
    <x v="2"/>
    <s v="[20,999)"/>
    <n v="1.0056099542116901E-3"/>
    <x v="16"/>
    <n v="5.5360490154286603E-5"/>
    <n v="-6.2415760000000004E-3"/>
    <n v="-2.715234E-3"/>
    <x v="101"/>
    <n v="22.2096999444612"/>
  </r>
  <r>
    <x v="2"/>
    <x v="3"/>
    <x v="2"/>
    <s v="[20,999)"/>
    <n v="1.0056099542116901E-3"/>
    <x v="17"/>
    <n v="5.2493083916760298E-4"/>
    <n v="-6.2415760000000004E-3"/>
    <n v="-2.715234E-3"/>
    <x v="101"/>
    <n v="210.593446644257"/>
  </r>
  <r>
    <x v="2"/>
    <x v="3"/>
    <x v="2"/>
    <s v="[20,999)"/>
    <n v="1.0056099542116901E-3"/>
    <x v="19"/>
    <n v="2.3775260268139999E-4"/>
    <n v="-6.2415760000000004E-3"/>
    <n v="-2.715234E-3"/>
    <x v="101"/>
    <n v="95.382355753216103"/>
  </r>
  <r>
    <x v="2"/>
    <x v="3"/>
    <x v="2"/>
    <s v="[20,999)"/>
    <n v="1.0056099542116901E-3"/>
    <x v="10"/>
    <n v="4.6396968506209398E-2"/>
    <n v="-6.2415760000000004E-3"/>
    <n v="-2.715234E-3"/>
    <x v="101"/>
    <n v="18613.685427706299"/>
  </r>
  <r>
    <x v="2"/>
    <x v="3"/>
    <x v="2"/>
    <s v="[20,999)"/>
    <n v="1.0056099542116901E-3"/>
    <x v="11"/>
    <n v="0"/>
    <n v="-6.2415760000000004E-3"/>
    <n v="-2.715234E-3"/>
    <x v="101"/>
    <n v="0"/>
  </r>
  <r>
    <x v="2"/>
    <x v="3"/>
    <x v="2"/>
    <s v="[20,999)"/>
    <n v="1.0056099542116901E-3"/>
    <x v="13"/>
    <n v="0"/>
    <n v="-6.2415760000000004E-3"/>
    <n v="-2.715234E-3"/>
    <x v="101"/>
    <n v="0"/>
  </r>
  <r>
    <x v="2"/>
    <x v="3"/>
    <x v="2"/>
    <s v="[20,999)"/>
    <n v="1.0056099542116901E-3"/>
    <x v="14"/>
    <n v="0"/>
    <n v="-6.2415760000000004E-3"/>
    <n v="-2.715234E-3"/>
    <x v="101"/>
    <n v="0"/>
  </r>
  <r>
    <x v="2"/>
    <x v="7"/>
    <x v="3"/>
    <s v="[20,999)"/>
    <n v="2.5187453247999501E-3"/>
    <x v="0"/>
    <n v="0"/>
    <n v="2.8302459999999998E-3"/>
    <n v="2.5562600000000001E-4"/>
    <x v="102"/>
    <n v="0"/>
  </r>
  <r>
    <x v="2"/>
    <x v="7"/>
    <x v="3"/>
    <s v="[20,999)"/>
    <n v="2.5187453247999501E-3"/>
    <x v="2"/>
    <n v="4.00774772121128E-2"/>
    <n v="2.8302459999999998E-3"/>
    <n v="2.5562600000000001E-4"/>
    <x v="102"/>
    <n v="6340.4776737627099"/>
  </r>
  <r>
    <x v="2"/>
    <x v="7"/>
    <x v="3"/>
    <s v="[20,999)"/>
    <n v="2.5187453247999501E-3"/>
    <x v="3"/>
    <n v="0"/>
    <n v="2.8302459999999998E-3"/>
    <n v="2.5562600000000001E-4"/>
    <x v="102"/>
    <n v="0"/>
  </r>
  <r>
    <x v="2"/>
    <x v="7"/>
    <x v="3"/>
    <s v="[20,999)"/>
    <n v="2.5187453247999501E-3"/>
    <x v="4"/>
    <n v="0.24629942568635499"/>
    <n v="2.8302459999999998E-3"/>
    <n v="2.5562600000000001E-4"/>
    <x v="102"/>
    <n v="38965.925957857602"/>
  </r>
  <r>
    <x v="2"/>
    <x v="7"/>
    <x v="3"/>
    <s v="[20,999)"/>
    <n v="2.5187453247999501E-3"/>
    <x v="5"/>
    <n v="0.27629804109060901"/>
    <n v="2.8302459999999998E-3"/>
    <n v="2.5562600000000001E-4"/>
    <x v="102"/>
    <n v="43711.872171183102"/>
  </r>
  <r>
    <x v="2"/>
    <x v="7"/>
    <x v="3"/>
    <s v="[20,999)"/>
    <n v="2.5187453247999501E-3"/>
    <x v="9"/>
    <n v="0"/>
    <n v="2.8302459999999998E-3"/>
    <n v="2.5562600000000001E-4"/>
    <x v="102"/>
    <n v="0"/>
  </r>
  <r>
    <x v="2"/>
    <x v="7"/>
    <x v="3"/>
    <s v="[20,999)"/>
    <n v="2.5187453247999501E-3"/>
    <x v="10"/>
    <n v="0"/>
    <n v="2.8302459999999998E-3"/>
    <n v="2.5562600000000001E-4"/>
    <x v="102"/>
    <n v="0"/>
  </r>
  <r>
    <x v="2"/>
    <x v="7"/>
    <x v="3"/>
    <s v="[20,999)"/>
    <n v="2.5187453247999501E-3"/>
    <x v="11"/>
    <n v="0"/>
    <n v="2.8302459999999998E-3"/>
    <n v="2.5562600000000001E-4"/>
    <x v="102"/>
    <n v="0"/>
  </r>
  <r>
    <x v="2"/>
    <x v="7"/>
    <x v="3"/>
    <s v="[20,999)"/>
    <n v="2.5187453247999501E-3"/>
    <x v="13"/>
    <n v="0"/>
    <n v="2.8302459999999998E-3"/>
    <n v="2.5562600000000001E-4"/>
    <x v="102"/>
    <n v="0"/>
  </r>
  <r>
    <x v="2"/>
    <x v="7"/>
    <x v="3"/>
    <s v="[20,999)"/>
    <n v="2.5187453247999501E-3"/>
    <x v="14"/>
    <n v="0"/>
    <n v="2.8302459999999998E-3"/>
    <n v="2.5562600000000001E-4"/>
    <x v="102"/>
    <n v="0"/>
  </r>
  <r>
    <x v="2"/>
    <x v="7"/>
    <x v="3"/>
    <s v="[20,999)"/>
    <n v="2.5187453247999501E-3"/>
    <x v="15"/>
    <n v="0"/>
    <n v="2.8302459999999998E-3"/>
    <n v="2.5562600000000001E-4"/>
    <x v="102"/>
    <n v="0"/>
  </r>
  <r>
    <x v="2"/>
    <x v="7"/>
    <x v="3"/>
    <s v="[20,999)"/>
    <n v="2.5187453247999501E-3"/>
    <x v="16"/>
    <n v="0"/>
    <n v="2.8302459999999998E-3"/>
    <n v="2.5562600000000001E-4"/>
    <x v="102"/>
    <n v="0"/>
  </r>
  <r>
    <x v="2"/>
    <x v="7"/>
    <x v="3"/>
    <s v="[20,999)"/>
    <n v="2.5187453247999501E-3"/>
    <x v="17"/>
    <n v="0"/>
    <n v="2.8302459999999998E-3"/>
    <n v="2.5562600000000001E-4"/>
    <x v="102"/>
    <n v="0"/>
  </r>
  <r>
    <x v="2"/>
    <x v="7"/>
    <x v="3"/>
    <s v="[20,999)"/>
    <n v="2.5187453247999501E-3"/>
    <x v="19"/>
    <n v="0"/>
    <n v="2.8302459999999998E-3"/>
    <n v="2.5562600000000001E-4"/>
    <x v="102"/>
    <n v="0"/>
  </r>
  <r>
    <x v="2"/>
    <x v="7"/>
    <x v="3"/>
    <s v="[20,999)"/>
    <n v="2.5187453247999501E-3"/>
    <x v="6"/>
    <n v="0"/>
    <n v="2.8302459999999998E-3"/>
    <n v="2.5562600000000001E-4"/>
    <x v="102"/>
    <n v="0"/>
  </r>
  <r>
    <x v="2"/>
    <x v="7"/>
    <x v="3"/>
    <s v="[20,999)"/>
    <n v="2.5187453247999501E-3"/>
    <x v="7"/>
    <n v="0.43732505601092297"/>
    <n v="2.8302459999999998E-3"/>
    <n v="2.5562600000000001E-4"/>
    <x v="102"/>
    <n v="69187.232997196596"/>
  </r>
  <r>
    <x v="2"/>
    <x v="7"/>
    <x v="3"/>
    <s v="[20,999)"/>
    <n v="2.5187453247999501E-3"/>
    <x v="8"/>
    <n v="0"/>
    <n v="2.8302459999999998E-3"/>
    <n v="2.5562600000000001E-4"/>
    <x v="102"/>
    <n v="0"/>
  </r>
  <r>
    <x v="2"/>
    <x v="7"/>
    <x v="0"/>
    <s v="[20,999)"/>
    <n v="2.6667668723903402E-3"/>
    <x v="0"/>
    <n v="3.3120328974747301E-2"/>
    <n v="-1.944863E-3"/>
    <n v="-4.43576E-4"/>
    <x v="103"/>
    <n v="12968.7035683084"/>
  </r>
  <r>
    <x v="2"/>
    <x v="7"/>
    <x v="0"/>
    <s v="[20,999)"/>
    <n v="2.6667668723903402E-3"/>
    <x v="2"/>
    <n v="0.34836296283757401"/>
    <n v="-1.944863E-3"/>
    <n v="-4.43576E-4"/>
    <x v="103"/>
    <n v="136406.133002566"/>
  </r>
  <r>
    <x v="2"/>
    <x v="7"/>
    <x v="0"/>
    <s v="[20,999)"/>
    <n v="2.6667668723903402E-3"/>
    <x v="3"/>
    <n v="0"/>
    <n v="-1.944863E-3"/>
    <n v="-4.43576E-4"/>
    <x v="103"/>
    <n v="0"/>
  </r>
  <r>
    <x v="2"/>
    <x v="7"/>
    <x v="0"/>
    <s v="[20,999)"/>
    <n v="2.6667668723903402E-3"/>
    <x v="4"/>
    <n v="0.217944562420927"/>
    <n v="-1.944863E-3"/>
    <n v="-4.43576E-4"/>
    <x v="103"/>
    <n v="85339.080614710198"/>
  </r>
  <r>
    <x v="2"/>
    <x v="7"/>
    <x v="0"/>
    <s v="[20,999)"/>
    <n v="2.6667668723903402E-3"/>
    <x v="5"/>
    <n v="1.55982454706856E-2"/>
    <n v="-1.944863E-3"/>
    <n v="-4.43576E-4"/>
    <x v="103"/>
    <n v="6107.6996502439997"/>
  </r>
  <r>
    <x v="2"/>
    <x v="7"/>
    <x v="0"/>
    <s v="[20,999)"/>
    <n v="2.6667668723903402E-3"/>
    <x v="9"/>
    <n v="0"/>
    <n v="-1.944863E-3"/>
    <n v="-4.43576E-4"/>
    <x v="103"/>
    <n v="0"/>
  </r>
  <r>
    <x v="2"/>
    <x v="7"/>
    <x v="0"/>
    <s v="[20,999)"/>
    <n v="2.6667668723903402E-3"/>
    <x v="10"/>
    <n v="0.13158137015913501"/>
    <n v="-1.944863E-3"/>
    <n v="-4.43576E-4"/>
    <x v="103"/>
    <n v="51522.428596852398"/>
  </r>
  <r>
    <x v="2"/>
    <x v="7"/>
    <x v="0"/>
    <s v="[20,999)"/>
    <n v="2.6667668723903402E-3"/>
    <x v="11"/>
    <n v="6.0439759896946603E-2"/>
    <n v="-1.944863E-3"/>
    <n v="-4.43576E-4"/>
    <x v="103"/>
    <n v="23665.988657324699"/>
  </r>
  <r>
    <x v="2"/>
    <x v="7"/>
    <x v="0"/>
    <s v="[20,999)"/>
    <n v="2.6667668723903402E-3"/>
    <x v="13"/>
    <n v="1.7735572119333801E-2"/>
    <n v="-1.944863E-3"/>
    <n v="-4.43576E-4"/>
    <x v="103"/>
    <n v="6944.5982135432396"/>
  </r>
  <r>
    <x v="2"/>
    <x v="7"/>
    <x v="0"/>
    <s v="[20,999)"/>
    <n v="2.6667668723903402E-3"/>
    <x v="14"/>
    <n v="0"/>
    <n v="-1.944863E-3"/>
    <n v="-4.43576E-4"/>
    <x v="103"/>
    <n v="0"/>
  </r>
  <r>
    <x v="2"/>
    <x v="7"/>
    <x v="0"/>
    <s v="[20,999)"/>
    <n v="2.6667668723903402E-3"/>
    <x v="15"/>
    <n v="0"/>
    <n v="-1.944863E-3"/>
    <n v="-4.43576E-4"/>
    <x v="103"/>
    <n v="0"/>
  </r>
  <r>
    <x v="2"/>
    <x v="7"/>
    <x v="0"/>
    <s v="[20,999)"/>
    <n v="2.6667668723903402E-3"/>
    <x v="16"/>
    <n v="2.6936189461227701E-2"/>
    <n v="-1.944863E-3"/>
    <n v="-4.43576E-4"/>
    <x v="103"/>
    <n v="10547.22181802"/>
  </r>
  <r>
    <x v="2"/>
    <x v="7"/>
    <x v="0"/>
    <s v="[20,999)"/>
    <n v="2.6667668723903402E-3"/>
    <x v="17"/>
    <n v="3.7957664627547702E-3"/>
    <n v="-1.944863E-3"/>
    <n v="-4.43576E-4"/>
    <x v="103"/>
    <n v="1486.2826425282699"/>
  </r>
  <r>
    <x v="2"/>
    <x v="7"/>
    <x v="0"/>
    <s v="[20,999)"/>
    <n v="2.6667668723903402E-3"/>
    <x v="19"/>
    <n v="3.0136162988336501E-2"/>
    <n v="-1.944863E-3"/>
    <n v="-4.43576E-4"/>
    <x v="103"/>
    <n v="11800.2138438887"/>
  </r>
  <r>
    <x v="2"/>
    <x v="7"/>
    <x v="0"/>
    <s v="[20,999)"/>
    <n v="2.6667668723903402E-3"/>
    <x v="6"/>
    <n v="0"/>
    <n v="-1.944863E-3"/>
    <n v="-4.43576E-4"/>
    <x v="103"/>
    <n v="0"/>
  </r>
  <r>
    <x v="2"/>
    <x v="7"/>
    <x v="0"/>
    <s v="[20,999)"/>
    <n v="2.6667668723903402E-3"/>
    <x v="7"/>
    <n v="0.114349079208332"/>
    <n v="-1.944863E-3"/>
    <n v="-4.43576E-4"/>
    <x v="103"/>
    <n v="44774.896792014297"/>
  </r>
  <r>
    <x v="2"/>
    <x v="7"/>
    <x v="0"/>
    <s v="[20,999)"/>
    <n v="2.6667668723903402E-3"/>
    <x v="8"/>
    <n v="0"/>
    <n v="-1.944863E-3"/>
    <n v="-4.43576E-4"/>
    <x v="103"/>
    <n v="0"/>
  </r>
  <r>
    <x v="2"/>
    <x v="7"/>
    <x v="1"/>
    <s v="[20,999)"/>
    <n v="2.2354635814170699E-3"/>
    <x v="2"/>
    <n v="0.409205857670708"/>
    <n v="1.1582064E-2"/>
    <n v="3.176665E-3"/>
    <x v="104"/>
    <n v="196593.278481705"/>
  </r>
  <r>
    <x v="2"/>
    <x v="7"/>
    <x v="1"/>
    <s v="[20,999)"/>
    <n v="2.2354635814170699E-3"/>
    <x v="3"/>
    <n v="0"/>
    <n v="1.1582064E-2"/>
    <n v="3.176665E-3"/>
    <x v="104"/>
    <n v="0"/>
  </r>
  <r>
    <x v="2"/>
    <x v="7"/>
    <x v="1"/>
    <s v="[20,999)"/>
    <n v="2.2354635814170699E-3"/>
    <x v="4"/>
    <n v="5.0209463750120198E-2"/>
    <n v="1.1582064E-2"/>
    <n v="3.176665E-3"/>
    <x v="104"/>
    <n v="24121.949635891098"/>
  </r>
  <r>
    <x v="2"/>
    <x v="7"/>
    <x v="1"/>
    <s v="[20,999)"/>
    <n v="2.2354635814170699E-3"/>
    <x v="0"/>
    <n v="4.5062900408514898E-2"/>
    <n v="1.1582064E-2"/>
    <n v="3.176665E-3"/>
    <x v="104"/>
    <n v="21649.404970965701"/>
  </r>
  <r>
    <x v="2"/>
    <x v="7"/>
    <x v="1"/>
    <s v="[20,999)"/>
    <n v="2.2354635814170699E-3"/>
    <x v="17"/>
    <n v="3.5921728900627399E-4"/>
    <n v="1.1582064E-2"/>
    <n v="3.176665E-3"/>
    <x v="104"/>
    <n v="172.57745266657901"/>
  </r>
  <r>
    <x v="2"/>
    <x v="7"/>
    <x v="1"/>
    <s v="[20,999)"/>
    <n v="2.2354635814170699E-3"/>
    <x v="19"/>
    <n v="5.5687078488300498E-2"/>
    <n v="1.1582064E-2"/>
    <n v="3.176665E-3"/>
    <x v="104"/>
    <n v="26753.540116458302"/>
  </r>
  <r>
    <x v="2"/>
    <x v="7"/>
    <x v="1"/>
    <s v="[20,999)"/>
    <n v="2.2354635814170699E-3"/>
    <x v="7"/>
    <n v="0"/>
    <n v="1.1582064E-2"/>
    <n v="3.176665E-3"/>
    <x v="104"/>
    <n v="0"/>
  </r>
  <r>
    <x v="2"/>
    <x v="7"/>
    <x v="1"/>
    <s v="[20,999)"/>
    <n v="2.2354635814170699E-3"/>
    <x v="8"/>
    <n v="1.8583492620848001E-4"/>
    <n v="1.1582064E-2"/>
    <n v="3.176665E-3"/>
    <x v="104"/>
    <n v="89.279996155700005"/>
  </r>
  <r>
    <x v="2"/>
    <x v="7"/>
    <x v="1"/>
    <s v="[20,999)"/>
    <n v="2.2354635814170699E-3"/>
    <x v="5"/>
    <n v="0.307766124942429"/>
    <n v="1.1582064E-2"/>
    <n v="3.176665E-3"/>
    <x v="104"/>
    <n v="147858.957475459"/>
  </r>
  <r>
    <x v="2"/>
    <x v="7"/>
    <x v="1"/>
    <s v="[20,999)"/>
    <n v="2.2354635814170699E-3"/>
    <x v="6"/>
    <n v="0"/>
    <n v="1.1582064E-2"/>
    <n v="3.176665E-3"/>
    <x v="104"/>
    <n v="0"/>
  </r>
  <r>
    <x v="2"/>
    <x v="7"/>
    <x v="1"/>
    <s v="[20,999)"/>
    <n v="2.2354635814170699E-3"/>
    <x v="11"/>
    <n v="0"/>
    <n v="1.1582064E-2"/>
    <n v="3.176665E-3"/>
    <x v="104"/>
    <n v="0"/>
  </r>
  <r>
    <x v="2"/>
    <x v="7"/>
    <x v="1"/>
    <s v="[20,999)"/>
    <n v="2.2354635814170699E-3"/>
    <x v="13"/>
    <n v="0"/>
    <n v="1.1582064E-2"/>
    <n v="3.176665E-3"/>
    <x v="104"/>
    <n v="0"/>
  </r>
  <r>
    <x v="2"/>
    <x v="7"/>
    <x v="1"/>
    <s v="[20,999)"/>
    <n v="2.2354635814170699E-3"/>
    <x v="9"/>
    <n v="0"/>
    <n v="1.1582064E-2"/>
    <n v="3.176665E-3"/>
    <x v="104"/>
    <n v="0"/>
  </r>
  <r>
    <x v="2"/>
    <x v="7"/>
    <x v="1"/>
    <s v="[20,999)"/>
    <n v="2.2354635814170699E-3"/>
    <x v="10"/>
    <n v="5.6276106391828E-2"/>
    <n v="1.1582064E-2"/>
    <n v="3.176665E-3"/>
    <x v="104"/>
    <n v="27036.524644907699"/>
  </r>
  <r>
    <x v="2"/>
    <x v="7"/>
    <x v="1"/>
    <s v="[20,999)"/>
    <n v="2.2354635814170699E-3"/>
    <x v="16"/>
    <n v="5.4833363026081397E-2"/>
    <n v="1.1582064E-2"/>
    <n v="3.176665E-3"/>
    <x v="104"/>
    <n v="26343.3927090787"/>
  </r>
  <r>
    <x v="2"/>
    <x v="7"/>
    <x v="1"/>
    <s v="[20,999)"/>
    <n v="2.2354635814170699E-3"/>
    <x v="14"/>
    <n v="2.0414053106803401E-2"/>
    <n v="1.1582064E-2"/>
    <n v="3.176665E-3"/>
    <x v="104"/>
    <n v="9807.4491167123597"/>
  </r>
  <r>
    <x v="2"/>
    <x v="7"/>
    <x v="1"/>
    <s v="[20,999)"/>
    <n v="2.2354635814170699E-3"/>
    <x v="15"/>
    <n v="0"/>
    <n v="1.1582064E-2"/>
    <n v="3.176665E-3"/>
    <x v="104"/>
    <n v="0"/>
  </r>
  <r>
    <x v="2"/>
    <x v="7"/>
    <x v="2"/>
    <s v="[20,999)"/>
    <n v="1.3771499497378199E-3"/>
    <x v="0"/>
    <n v="8.8921299573213305E-2"/>
    <n v="1.3839386E-2"/>
    <n v="5.637202E-3"/>
    <x v="105"/>
    <n v="63444.506708011402"/>
  </r>
  <r>
    <x v="2"/>
    <x v="7"/>
    <x v="2"/>
    <s v="[20,999)"/>
    <n v="1.3771499497378199E-3"/>
    <x v="2"/>
    <n v="9.5444430583107795E-2"/>
    <n v="1.3839386E-2"/>
    <n v="5.637202E-3"/>
    <x v="105"/>
    <n v="68098.699023022898"/>
  </r>
  <r>
    <x v="2"/>
    <x v="7"/>
    <x v="2"/>
    <s v="[20,999)"/>
    <n v="1.3771499497378199E-3"/>
    <x v="3"/>
    <n v="0"/>
    <n v="1.3839386E-2"/>
    <n v="5.637202E-3"/>
    <x v="105"/>
    <n v="0"/>
  </r>
  <r>
    <x v="2"/>
    <x v="7"/>
    <x v="2"/>
    <s v="[20,999)"/>
    <n v="1.3771499497378199E-3"/>
    <x v="4"/>
    <n v="0.56357916257197305"/>
    <n v="1.3839386E-2"/>
    <n v="5.637202E-3"/>
    <x v="105"/>
    <n v="402108.40520671097"/>
  </r>
  <r>
    <x v="2"/>
    <x v="7"/>
    <x v="2"/>
    <s v="[20,999)"/>
    <n v="1.3771499497378199E-3"/>
    <x v="5"/>
    <n v="3.8242827426678602E-2"/>
    <n v="1.3839386E-2"/>
    <n v="5.637202E-3"/>
    <x v="105"/>
    <n v="27285.895874784699"/>
  </r>
  <r>
    <x v="2"/>
    <x v="7"/>
    <x v="2"/>
    <s v="[20,999)"/>
    <n v="1.3771499497378199E-3"/>
    <x v="6"/>
    <n v="5.1554144342426203E-5"/>
    <n v="1.3839386E-2"/>
    <n v="5.637202E-3"/>
    <x v="105"/>
    <n v="36.7833946676163"/>
  </r>
  <r>
    <x v="2"/>
    <x v="7"/>
    <x v="2"/>
    <s v="[20,999)"/>
    <n v="1.3771499497378199E-3"/>
    <x v="7"/>
    <n v="0.15592239140256101"/>
    <n v="1.3839386E-2"/>
    <n v="5.637202E-3"/>
    <x v="105"/>
    <n v="111249.15239372999"/>
  </r>
  <r>
    <x v="2"/>
    <x v="7"/>
    <x v="2"/>
    <s v="[20,999)"/>
    <n v="1.3771499497378199E-3"/>
    <x v="8"/>
    <n v="0"/>
    <n v="1.3839386E-2"/>
    <n v="5.637202E-3"/>
    <x v="105"/>
    <n v="0"/>
  </r>
  <r>
    <x v="2"/>
    <x v="7"/>
    <x v="2"/>
    <s v="[20,999)"/>
    <n v="1.3771499497378199E-3"/>
    <x v="9"/>
    <n v="0"/>
    <n v="1.3839386E-2"/>
    <n v="5.637202E-3"/>
    <x v="105"/>
    <n v="0"/>
  </r>
  <r>
    <x v="2"/>
    <x v="7"/>
    <x v="2"/>
    <s v="[20,999)"/>
    <n v="1.3771499497378199E-3"/>
    <x v="10"/>
    <n v="2.8351045429847298E-2"/>
    <n v="1.3839386E-2"/>
    <n v="5.637202E-3"/>
    <x v="105"/>
    <n v="20228.202923104"/>
  </r>
  <r>
    <x v="2"/>
    <x v="7"/>
    <x v="2"/>
    <s v="[20,999)"/>
    <n v="1.3771499497378199E-3"/>
    <x v="11"/>
    <n v="0"/>
    <n v="1.3839386E-2"/>
    <n v="5.637202E-3"/>
    <x v="105"/>
    <n v="0"/>
  </r>
  <r>
    <x v="2"/>
    <x v="7"/>
    <x v="2"/>
    <s v="[20,999)"/>
    <n v="1.3771499497378199E-3"/>
    <x v="13"/>
    <n v="0"/>
    <n v="1.3839386E-2"/>
    <n v="5.637202E-3"/>
    <x v="105"/>
    <n v="0"/>
  </r>
  <r>
    <x v="2"/>
    <x v="7"/>
    <x v="2"/>
    <s v="[20,999)"/>
    <n v="1.3771499497378199E-3"/>
    <x v="14"/>
    <n v="0"/>
    <n v="1.3839386E-2"/>
    <n v="5.637202E-3"/>
    <x v="105"/>
    <n v="0"/>
  </r>
  <r>
    <x v="2"/>
    <x v="7"/>
    <x v="2"/>
    <s v="[20,999)"/>
    <n v="1.3771499497378199E-3"/>
    <x v="15"/>
    <n v="0"/>
    <n v="1.3839386E-2"/>
    <n v="5.637202E-3"/>
    <x v="105"/>
    <n v="0"/>
  </r>
  <r>
    <x v="2"/>
    <x v="7"/>
    <x v="2"/>
    <s v="[20,999)"/>
    <n v="1.3771499497378199E-3"/>
    <x v="16"/>
    <n v="1.6637646870974701E-2"/>
    <n v="1.3839386E-2"/>
    <n v="5.637202E-3"/>
    <x v="105"/>
    <n v="11870.8037734196"/>
  </r>
  <r>
    <x v="2"/>
    <x v="7"/>
    <x v="2"/>
    <s v="[20,999)"/>
    <n v="1.3771499497378199E-3"/>
    <x v="17"/>
    <n v="1.2687837291696299E-2"/>
    <n v="1.3839386E-2"/>
    <n v="5.637202E-3"/>
    <x v="105"/>
    <n v="9052.65197457453"/>
  </r>
  <r>
    <x v="2"/>
    <x v="7"/>
    <x v="2"/>
    <s v="[20,999)"/>
    <n v="1.3771499497378199E-3"/>
    <x v="19"/>
    <n v="1.6180470560529699E-4"/>
    <n v="1.3839386E-2"/>
    <n v="5.637202E-3"/>
    <x v="105"/>
    <n v="115.446127974219"/>
  </r>
  <r>
    <x v="2"/>
    <x v="8"/>
    <x v="3"/>
    <s v="[20,999)"/>
    <n v="1.68853140128855E-4"/>
    <x v="16"/>
    <n v="0"/>
    <n v="-4.7667993999999998E-2"/>
    <n v="-2.042032E-3"/>
    <x v="106"/>
    <n v="0"/>
  </r>
  <r>
    <x v="2"/>
    <x v="8"/>
    <x v="3"/>
    <s v="[20,999)"/>
    <n v="1.68853140128855E-4"/>
    <x v="6"/>
    <n v="0"/>
    <n v="-4.7667993999999998E-2"/>
    <n v="-2.042032E-3"/>
    <x v="106"/>
    <n v="0"/>
  </r>
  <r>
    <x v="2"/>
    <x v="8"/>
    <x v="3"/>
    <s v="[20,999)"/>
    <n v="1.68853140128855E-4"/>
    <x v="7"/>
    <n v="0"/>
    <n v="-4.7667993999999998E-2"/>
    <n v="-2.042032E-3"/>
    <x v="106"/>
    <n v="0"/>
  </r>
  <r>
    <x v="2"/>
    <x v="8"/>
    <x v="3"/>
    <s v="[20,999)"/>
    <n v="1.68853140128855E-4"/>
    <x v="8"/>
    <n v="0.23039563339470201"/>
    <n v="-4.7667993999999998E-2"/>
    <n v="-2.042032E-3"/>
    <x v="106"/>
    <n v="16049.547594716199"/>
  </r>
  <r>
    <x v="2"/>
    <x v="8"/>
    <x v="3"/>
    <s v="[20,999)"/>
    <n v="1.68853140128855E-4"/>
    <x v="9"/>
    <n v="0"/>
    <n v="-4.7667993999999998E-2"/>
    <n v="-2.042032E-3"/>
    <x v="106"/>
    <n v="0"/>
  </r>
  <r>
    <x v="2"/>
    <x v="8"/>
    <x v="3"/>
    <s v="[20,999)"/>
    <n v="1.68853140128855E-4"/>
    <x v="10"/>
    <n v="0.40050932095110497"/>
    <n v="-4.7667993999999998E-2"/>
    <n v="-2.042032E-3"/>
    <x v="106"/>
    <n v="27899.8057125505"/>
  </r>
  <r>
    <x v="2"/>
    <x v="8"/>
    <x v="3"/>
    <s v="[20,999)"/>
    <n v="1.68853140128855E-4"/>
    <x v="11"/>
    <n v="0"/>
    <n v="-4.7667993999999998E-2"/>
    <n v="-2.042032E-3"/>
    <x v="106"/>
    <n v="0"/>
  </r>
  <r>
    <x v="2"/>
    <x v="8"/>
    <x v="3"/>
    <s v="[20,999)"/>
    <n v="1.68853140128855E-4"/>
    <x v="13"/>
    <n v="0"/>
    <n v="-4.7667993999999998E-2"/>
    <n v="-2.042032E-3"/>
    <x v="106"/>
    <n v="0"/>
  </r>
  <r>
    <x v="2"/>
    <x v="8"/>
    <x v="3"/>
    <s v="[20,999)"/>
    <n v="1.68853140128855E-4"/>
    <x v="14"/>
    <n v="0"/>
    <n v="-4.7667993999999998E-2"/>
    <n v="-2.042032E-3"/>
    <x v="106"/>
    <n v="0"/>
  </r>
  <r>
    <x v="2"/>
    <x v="8"/>
    <x v="3"/>
    <s v="[20,999)"/>
    <n v="1.68853140128855E-4"/>
    <x v="15"/>
    <n v="0"/>
    <n v="-4.7667993999999998E-2"/>
    <n v="-2.042032E-3"/>
    <x v="106"/>
    <n v="0"/>
  </r>
  <r>
    <x v="2"/>
    <x v="8"/>
    <x v="3"/>
    <s v="[20,999)"/>
    <n v="1.68853140128855E-4"/>
    <x v="0"/>
    <n v="0.280457636048908"/>
    <n v="-4.7667993999999998E-2"/>
    <n v="-2.042032E-3"/>
    <x v="106"/>
    <n v="19536.9075001403"/>
  </r>
  <r>
    <x v="2"/>
    <x v="8"/>
    <x v="3"/>
    <s v="[20,999)"/>
    <n v="1.68853140128855E-4"/>
    <x v="17"/>
    <n v="0"/>
    <n v="-4.7667993999999998E-2"/>
    <n v="-2.042032E-3"/>
    <x v="106"/>
    <n v="0"/>
  </r>
  <r>
    <x v="2"/>
    <x v="8"/>
    <x v="3"/>
    <s v="[20,999)"/>
    <n v="1.68853140128855E-4"/>
    <x v="19"/>
    <n v="0"/>
    <n v="-4.7667993999999998E-2"/>
    <n v="-2.042032E-3"/>
    <x v="106"/>
    <n v="0"/>
  </r>
  <r>
    <x v="2"/>
    <x v="8"/>
    <x v="3"/>
    <s v="[20,999)"/>
    <n v="1.68853140128855E-4"/>
    <x v="4"/>
    <n v="0"/>
    <n v="-4.7667993999999998E-2"/>
    <n v="-2.042032E-3"/>
    <x v="106"/>
    <n v="0"/>
  </r>
  <r>
    <x v="2"/>
    <x v="8"/>
    <x v="3"/>
    <s v="[20,999)"/>
    <n v="1.68853140128855E-4"/>
    <x v="5"/>
    <n v="8.8637409605284795E-2"/>
    <n v="-4.7667993999999998E-2"/>
    <n v="-2.042032E-3"/>
    <x v="106"/>
    <n v="6174.5541925929701"/>
  </r>
  <r>
    <x v="2"/>
    <x v="8"/>
    <x v="3"/>
    <s v="[20,999)"/>
    <n v="1.68853140128855E-4"/>
    <x v="2"/>
    <n v="0"/>
    <n v="-4.7667993999999998E-2"/>
    <n v="-2.042032E-3"/>
    <x v="106"/>
    <n v="0"/>
  </r>
  <r>
    <x v="2"/>
    <x v="8"/>
    <x v="3"/>
    <s v="[20,999)"/>
    <n v="1.68853140128855E-4"/>
    <x v="3"/>
    <n v="0"/>
    <n v="-4.7667993999999998E-2"/>
    <n v="-2.042032E-3"/>
    <x v="106"/>
    <n v="0"/>
  </r>
  <r>
    <x v="2"/>
    <x v="8"/>
    <x v="0"/>
    <s v="[20,999)"/>
    <n v="4.7733460197084904E-3"/>
    <x v="16"/>
    <n v="0"/>
    <n v="-9.8862010000000007E-3"/>
    <n v="-2.5599220000000001E-3"/>
    <x v="107"/>
    <n v="0"/>
  </r>
  <r>
    <x v="2"/>
    <x v="8"/>
    <x v="0"/>
    <s v="[20,999)"/>
    <n v="4.7733460197084904E-3"/>
    <x v="6"/>
    <n v="0"/>
    <n v="-9.8862010000000007E-3"/>
    <n v="-2.5599220000000001E-3"/>
    <x v="107"/>
    <n v="0"/>
  </r>
  <r>
    <x v="2"/>
    <x v="8"/>
    <x v="0"/>
    <s v="[20,999)"/>
    <n v="4.7733460197084904E-3"/>
    <x v="7"/>
    <n v="3.6148611813347498E-2"/>
    <n v="-9.8862010000000007E-3"/>
    <n v="-2.5599220000000001E-3"/>
    <x v="107"/>
    <n v="15220.949639435899"/>
  </r>
  <r>
    <x v="2"/>
    <x v="8"/>
    <x v="0"/>
    <s v="[20,999)"/>
    <n v="4.7733460197084904E-3"/>
    <x v="8"/>
    <n v="0"/>
    <n v="-9.8862010000000007E-3"/>
    <n v="-2.5599220000000001E-3"/>
    <x v="107"/>
    <n v="0"/>
  </r>
  <r>
    <x v="2"/>
    <x v="8"/>
    <x v="0"/>
    <s v="[20,999)"/>
    <n v="4.7733460197084904E-3"/>
    <x v="9"/>
    <n v="0"/>
    <n v="-9.8862010000000007E-3"/>
    <n v="-2.5599220000000001E-3"/>
    <x v="107"/>
    <n v="0"/>
  </r>
  <r>
    <x v="2"/>
    <x v="8"/>
    <x v="0"/>
    <s v="[20,999)"/>
    <n v="4.7733460197084904E-3"/>
    <x v="10"/>
    <n v="3.63220152858693E-2"/>
    <n v="-9.8862010000000007E-3"/>
    <n v="-2.5599220000000001E-3"/>
    <x v="107"/>
    <n v="15293.9639376387"/>
  </r>
  <r>
    <x v="2"/>
    <x v="8"/>
    <x v="0"/>
    <s v="[20,999)"/>
    <n v="4.7733460197084904E-3"/>
    <x v="11"/>
    <n v="0"/>
    <n v="-9.8862010000000007E-3"/>
    <n v="-2.5599220000000001E-3"/>
    <x v="107"/>
    <n v="0"/>
  </r>
  <r>
    <x v="2"/>
    <x v="8"/>
    <x v="0"/>
    <s v="[20,999)"/>
    <n v="4.7733460197084904E-3"/>
    <x v="13"/>
    <n v="0"/>
    <n v="-9.8862010000000007E-3"/>
    <n v="-2.5599220000000001E-3"/>
    <x v="107"/>
    <n v="0"/>
  </r>
  <r>
    <x v="2"/>
    <x v="8"/>
    <x v="0"/>
    <s v="[20,999)"/>
    <n v="4.7733460197084904E-3"/>
    <x v="14"/>
    <n v="0"/>
    <n v="-9.8862010000000007E-3"/>
    <n v="-2.5599220000000001E-3"/>
    <x v="107"/>
    <n v="0"/>
  </r>
  <r>
    <x v="2"/>
    <x v="8"/>
    <x v="0"/>
    <s v="[20,999)"/>
    <n v="4.7733460197084904E-3"/>
    <x v="15"/>
    <n v="0"/>
    <n v="-9.8862010000000007E-3"/>
    <n v="-2.5599220000000001E-3"/>
    <x v="107"/>
    <n v="0"/>
  </r>
  <r>
    <x v="2"/>
    <x v="8"/>
    <x v="0"/>
    <s v="[20,999)"/>
    <n v="4.7733460197084904E-3"/>
    <x v="0"/>
    <n v="6.0438645787771202E-2"/>
    <n v="-9.8862010000000007E-3"/>
    <n v="-2.5599220000000001E-3"/>
    <x v="107"/>
    <n v="25448.655914130901"/>
  </r>
  <r>
    <x v="2"/>
    <x v="8"/>
    <x v="0"/>
    <s v="[20,999)"/>
    <n v="4.7733460197084904E-3"/>
    <x v="17"/>
    <n v="1.23554079258682E-2"/>
    <n v="-9.8862010000000007E-3"/>
    <n v="-2.5599220000000001E-3"/>
    <x v="107"/>
    <n v="5202.4415981829598"/>
  </r>
  <r>
    <x v="2"/>
    <x v="8"/>
    <x v="0"/>
    <s v="[20,999)"/>
    <n v="4.7733460197084904E-3"/>
    <x v="19"/>
    <n v="1.29063592268738E-2"/>
    <n v="-9.8862010000000007E-3"/>
    <n v="-2.5599220000000001E-3"/>
    <x v="107"/>
    <n v="5434.4284321363302"/>
  </r>
  <r>
    <x v="2"/>
    <x v="8"/>
    <x v="0"/>
    <s v="[20,999)"/>
    <n v="4.7733460197084904E-3"/>
    <x v="4"/>
    <n v="0.45909846215406502"/>
    <n v="-9.8862010000000007E-3"/>
    <n v="-2.5599220000000001E-3"/>
    <x v="107"/>
    <n v="193310.730936818"/>
  </r>
  <r>
    <x v="2"/>
    <x v="8"/>
    <x v="0"/>
    <s v="[20,999)"/>
    <n v="4.7733460197084904E-3"/>
    <x v="5"/>
    <n v="1.2956912153066E-2"/>
    <n v="-9.8862010000000007E-3"/>
    <n v="-2.5599220000000001E-3"/>
    <x v="107"/>
    <n v="5455.7145481197203"/>
  </r>
  <r>
    <x v="2"/>
    <x v="8"/>
    <x v="0"/>
    <s v="[20,999)"/>
    <n v="4.7733460197084904E-3"/>
    <x v="2"/>
    <n v="0.369773585653139"/>
    <n v="-9.8862010000000007E-3"/>
    <n v="-2.5599220000000001E-3"/>
    <x v="107"/>
    <n v="155699.06679353799"/>
  </r>
  <r>
    <x v="2"/>
    <x v="8"/>
    <x v="0"/>
    <s v="[20,999)"/>
    <n v="4.7733460197084904E-3"/>
    <x v="3"/>
    <n v="0"/>
    <n v="-9.8862010000000007E-3"/>
    <n v="-2.5599220000000001E-3"/>
    <x v="107"/>
    <n v="0"/>
  </r>
  <r>
    <x v="2"/>
    <x v="8"/>
    <x v="1"/>
    <s v="[20,999)"/>
    <n v="3.50555645791949E-3"/>
    <x v="2"/>
    <n v="0.26978780336304797"/>
    <n v="-4.6988518999999999E-2"/>
    <n v="-1.9079412E-2"/>
    <x v="108"/>
    <n v="178134.667088432"/>
  </r>
  <r>
    <x v="2"/>
    <x v="8"/>
    <x v="1"/>
    <s v="[20,999)"/>
    <n v="3.50555645791949E-3"/>
    <x v="0"/>
    <n v="2.2768753963424999E-2"/>
    <n v="-4.6988518999999999E-2"/>
    <n v="-1.9079412E-2"/>
    <x v="108"/>
    <n v="15033.6833494107"/>
  </r>
  <r>
    <x v="2"/>
    <x v="8"/>
    <x v="1"/>
    <s v="[20,999)"/>
    <n v="3.50555645791949E-3"/>
    <x v="15"/>
    <n v="0"/>
    <n v="-4.6988518999999999E-2"/>
    <n v="-1.9079412E-2"/>
    <x v="108"/>
    <n v="0"/>
  </r>
  <r>
    <x v="2"/>
    <x v="8"/>
    <x v="1"/>
    <s v="[20,999)"/>
    <n v="3.50555645791949E-3"/>
    <x v="16"/>
    <n v="1.3855670611222499E-3"/>
    <n v="-4.6988518999999999E-2"/>
    <n v="-1.9079412E-2"/>
    <x v="108"/>
    <n v="914.85798870444796"/>
  </r>
  <r>
    <x v="2"/>
    <x v="8"/>
    <x v="1"/>
    <s v="[20,999)"/>
    <n v="3.50555645791949E-3"/>
    <x v="3"/>
    <n v="0"/>
    <n v="-4.6988518999999999E-2"/>
    <n v="-1.9079412E-2"/>
    <x v="108"/>
    <n v="0"/>
  </r>
  <r>
    <x v="2"/>
    <x v="8"/>
    <x v="1"/>
    <s v="[20,999)"/>
    <n v="3.50555645791949E-3"/>
    <x v="4"/>
    <n v="0.15618847246584699"/>
    <n v="-4.6988518999999999E-2"/>
    <n v="-1.9079412E-2"/>
    <x v="108"/>
    <n v="103127.64772510499"/>
  </r>
  <r>
    <x v="2"/>
    <x v="8"/>
    <x v="1"/>
    <s v="[20,999)"/>
    <n v="3.50555645791949E-3"/>
    <x v="5"/>
    <n v="0.162062173806547"/>
    <n v="-4.6988518999999999E-2"/>
    <n v="-1.9079412E-2"/>
    <x v="108"/>
    <n v="107005.917312758"/>
  </r>
  <r>
    <x v="2"/>
    <x v="8"/>
    <x v="1"/>
    <s v="[20,999)"/>
    <n v="3.50555645791949E-3"/>
    <x v="6"/>
    <n v="0"/>
    <n v="-4.6988518999999999E-2"/>
    <n v="-1.9079412E-2"/>
    <x v="108"/>
    <n v="0"/>
  </r>
  <r>
    <x v="2"/>
    <x v="8"/>
    <x v="1"/>
    <s v="[20,999)"/>
    <n v="3.50555645791949E-3"/>
    <x v="7"/>
    <n v="3.8956693308429602E-2"/>
    <n v="-4.6988518999999999E-2"/>
    <n v="-1.9079412E-2"/>
    <x v="108"/>
    <n v="25722.2065151139"/>
  </r>
  <r>
    <x v="2"/>
    <x v="8"/>
    <x v="1"/>
    <s v="[20,999)"/>
    <n v="3.50555645791949E-3"/>
    <x v="8"/>
    <n v="5.4188836088910602E-3"/>
    <n v="-4.6988518999999999E-2"/>
    <n v="-1.9079412E-2"/>
    <x v="108"/>
    <n v="3577.9639243431502"/>
  </r>
  <r>
    <x v="2"/>
    <x v="8"/>
    <x v="1"/>
    <s v="[20,999)"/>
    <n v="3.50555645791949E-3"/>
    <x v="9"/>
    <n v="0"/>
    <n v="-4.6988518999999999E-2"/>
    <n v="-1.9079412E-2"/>
    <x v="108"/>
    <n v="0"/>
  </r>
  <r>
    <x v="2"/>
    <x v="8"/>
    <x v="1"/>
    <s v="[20,999)"/>
    <n v="3.50555645791949E-3"/>
    <x v="10"/>
    <n v="0.31848306673059701"/>
    <n v="-4.6988518999999999E-2"/>
    <n v="-1.9079412E-2"/>
    <x v="108"/>
    <n v="210287.02690837899"/>
  </r>
  <r>
    <x v="2"/>
    <x v="8"/>
    <x v="1"/>
    <s v="[20,999)"/>
    <n v="3.50555645791949E-3"/>
    <x v="11"/>
    <n v="0"/>
    <n v="-4.6988518999999999E-2"/>
    <n v="-1.9079412E-2"/>
    <x v="108"/>
    <n v="0"/>
  </r>
  <r>
    <x v="2"/>
    <x v="8"/>
    <x v="1"/>
    <s v="[20,999)"/>
    <n v="3.50555645791949E-3"/>
    <x v="13"/>
    <n v="0"/>
    <n v="-4.6988518999999999E-2"/>
    <n v="-1.9079412E-2"/>
    <x v="108"/>
    <n v="0"/>
  </r>
  <r>
    <x v="2"/>
    <x v="8"/>
    <x v="1"/>
    <s v="[20,999)"/>
    <n v="3.50555645791949E-3"/>
    <x v="14"/>
    <n v="1.1901009129875401E-3"/>
    <n v="-4.6988518999999999E-2"/>
    <n v="-1.9079412E-2"/>
    <x v="108"/>
    <n v="785.79619721130598"/>
  </r>
  <r>
    <x v="2"/>
    <x v="8"/>
    <x v="1"/>
    <s v="[20,999)"/>
    <n v="3.50555645791949E-3"/>
    <x v="17"/>
    <n v="0"/>
    <n v="-4.6988518999999999E-2"/>
    <n v="-1.9079412E-2"/>
    <x v="108"/>
    <n v="0"/>
  </r>
  <r>
    <x v="2"/>
    <x v="8"/>
    <x v="1"/>
    <s v="[20,999)"/>
    <n v="3.50555645791949E-3"/>
    <x v="19"/>
    <n v="2.3758484779104899E-2"/>
    <n v="-4.6988518999999999E-2"/>
    <n v="-1.9079412E-2"/>
    <x v="108"/>
    <n v="15687.179790541701"/>
  </r>
  <r>
    <x v="2"/>
    <x v="8"/>
    <x v="2"/>
    <s v="[20,999)"/>
    <n v="4.7398845952920203E-3"/>
    <x v="2"/>
    <n v="0.111140543139701"/>
    <n v="-1.2980401000000001E-2"/>
    <n v="-3.7925929999999999E-3"/>
    <x v="109"/>
    <n v="52804.815049103301"/>
  </r>
  <r>
    <x v="2"/>
    <x v="8"/>
    <x v="2"/>
    <s v="[20,999)"/>
    <n v="4.7398845952920203E-3"/>
    <x v="0"/>
    <n v="3.2260563059351703E-2"/>
    <n v="-1.2980401000000001E-2"/>
    <n v="-3.7925929999999999E-3"/>
    <x v="109"/>
    <n v="15327.5575015656"/>
  </r>
  <r>
    <x v="2"/>
    <x v="8"/>
    <x v="2"/>
    <s v="[20,999)"/>
    <n v="4.7398845952920203E-3"/>
    <x v="15"/>
    <n v="0"/>
    <n v="-1.2980401000000001E-2"/>
    <n v="-3.7925929999999999E-3"/>
    <x v="109"/>
    <n v="0"/>
  </r>
  <r>
    <x v="2"/>
    <x v="8"/>
    <x v="2"/>
    <s v="[20,999)"/>
    <n v="4.7398845952920203E-3"/>
    <x v="16"/>
    <n v="6.5158335560461696E-3"/>
    <n v="-1.2980401000000001E-2"/>
    <n v="-3.7925929999999999E-3"/>
    <x v="109"/>
    <n v="3095.7864348860999"/>
  </r>
  <r>
    <x v="2"/>
    <x v="8"/>
    <x v="2"/>
    <s v="[20,999)"/>
    <n v="4.7398845952920203E-3"/>
    <x v="3"/>
    <n v="0"/>
    <n v="-1.2980401000000001E-2"/>
    <n v="-3.7925929999999999E-3"/>
    <x v="109"/>
    <n v="0"/>
  </r>
  <r>
    <x v="2"/>
    <x v="8"/>
    <x v="2"/>
    <s v="[20,999)"/>
    <n v="4.7398845952920203E-3"/>
    <x v="4"/>
    <n v="0.60443680077103901"/>
    <n v="-1.2980401000000001E-2"/>
    <n v="-3.7925929999999999E-3"/>
    <x v="109"/>
    <n v="287178.49105224601"/>
  </r>
  <r>
    <x v="2"/>
    <x v="8"/>
    <x v="2"/>
    <s v="[20,999)"/>
    <n v="4.7398845952920203E-3"/>
    <x v="5"/>
    <n v="0"/>
    <n v="-1.2980401000000001E-2"/>
    <n v="-3.7925929999999999E-3"/>
    <x v="109"/>
    <n v="0"/>
  </r>
  <r>
    <x v="2"/>
    <x v="8"/>
    <x v="2"/>
    <s v="[20,999)"/>
    <n v="4.7398845952920203E-3"/>
    <x v="6"/>
    <n v="0"/>
    <n v="-1.2980401000000001E-2"/>
    <n v="-3.7925929999999999E-3"/>
    <x v="109"/>
    <n v="0"/>
  </r>
  <r>
    <x v="2"/>
    <x v="8"/>
    <x v="2"/>
    <s v="[20,999)"/>
    <n v="4.7398845952920203E-3"/>
    <x v="7"/>
    <n v="4.6301526295560697E-2"/>
    <n v="-1.2980401000000001E-2"/>
    <n v="-3.7925929999999999E-3"/>
    <x v="109"/>
    <n v="21998.6646048242"/>
  </r>
  <r>
    <x v="2"/>
    <x v="8"/>
    <x v="2"/>
    <s v="[20,999)"/>
    <n v="4.7398845952920203E-3"/>
    <x v="8"/>
    <n v="4.1660882245018399E-3"/>
    <n v="-1.2980401000000001E-2"/>
    <n v="-3.7925929999999999E-3"/>
    <x v="109"/>
    <n v="1979.3813486816"/>
  </r>
  <r>
    <x v="2"/>
    <x v="8"/>
    <x v="2"/>
    <s v="[20,999)"/>
    <n v="4.7398845952920203E-3"/>
    <x v="9"/>
    <n v="0"/>
    <n v="-1.2980401000000001E-2"/>
    <n v="-3.7925929999999999E-3"/>
    <x v="109"/>
    <n v="0"/>
  </r>
  <r>
    <x v="2"/>
    <x v="8"/>
    <x v="2"/>
    <s v="[20,999)"/>
    <n v="4.7398845952920203E-3"/>
    <x v="10"/>
    <n v="0.13011832797989001"/>
    <n v="-1.2980401000000001E-2"/>
    <n v="-3.7925929999999999E-3"/>
    <x v="109"/>
    <n v="61821.492403902797"/>
  </r>
  <r>
    <x v="2"/>
    <x v="8"/>
    <x v="2"/>
    <s v="[20,999)"/>
    <n v="4.7398845952920203E-3"/>
    <x v="11"/>
    <n v="1.0538053117808199E-2"/>
    <n v="-1.2980401000000001E-2"/>
    <n v="-3.7925929999999999E-3"/>
    <x v="109"/>
    <n v="5006.8132667304999"/>
  </r>
  <r>
    <x v="2"/>
    <x v="8"/>
    <x v="2"/>
    <s v="[20,999)"/>
    <n v="4.7398845952920203E-3"/>
    <x v="13"/>
    <n v="0"/>
    <n v="-1.2980401000000001E-2"/>
    <n v="-3.7925929999999999E-3"/>
    <x v="109"/>
    <n v="0"/>
  </r>
  <r>
    <x v="2"/>
    <x v="8"/>
    <x v="2"/>
    <s v="[20,999)"/>
    <n v="4.7398845952920203E-3"/>
    <x v="14"/>
    <n v="4.94162048666545E-3"/>
    <n v="-1.2980401000000001E-2"/>
    <n v="-3.7925929999999999E-3"/>
    <x v="109"/>
    <n v="2347.85028460075"/>
  </r>
  <r>
    <x v="2"/>
    <x v="8"/>
    <x v="2"/>
    <s v="[20,999)"/>
    <n v="4.7398845952920203E-3"/>
    <x v="17"/>
    <n v="3.4701106678790401E-2"/>
    <n v="-1.2980401000000001E-2"/>
    <n v="-3.7925929999999999E-3"/>
    <x v="109"/>
    <n v="16487.102441720701"/>
  </r>
  <r>
    <x v="2"/>
    <x v="8"/>
    <x v="2"/>
    <s v="[20,999)"/>
    <n v="4.7398845952920203E-3"/>
    <x v="19"/>
    <n v="1.48795366906455E-2"/>
    <n v="-1.2980401000000001E-2"/>
    <n v="-3.7925929999999999E-3"/>
    <x v="109"/>
    <n v="7069.5280117379198"/>
  </r>
  <r>
    <x v="2"/>
    <x v="9"/>
    <x v="3"/>
    <s v="[20,999)"/>
    <n v="1.6639806798401399E-3"/>
    <x v="3"/>
    <n v="0"/>
    <n v="-3.0906296999999999E-2"/>
    <n v="-2.654932E-3"/>
    <x v="110"/>
    <n v="0"/>
  </r>
  <r>
    <x v="2"/>
    <x v="9"/>
    <x v="3"/>
    <s v="[20,999)"/>
    <n v="1.6639806798401399E-3"/>
    <x v="6"/>
    <n v="1.7147395733454901E-4"/>
    <n v="-3.0906296999999999E-2"/>
    <n v="-2.654932E-3"/>
    <x v="110"/>
    <n v="25.772960596964602"/>
  </r>
  <r>
    <x v="2"/>
    <x v="9"/>
    <x v="3"/>
    <s v="[20,999)"/>
    <n v="1.6639806798401399E-3"/>
    <x v="7"/>
    <n v="0.19731084641635699"/>
    <n v="-3.0906296999999999E-2"/>
    <n v="-2.654932E-3"/>
    <x v="110"/>
    <n v="29656.309034269401"/>
  </r>
  <r>
    <x v="2"/>
    <x v="9"/>
    <x v="3"/>
    <s v="[20,999)"/>
    <n v="1.6639806798401399E-3"/>
    <x v="4"/>
    <n v="0.32726792609420402"/>
    <n v="-3.0906296999999999E-2"/>
    <n v="-2.654932E-3"/>
    <x v="110"/>
    <n v="49189.180065519002"/>
  </r>
  <r>
    <x v="2"/>
    <x v="9"/>
    <x v="3"/>
    <s v="[20,999)"/>
    <n v="1.6639806798401399E-3"/>
    <x v="5"/>
    <n v="4.3649869005325196E-3"/>
    <n v="-3.0906296999999999E-2"/>
    <n v="-2.654932E-3"/>
    <x v="110"/>
    <n v="656.06834496858505"/>
  </r>
  <r>
    <x v="2"/>
    <x v="9"/>
    <x v="3"/>
    <s v="[20,999)"/>
    <n v="1.6639806798401399E-3"/>
    <x v="10"/>
    <n v="3.6436674928098399E-2"/>
    <n v="-3.0906296999999999E-2"/>
    <n v="-2.654932E-3"/>
    <x v="110"/>
    <n v="5476.5225099116597"/>
  </r>
  <r>
    <x v="2"/>
    <x v="9"/>
    <x v="3"/>
    <s v="[20,999)"/>
    <n v="1.6639806798401399E-3"/>
    <x v="11"/>
    <n v="0"/>
    <n v="-3.0906296999999999E-2"/>
    <n v="-2.654932E-3"/>
    <x v="110"/>
    <n v="0"/>
  </r>
  <r>
    <x v="2"/>
    <x v="9"/>
    <x v="3"/>
    <s v="[20,999)"/>
    <n v="1.6639806798401399E-3"/>
    <x v="8"/>
    <n v="3.2757442151547002E-2"/>
    <n v="-3.0906296999999999E-2"/>
    <n v="-2.654932E-3"/>
    <x v="110"/>
    <n v="4923.5247086646996"/>
  </r>
  <r>
    <x v="2"/>
    <x v="9"/>
    <x v="3"/>
    <s v="[20,999)"/>
    <n v="1.6639806798401399E-3"/>
    <x v="9"/>
    <n v="0"/>
    <n v="-3.0906296999999999E-2"/>
    <n v="-2.654932E-3"/>
    <x v="110"/>
    <n v="0"/>
  </r>
  <r>
    <x v="2"/>
    <x v="9"/>
    <x v="3"/>
    <s v="[20,999)"/>
    <n v="1.6639806798401399E-3"/>
    <x v="0"/>
    <n v="1.06808069486789E-2"/>
    <n v="-3.0906296999999999E-2"/>
    <n v="-2.654932E-3"/>
    <x v="110"/>
    <n v="1605.35174501757"/>
  </r>
  <r>
    <x v="2"/>
    <x v="9"/>
    <x v="3"/>
    <s v="[20,999)"/>
    <n v="1.6639806798401399E-3"/>
    <x v="2"/>
    <n v="0.277092245203169"/>
    <n v="-3.0906296999999999E-2"/>
    <n v="-2.654932E-3"/>
    <x v="110"/>
    <n v="41647.650922364599"/>
  </r>
  <r>
    <x v="2"/>
    <x v="9"/>
    <x v="3"/>
    <s v="[20,999)"/>
    <n v="1.6639806798401399E-3"/>
    <x v="16"/>
    <n v="7.1430538866939994E-2"/>
    <n v="-3.0906296999999999E-2"/>
    <n v="-2.654932E-3"/>
    <x v="110"/>
    <n v="10736.186953718099"/>
  </r>
  <r>
    <x v="2"/>
    <x v="9"/>
    <x v="3"/>
    <s v="[20,999)"/>
    <n v="1.6639806798401399E-3"/>
    <x v="17"/>
    <n v="0"/>
    <n v="-3.0906296999999999E-2"/>
    <n v="-2.654932E-3"/>
    <x v="110"/>
    <n v="0"/>
  </r>
  <r>
    <x v="2"/>
    <x v="9"/>
    <x v="3"/>
    <s v="[20,999)"/>
    <n v="1.6639806798401399E-3"/>
    <x v="19"/>
    <n v="4.2487058533138403E-2"/>
    <n v="-3.0906296999999999E-2"/>
    <n v="-2.654932E-3"/>
    <x v="110"/>
    <n v="6385.9101549695097"/>
  </r>
  <r>
    <x v="2"/>
    <x v="9"/>
    <x v="3"/>
    <s v="[20,999)"/>
    <n v="1.6639806798401399E-3"/>
    <x v="14"/>
    <n v="0"/>
    <n v="-3.0906296999999999E-2"/>
    <n v="-2.654932E-3"/>
    <x v="110"/>
    <n v="0"/>
  </r>
  <r>
    <x v="2"/>
    <x v="9"/>
    <x v="3"/>
    <s v="[20,999)"/>
    <n v="1.6639806798401399E-3"/>
    <x v="15"/>
    <n v="0"/>
    <n v="-3.0906296999999999E-2"/>
    <n v="-2.654932E-3"/>
    <x v="110"/>
    <n v="0"/>
  </r>
  <r>
    <x v="2"/>
    <x v="9"/>
    <x v="3"/>
    <s v="[20,999)"/>
    <n v="1.6639806798401399E-3"/>
    <x v="13"/>
    <n v="0"/>
    <n v="-3.0906296999999999E-2"/>
    <n v="-2.654932E-3"/>
    <x v="110"/>
    <n v="0"/>
  </r>
  <r>
    <x v="2"/>
    <x v="9"/>
    <x v="0"/>
    <s v="[20,999)"/>
    <n v="3.3176338102549698E-3"/>
    <x v="3"/>
    <n v="0"/>
    <n v="-7.7942439999999997E-3"/>
    <n v="-2.5329660000000002E-3"/>
    <x v="111"/>
    <n v="0"/>
  </r>
  <r>
    <x v="2"/>
    <x v="9"/>
    <x v="0"/>
    <s v="[20,999)"/>
    <n v="3.3176338102549698E-3"/>
    <x v="6"/>
    <n v="3.2912320242609202E-4"/>
    <n v="-7.7942439999999997E-3"/>
    <n v="-2.5329660000000002E-3"/>
    <x v="111"/>
    <n v="187.14295753498499"/>
  </r>
  <r>
    <x v="2"/>
    <x v="9"/>
    <x v="0"/>
    <s v="[20,999)"/>
    <n v="3.3176338102549698E-3"/>
    <x v="7"/>
    <n v="0.243667344149431"/>
    <n v="-7.7942439999999997E-3"/>
    <n v="-2.5329660000000002E-3"/>
    <x v="111"/>
    <n v="138551.84655071399"/>
  </r>
  <r>
    <x v="2"/>
    <x v="9"/>
    <x v="0"/>
    <s v="[20,999)"/>
    <n v="3.3176338102549698E-3"/>
    <x v="4"/>
    <n v="0.385222008031952"/>
    <n v="-7.7942439999999997E-3"/>
    <n v="-2.5329660000000002E-3"/>
    <x v="111"/>
    <n v="219041.33576499799"/>
  </r>
  <r>
    <x v="2"/>
    <x v="9"/>
    <x v="0"/>
    <s v="[20,999)"/>
    <n v="3.3176338102549698E-3"/>
    <x v="5"/>
    <n v="8.8111067114677293E-3"/>
    <n v="-7.7942439999999997E-3"/>
    <n v="-2.5329660000000002E-3"/>
    <x v="111"/>
    <n v="5010.08910032926"/>
  </r>
  <r>
    <x v="2"/>
    <x v="9"/>
    <x v="0"/>
    <s v="[20,999)"/>
    <n v="3.3176338102549698E-3"/>
    <x v="10"/>
    <n v="4.9901676444989398E-2"/>
    <n v="-7.7942439999999997E-3"/>
    <n v="-2.5329660000000002E-3"/>
    <x v="111"/>
    <n v="28374.6245996324"/>
  </r>
  <r>
    <x v="2"/>
    <x v="9"/>
    <x v="0"/>
    <s v="[20,999)"/>
    <n v="3.3176338102549698E-3"/>
    <x v="11"/>
    <n v="6.6196256075610194E-2"/>
    <n v="-7.7942439999999997E-3"/>
    <n v="-2.5329660000000002E-3"/>
    <x v="111"/>
    <n v="37639.896088805202"/>
  </r>
  <r>
    <x v="2"/>
    <x v="9"/>
    <x v="0"/>
    <s v="[20,999)"/>
    <n v="3.3176338102549698E-3"/>
    <x v="8"/>
    <n v="3.4469441047610102E-3"/>
    <n v="-7.7942439999999997E-3"/>
    <n v="-2.5329660000000002E-3"/>
    <x v="111"/>
    <n v="1959.9691224067201"/>
  </r>
  <r>
    <x v="2"/>
    <x v="9"/>
    <x v="0"/>
    <s v="[20,999)"/>
    <n v="3.3176338102549698E-3"/>
    <x v="9"/>
    <n v="7.3117631232345697E-4"/>
    <n v="-7.7942439999999997E-3"/>
    <n v="-2.5329660000000002E-3"/>
    <x v="111"/>
    <n v="415.75463704496201"/>
  </r>
  <r>
    <x v="2"/>
    <x v="9"/>
    <x v="0"/>
    <s v="[20,999)"/>
    <n v="3.3176338102549698E-3"/>
    <x v="0"/>
    <n v="1.8820126454261499E-2"/>
    <n v="-7.7942439999999997E-3"/>
    <n v="-2.5329660000000002E-3"/>
    <x v="111"/>
    <n v="10701.324306127601"/>
  </r>
  <r>
    <x v="2"/>
    <x v="9"/>
    <x v="0"/>
    <s v="[20,999)"/>
    <n v="3.3176338102549698E-3"/>
    <x v="2"/>
    <n v="0.14853056462136199"/>
    <n v="-7.7942439999999997E-3"/>
    <n v="-2.5329660000000002E-3"/>
    <x v="111"/>
    <n v="84456.060656570698"/>
  </r>
  <r>
    <x v="2"/>
    <x v="9"/>
    <x v="0"/>
    <s v="[20,999)"/>
    <n v="3.3176338102549698E-3"/>
    <x v="16"/>
    <n v="1.3469345355877099E-2"/>
    <n v="-7.7942439999999997E-3"/>
    <n v="-2.5329660000000002E-3"/>
    <x v="111"/>
    <n v="7658.8131963288097"/>
  </r>
  <r>
    <x v="2"/>
    <x v="9"/>
    <x v="0"/>
    <s v="[20,999)"/>
    <n v="3.3176338102549698E-3"/>
    <x v="17"/>
    <n v="1.3402621179398101E-2"/>
    <n v="-7.7942439999999997E-3"/>
    <n v="-2.5329660000000002E-3"/>
    <x v="111"/>
    <n v="7620.8731190771296"/>
  </r>
  <r>
    <x v="2"/>
    <x v="9"/>
    <x v="0"/>
    <s v="[20,999)"/>
    <n v="3.3176338102549698E-3"/>
    <x v="19"/>
    <n v="3.4436358422449499E-2"/>
    <n v="-7.7942439999999997E-3"/>
    <n v="-2.5329660000000002E-3"/>
    <x v="111"/>
    <n v="19580.8800911238"/>
  </r>
  <r>
    <x v="2"/>
    <x v="9"/>
    <x v="0"/>
    <s v="[20,999)"/>
    <n v="3.3176338102549698E-3"/>
    <x v="14"/>
    <n v="1.30353489336908E-2"/>
    <n v="-7.7942439999999997E-3"/>
    <n v="-2.5329660000000002E-3"/>
    <x v="111"/>
    <n v="7412.0382093061799"/>
  </r>
  <r>
    <x v="2"/>
    <x v="9"/>
    <x v="0"/>
    <s v="[20,999)"/>
    <n v="3.3176338102549698E-3"/>
    <x v="15"/>
    <n v="0"/>
    <n v="-7.7942439999999997E-3"/>
    <n v="-2.5329660000000002E-3"/>
    <x v="111"/>
    <n v="0"/>
  </r>
  <r>
    <x v="2"/>
    <x v="9"/>
    <x v="0"/>
    <s v="[20,999)"/>
    <n v="3.3176338102549698E-3"/>
    <x v="13"/>
    <n v="0"/>
    <n v="-7.7942439999999997E-3"/>
    <n v="-2.5329660000000002E-3"/>
    <x v="111"/>
    <n v="0"/>
  </r>
  <r>
    <x v="2"/>
    <x v="9"/>
    <x v="1"/>
    <s v="[20,999)"/>
    <n v="2.9673443968432698E-3"/>
    <x v="10"/>
    <n v="8.3628416430486005E-2"/>
    <n v="-1.0870187E-2"/>
    <n v="-2.6147480000000001E-3"/>
    <x v="112"/>
    <n v="35197.059521228199"/>
  </r>
  <r>
    <x v="2"/>
    <x v="9"/>
    <x v="1"/>
    <s v="[20,999)"/>
    <n v="2.9673443968432698E-3"/>
    <x v="11"/>
    <n v="0"/>
    <n v="-1.0870187E-2"/>
    <n v="-2.6147480000000001E-3"/>
    <x v="112"/>
    <n v="0"/>
  </r>
  <r>
    <x v="2"/>
    <x v="9"/>
    <x v="1"/>
    <s v="[20,999)"/>
    <n v="2.9673443968432698E-3"/>
    <x v="0"/>
    <n v="1.8010136309980999E-2"/>
    <n v="-1.0870187E-2"/>
    <n v="-2.6147480000000001E-3"/>
    <x v="112"/>
    <n v="7580.0052989733604"/>
  </r>
  <r>
    <x v="2"/>
    <x v="9"/>
    <x v="1"/>
    <s v="[20,999)"/>
    <n v="2.9673443968432698E-3"/>
    <x v="2"/>
    <n v="0.46342563901581602"/>
    <n v="-1.0870187E-2"/>
    <n v="-2.6147480000000001E-3"/>
    <x v="112"/>
    <n v="195043.987394658"/>
  </r>
  <r>
    <x v="2"/>
    <x v="9"/>
    <x v="1"/>
    <s v="[20,999)"/>
    <n v="2.9673443968432698E-3"/>
    <x v="3"/>
    <n v="0"/>
    <n v="-1.0870187E-2"/>
    <n v="-2.6147480000000001E-3"/>
    <x v="112"/>
    <n v="0"/>
  </r>
  <r>
    <x v="2"/>
    <x v="9"/>
    <x v="1"/>
    <s v="[20,999)"/>
    <n v="2.9673443968432698E-3"/>
    <x v="4"/>
    <n v="0.26009972573629098"/>
    <n v="-1.0870187E-2"/>
    <n v="-2.6147480000000001E-3"/>
    <x v="112"/>
    <n v="109469.31580134601"/>
  </r>
  <r>
    <x v="2"/>
    <x v="9"/>
    <x v="1"/>
    <s v="[20,999)"/>
    <n v="2.9673443968432698E-3"/>
    <x v="5"/>
    <n v="2.2546625819115499E-3"/>
    <n v="-1.0870187E-2"/>
    <n v="-2.6147480000000001E-3"/>
    <x v="112"/>
    <n v="948.92975956074497"/>
  </r>
  <r>
    <x v="2"/>
    <x v="9"/>
    <x v="1"/>
    <s v="[20,999)"/>
    <n v="2.9673443968432698E-3"/>
    <x v="6"/>
    <n v="0"/>
    <n v="-1.0870187E-2"/>
    <n v="-2.6147480000000001E-3"/>
    <x v="112"/>
    <n v="0"/>
  </r>
  <r>
    <x v="2"/>
    <x v="9"/>
    <x v="1"/>
    <s v="[20,999)"/>
    <n v="2.9673443968432698E-3"/>
    <x v="7"/>
    <n v="0.107717489363108"/>
    <n v="-1.0870187E-2"/>
    <n v="-2.6147480000000001E-3"/>
    <x v="112"/>
    <n v="45335.533619030502"/>
  </r>
  <r>
    <x v="2"/>
    <x v="9"/>
    <x v="1"/>
    <s v="[20,999)"/>
    <n v="2.9673443968432698E-3"/>
    <x v="8"/>
    <n v="1.8392768324857001E-3"/>
    <n v="-1.0870187E-2"/>
    <n v="-2.6147480000000001E-3"/>
    <x v="112"/>
    <n v="774.10453183489801"/>
  </r>
  <r>
    <x v="2"/>
    <x v="9"/>
    <x v="1"/>
    <s v="[20,999)"/>
    <n v="2.9673443968432698E-3"/>
    <x v="9"/>
    <n v="0"/>
    <n v="-1.0870187E-2"/>
    <n v="-2.6147480000000001E-3"/>
    <x v="112"/>
    <n v="0"/>
  </r>
  <r>
    <x v="2"/>
    <x v="9"/>
    <x v="1"/>
    <s v="[20,999)"/>
    <n v="2.9673443968432698E-3"/>
    <x v="14"/>
    <n v="4.38864823658005E-3"/>
    <n v="-1.0870187E-2"/>
    <n v="-2.6147480000000001E-3"/>
    <x v="112"/>
    <n v="1847.0696898707699"/>
  </r>
  <r>
    <x v="2"/>
    <x v="9"/>
    <x v="1"/>
    <s v="[20,999)"/>
    <n v="2.9673443968432698E-3"/>
    <x v="15"/>
    <n v="0"/>
    <n v="-1.0870187E-2"/>
    <n v="-2.6147480000000001E-3"/>
    <x v="112"/>
    <n v="0"/>
  </r>
  <r>
    <x v="2"/>
    <x v="9"/>
    <x v="1"/>
    <s v="[20,999)"/>
    <n v="2.9673443968432698E-3"/>
    <x v="16"/>
    <n v="5.3673144907693399E-2"/>
    <n v="-1.0870187E-2"/>
    <n v="-2.6147480000000001E-3"/>
    <x v="112"/>
    <n v="22589.652616200001"/>
  </r>
  <r>
    <x v="2"/>
    <x v="9"/>
    <x v="1"/>
    <s v="[20,999)"/>
    <n v="2.9673443968432698E-3"/>
    <x v="17"/>
    <n v="0"/>
    <n v="-1.0870187E-2"/>
    <n v="-2.6147480000000001E-3"/>
    <x v="112"/>
    <n v="0"/>
  </r>
  <r>
    <x v="2"/>
    <x v="9"/>
    <x v="1"/>
    <s v="[20,999)"/>
    <n v="2.9673443968432698E-3"/>
    <x v="19"/>
    <n v="4.9628605856482898E-3"/>
    <n v="-1.0870187E-2"/>
    <n v="-2.6147480000000001E-3"/>
    <x v="112"/>
    <n v="2088.7409672980798"/>
  </r>
  <r>
    <x v="2"/>
    <x v="9"/>
    <x v="1"/>
    <s v="[20,999)"/>
    <n v="2.9673443968432698E-3"/>
    <x v="13"/>
    <n v="0"/>
    <n v="-1.0870187E-2"/>
    <n v="-2.6147480000000001E-3"/>
    <x v="112"/>
    <n v="0"/>
  </r>
  <r>
    <x v="2"/>
    <x v="9"/>
    <x v="2"/>
    <s v="[20,999)"/>
    <n v="3.2431693284171999E-3"/>
    <x v="10"/>
    <n v="0.16453378750610201"/>
    <n v="-5.6728705999999997E-2"/>
    <n v="-1.9774224E-2"/>
    <x v="113"/>
    <n v="100348.602652735"/>
  </r>
  <r>
    <x v="2"/>
    <x v="9"/>
    <x v="2"/>
    <s v="[20,999)"/>
    <n v="3.2431693284171999E-3"/>
    <x v="11"/>
    <n v="2.9915796043208898E-4"/>
    <n v="-5.6728705999999997E-2"/>
    <n v="-1.9774224E-2"/>
    <x v="113"/>
    <n v="182.45543214453099"/>
  </r>
  <r>
    <x v="2"/>
    <x v="9"/>
    <x v="2"/>
    <s v="[20,999)"/>
    <n v="3.2431693284171999E-3"/>
    <x v="0"/>
    <n v="5.0489668378341901E-2"/>
    <n v="-5.6728705999999997E-2"/>
    <n v="-1.9774224E-2"/>
    <x v="113"/>
    <n v="30793.478634160001"/>
  </r>
  <r>
    <x v="2"/>
    <x v="9"/>
    <x v="2"/>
    <s v="[20,999)"/>
    <n v="3.2431693284171999E-3"/>
    <x v="2"/>
    <n v="0.173617495853054"/>
    <n v="-5.6728705999999997E-2"/>
    <n v="-1.9774224E-2"/>
    <x v="113"/>
    <n v="105888.725768711"/>
  </r>
  <r>
    <x v="2"/>
    <x v="9"/>
    <x v="2"/>
    <s v="[20,999)"/>
    <n v="3.2431693284171999E-3"/>
    <x v="3"/>
    <n v="0"/>
    <n v="-5.6728705999999997E-2"/>
    <n v="-1.9774224E-2"/>
    <x v="113"/>
    <n v="0"/>
  </r>
  <r>
    <x v="2"/>
    <x v="9"/>
    <x v="2"/>
    <s v="[20,999)"/>
    <n v="3.2431693284171999E-3"/>
    <x v="4"/>
    <n v="0.47718298550673799"/>
    <n v="-5.6728705999999997E-2"/>
    <n v="-1.9774224E-2"/>
    <x v="113"/>
    <n v="291032.29513564502"/>
  </r>
  <r>
    <x v="2"/>
    <x v="9"/>
    <x v="2"/>
    <s v="[20,999)"/>
    <n v="3.2431693284171999E-3"/>
    <x v="5"/>
    <n v="6.8060493428578903E-3"/>
    <n v="-5.6728705999999997E-2"/>
    <n v="-1.9774224E-2"/>
    <x v="113"/>
    <n v="4150.9865632675801"/>
  </r>
  <r>
    <x v="2"/>
    <x v="9"/>
    <x v="2"/>
    <s v="[20,999)"/>
    <n v="3.2431693284171999E-3"/>
    <x v="6"/>
    <n v="0"/>
    <n v="-5.6728705999999997E-2"/>
    <n v="-1.9774224E-2"/>
    <x v="113"/>
    <n v="0"/>
  </r>
  <r>
    <x v="2"/>
    <x v="9"/>
    <x v="2"/>
    <s v="[20,999)"/>
    <n v="3.2431693284171999E-3"/>
    <x v="7"/>
    <n v="0.103821377527115"/>
    <n v="-5.6728705999999997E-2"/>
    <n v="-1.9774224E-2"/>
    <x v="113"/>
    <n v="63320.3083588023"/>
  </r>
  <r>
    <x v="2"/>
    <x v="9"/>
    <x v="2"/>
    <s v="[20,999)"/>
    <n v="3.2431693284171999E-3"/>
    <x v="8"/>
    <n v="6.9363619027234006E-5"/>
    <n v="-5.6728705999999997E-2"/>
    <n v="-1.9774224E-2"/>
    <x v="113"/>
    <n v="42.304637544804798"/>
  </r>
  <r>
    <x v="2"/>
    <x v="9"/>
    <x v="2"/>
    <s v="[20,999)"/>
    <n v="3.2431693284171999E-3"/>
    <x v="9"/>
    <n v="0"/>
    <n v="-5.6728705999999997E-2"/>
    <n v="-1.9774224E-2"/>
    <x v="113"/>
    <n v="0"/>
  </r>
  <r>
    <x v="2"/>
    <x v="9"/>
    <x v="2"/>
    <s v="[20,999)"/>
    <n v="3.2431693284171999E-3"/>
    <x v="14"/>
    <n v="1.1589695554612401E-3"/>
    <n v="-5.6728705999999997E-2"/>
    <n v="-1.9774224E-2"/>
    <x v="113"/>
    <n v="706.85162707558402"/>
  </r>
  <r>
    <x v="2"/>
    <x v="9"/>
    <x v="2"/>
    <s v="[20,999)"/>
    <n v="3.2431693284171999E-3"/>
    <x v="15"/>
    <n v="0"/>
    <n v="-5.6728705999999997E-2"/>
    <n v="-1.9774224E-2"/>
    <x v="113"/>
    <n v="0"/>
  </r>
  <r>
    <x v="2"/>
    <x v="9"/>
    <x v="2"/>
    <s v="[20,999)"/>
    <n v="3.2431693284171999E-3"/>
    <x v="16"/>
    <n v="8.4542059687248601E-3"/>
    <n v="-5.6728705999999997E-2"/>
    <n v="-1.9774224E-2"/>
    <x v="113"/>
    <n v="5156.1917364145402"/>
  </r>
  <r>
    <x v="2"/>
    <x v="9"/>
    <x v="2"/>
    <s v="[20,999)"/>
    <n v="3.2431693284171999E-3"/>
    <x v="13"/>
    <n v="0"/>
    <n v="-5.6728705999999997E-2"/>
    <n v="-1.9774224E-2"/>
    <x v="113"/>
    <n v="0"/>
  </r>
  <r>
    <x v="2"/>
    <x v="9"/>
    <x v="2"/>
    <s v="[20,999)"/>
    <n v="3.2431693284171999E-3"/>
    <x v="19"/>
    <n v="4.5452879724251502E-3"/>
    <n v="-5.6728705999999997E-2"/>
    <n v="-1.9774224E-2"/>
    <x v="113"/>
    <n v="2772.1558203978602"/>
  </r>
  <r>
    <x v="2"/>
    <x v="9"/>
    <x v="2"/>
    <s v="[20,999)"/>
    <n v="3.2431693284171999E-3"/>
    <x v="17"/>
    <n v="9.0216508097200297E-3"/>
    <n v="-5.6728705999999997E-2"/>
    <n v="-1.9774224E-2"/>
    <x v="113"/>
    <n v="5502.2744331023396"/>
  </r>
  <r>
    <x v="2"/>
    <x v="10"/>
    <x v="3"/>
    <s v="[20,999)"/>
    <n v="5.9413883053739602E-3"/>
    <x v="19"/>
    <n v="5.5916954419895097E-4"/>
    <n v="-7.5355376000000002E-2"/>
    <n v="-6.7456859999999999E-3"/>
    <x v="114"/>
    <n v="88.622503711997794"/>
  </r>
  <r>
    <x v="2"/>
    <x v="10"/>
    <x v="3"/>
    <s v="[20,999)"/>
    <n v="5.9413883053739602E-3"/>
    <x v="16"/>
    <n v="3.1094559620868098E-4"/>
    <n v="-7.5355376000000002E-2"/>
    <n v="-6.7456859999999999E-3"/>
    <x v="114"/>
    <n v="49.281613314098102"/>
  </r>
  <r>
    <x v="2"/>
    <x v="10"/>
    <x v="3"/>
    <s v="[20,999)"/>
    <n v="5.9413883053739602E-3"/>
    <x v="17"/>
    <n v="1.14115890894303E-3"/>
    <n v="-7.5355376000000002E-2"/>
    <n v="-6.7456859999999999E-3"/>
    <x v="114"/>
    <n v="180.86170946356199"/>
  </r>
  <r>
    <x v="2"/>
    <x v="10"/>
    <x v="3"/>
    <s v="[20,999)"/>
    <n v="5.9413883053739602E-3"/>
    <x v="7"/>
    <n v="2.7387813814632699E-2"/>
    <n v="-7.5355376000000002E-2"/>
    <n v="-6.7456859999999999E-3"/>
    <x v="114"/>
    <n v="4340.6810271254799"/>
  </r>
  <r>
    <x v="2"/>
    <x v="10"/>
    <x v="3"/>
    <s v="[20,999)"/>
    <n v="5.9413883053739602E-3"/>
    <x v="4"/>
    <n v="0.64519303864908295"/>
    <n v="-7.5355376000000002E-2"/>
    <n v="-6.7456859999999999E-3"/>
    <x v="114"/>
    <n v="102256.324679746"/>
  </r>
  <r>
    <x v="2"/>
    <x v="10"/>
    <x v="3"/>
    <s v="[20,999)"/>
    <n v="5.9413883053739602E-3"/>
    <x v="5"/>
    <n v="9.5918449444966202E-3"/>
    <n v="-7.5355376000000002E-2"/>
    <n v="-6.7456859999999999E-3"/>
    <x v="114"/>
    <n v="1520.2067476981799"/>
  </r>
  <r>
    <x v="2"/>
    <x v="10"/>
    <x v="3"/>
    <s v="[20,999)"/>
    <n v="5.9413883053739602E-3"/>
    <x v="6"/>
    <n v="0"/>
    <n v="-7.5355376000000002E-2"/>
    <n v="-6.7456859999999999E-3"/>
    <x v="114"/>
    <n v="0"/>
  </r>
  <r>
    <x v="2"/>
    <x v="10"/>
    <x v="3"/>
    <s v="[20,999)"/>
    <n v="5.9413883053739602E-3"/>
    <x v="13"/>
    <n v="0"/>
    <n v="-7.5355376000000002E-2"/>
    <n v="-6.7456859999999999E-3"/>
    <x v="114"/>
    <n v="0"/>
  </r>
  <r>
    <x v="2"/>
    <x v="10"/>
    <x v="3"/>
    <s v="[20,999)"/>
    <n v="5.9413883053739602E-3"/>
    <x v="14"/>
    <n v="0"/>
    <n v="-7.5355376000000002E-2"/>
    <n v="-6.7456859999999999E-3"/>
    <x v="114"/>
    <n v="0"/>
  </r>
  <r>
    <x v="2"/>
    <x v="10"/>
    <x v="3"/>
    <s v="[20,999)"/>
    <n v="5.9413883053739602E-3"/>
    <x v="15"/>
    <n v="0"/>
    <n v="-7.5355376000000002E-2"/>
    <n v="-6.7456859999999999E-3"/>
    <x v="114"/>
    <n v="0"/>
  </r>
  <r>
    <x v="2"/>
    <x v="10"/>
    <x v="3"/>
    <s v="[20,999)"/>
    <n v="5.9413883053739602E-3"/>
    <x v="0"/>
    <n v="5.0216435274075398E-2"/>
    <n v="-7.5355376000000002E-2"/>
    <n v="-6.7456859999999999E-3"/>
    <x v="114"/>
    <n v="7958.7779192363096"/>
  </r>
  <r>
    <x v="2"/>
    <x v="10"/>
    <x v="3"/>
    <s v="[20,999)"/>
    <n v="5.9413883053739602E-3"/>
    <x v="2"/>
    <n v="0.21410870500217799"/>
    <n v="-7.5355376000000002E-2"/>
    <n v="-6.7456859999999999E-3"/>
    <x v="114"/>
    <n v="33933.982457877501"/>
  </r>
  <r>
    <x v="2"/>
    <x v="10"/>
    <x v="3"/>
    <s v="[20,999)"/>
    <n v="5.9413883053739602E-3"/>
    <x v="3"/>
    <n v="0"/>
    <n v="-7.5355376000000002E-2"/>
    <n v="-6.7456859999999999E-3"/>
    <x v="114"/>
    <n v="0"/>
  </r>
  <r>
    <x v="2"/>
    <x v="10"/>
    <x v="3"/>
    <s v="[20,999)"/>
    <n v="5.9413883053739602E-3"/>
    <x v="8"/>
    <n v="0"/>
    <n v="-7.5355376000000002E-2"/>
    <n v="-6.7456859999999999E-3"/>
    <x v="114"/>
    <n v="0"/>
  </r>
  <r>
    <x v="2"/>
    <x v="10"/>
    <x v="3"/>
    <s v="[20,999)"/>
    <n v="5.9413883053739602E-3"/>
    <x v="9"/>
    <n v="0"/>
    <n v="-7.5355376000000002E-2"/>
    <n v="-6.7456859999999999E-3"/>
    <x v="114"/>
    <n v="0"/>
  </r>
  <r>
    <x v="2"/>
    <x v="10"/>
    <x v="3"/>
    <s v="[20,999)"/>
    <n v="5.9413883053739602E-3"/>
    <x v="10"/>
    <n v="4.9683737575093201E-2"/>
    <n v="-7.5355376000000002E-2"/>
    <n v="-6.7456859999999999E-3"/>
    <x v="114"/>
    <n v="7874.3509251426804"/>
  </r>
  <r>
    <x v="2"/>
    <x v="10"/>
    <x v="3"/>
    <s v="[20,999)"/>
    <n v="5.9413883053739602E-3"/>
    <x v="11"/>
    <n v="1.80715069109091E-3"/>
    <n v="-7.5355376000000002E-2"/>
    <n v="-6.7456859999999999E-3"/>
    <x v="114"/>
    <n v="286.41441668425603"/>
  </r>
  <r>
    <x v="2"/>
    <x v="10"/>
    <x v="0"/>
    <s v="[20,999)"/>
    <n v="3.3884976424937898E-3"/>
    <x v="19"/>
    <n v="0.102643111873102"/>
    <n v="-2.4138007999999999E-2"/>
    <n v="-5.0755610000000001E-3"/>
    <x v="115"/>
    <n v="38212.111822136998"/>
  </r>
  <r>
    <x v="2"/>
    <x v="10"/>
    <x v="0"/>
    <s v="[20,999)"/>
    <n v="3.3884976424937898E-3"/>
    <x v="16"/>
    <n v="5.5200404524846501E-2"/>
    <n v="-2.4138007999999999E-2"/>
    <n v="-5.0755610000000001E-3"/>
    <x v="115"/>
    <n v="20550.078732398499"/>
  </r>
  <r>
    <x v="2"/>
    <x v="10"/>
    <x v="0"/>
    <s v="[20,999)"/>
    <n v="3.3884976424937898E-3"/>
    <x v="17"/>
    <n v="1.4258873741089799E-3"/>
    <n v="-2.4138007999999999E-2"/>
    <n v="-5.0755610000000001E-3"/>
    <x v="115"/>
    <n v="530.831214982912"/>
  </r>
  <r>
    <x v="2"/>
    <x v="10"/>
    <x v="0"/>
    <s v="[20,999)"/>
    <n v="3.3884976424937898E-3"/>
    <x v="7"/>
    <n v="0.18776686894952199"/>
    <n v="-2.4138007999999999E-2"/>
    <n v="-5.0755610000000001E-3"/>
    <x v="115"/>
    <n v="69902.095346272399"/>
  </r>
  <r>
    <x v="2"/>
    <x v="10"/>
    <x v="0"/>
    <s v="[20,999)"/>
    <n v="3.3884976424937898E-3"/>
    <x v="4"/>
    <n v="0.22306365692572799"/>
    <n v="-2.4138007999999999E-2"/>
    <n v="-5.0755610000000001E-3"/>
    <x v="115"/>
    <n v="83042.429699896893"/>
  </r>
  <r>
    <x v="2"/>
    <x v="10"/>
    <x v="0"/>
    <s v="[20,999)"/>
    <n v="3.3884976424937898E-3"/>
    <x v="5"/>
    <n v="5.3985411193253896E-3"/>
    <n v="-2.4138007999999999E-2"/>
    <n v="-5.0755610000000001E-3"/>
    <x v="115"/>
    <n v="2009.7759427159899"/>
  </r>
  <r>
    <x v="2"/>
    <x v="10"/>
    <x v="0"/>
    <s v="[20,999)"/>
    <n v="3.3884976424937898E-3"/>
    <x v="6"/>
    <n v="0"/>
    <n v="-2.4138007999999999E-2"/>
    <n v="-5.0755610000000001E-3"/>
    <x v="115"/>
    <n v="0"/>
  </r>
  <r>
    <x v="2"/>
    <x v="10"/>
    <x v="0"/>
    <s v="[20,999)"/>
    <n v="3.3884976424937898E-3"/>
    <x v="13"/>
    <n v="9.3841899769424898E-3"/>
    <n v="-2.4138007999999999E-2"/>
    <n v="-5.0755610000000001E-3"/>
    <x v="115"/>
    <n v="3493.5585078756098"/>
  </r>
  <r>
    <x v="2"/>
    <x v="10"/>
    <x v="0"/>
    <s v="[20,999)"/>
    <n v="3.3884976424937898E-3"/>
    <x v="14"/>
    <n v="1.4910787951819099E-2"/>
    <n v="-2.4138007999999999E-2"/>
    <n v="-5.0755610000000001E-3"/>
    <x v="115"/>
    <n v="5551.0076241209099"/>
  </r>
  <r>
    <x v="2"/>
    <x v="10"/>
    <x v="0"/>
    <s v="[20,999)"/>
    <n v="3.3884976424937898E-3"/>
    <x v="15"/>
    <n v="0"/>
    <n v="-2.4138007999999999E-2"/>
    <n v="-5.0755610000000001E-3"/>
    <x v="115"/>
    <n v="0"/>
  </r>
  <r>
    <x v="2"/>
    <x v="10"/>
    <x v="0"/>
    <s v="[20,999)"/>
    <n v="3.3884976424937898E-3"/>
    <x v="0"/>
    <n v="2.4096038567912498E-2"/>
    <n v="-2.4138007999999999E-2"/>
    <n v="-5.0755610000000001E-3"/>
    <x v="115"/>
    <n v="8970.5047267656591"/>
  </r>
  <r>
    <x v="2"/>
    <x v="10"/>
    <x v="0"/>
    <s v="[20,999)"/>
    <n v="3.3884976424937898E-3"/>
    <x v="2"/>
    <n v="0.223925026300241"/>
    <n v="-2.4138007999999999E-2"/>
    <n v="-5.0755610000000001E-3"/>
    <x v="115"/>
    <n v="83363.101416278107"/>
  </r>
  <r>
    <x v="2"/>
    <x v="10"/>
    <x v="0"/>
    <s v="[20,999)"/>
    <n v="3.3884976424937898E-3"/>
    <x v="3"/>
    <n v="0"/>
    <n v="-2.4138007999999999E-2"/>
    <n v="-5.0755610000000001E-3"/>
    <x v="115"/>
    <n v="0"/>
  </r>
  <r>
    <x v="2"/>
    <x v="10"/>
    <x v="0"/>
    <s v="[20,999)"/>
    <n v="3.3884976424937898E-3"/>
    <x v="8"/>
    <n v="1.22032312595857E-2"/>
    <n v="-2.4138007999999999E-2"/>
    <n v="-5.0755610000000001E-3"/>
    <x v="115"/>
    <n v="4543.0348805011699"/>
  </r>
  <r>
    <x v="2"/>
    <x v="10"/>
    <x v="0"/>
    <s v="[20,999)"/>
    <n v="3.3884976424937898E-3"/>
    <x v="9"/>
    <n v="0"/>
    <n v="-2.4138007999999999E-2"/>
    <n v="-5.0755610000000001E-3"/>
    <x v="115"/>
    <n v="0"/>
  </r>
  <r>
    <x v="2"/>
    <x v="10"/>
    <x v="0"/>
    <s v="[20,999)"/>
    <n v="3.3884976424937898E-3"/>
    <x v="10"/>
    <n v="4.6338086837072197E-2"/>
    <n v="-2.4138007999999999E-2"/>
    <n v="-5.0755610000000001E-3"/>
    <x v="115"/>
    <n v="17250.803522317099"/>
  </r>
  <r>
    <x v="2"/>
    <x v="10"/>
    <x v="0"/>
    <s v="[20,999)"/>
    <n v="3.3884976424937898E-3"/>
    <x v="11"/>
    <n v="9.3644168339793596E-2"/>
    <n v="-2.4138007999999999E-2"/>
    <n v="-5.0755610000000001E-3"/>
    <x v="115"/>
    <n v="34861.973363737503"/>
  </r>
  <r>
    <x v="2"/>
    <x v="10"/>
    <x v="1"/>
    <s v="[20,999)"/>
    <n v="5.9564107021746098E-3"/>
    <x v="0"/>
    <n v="5.1564815640136097E-2"/>
    <n v="-4.0303784000000002E-2"/>
    <n v="-1.1687385999999999E-2"/>
    <x v="116"/>
    <n v="26473.6402068075"/>
  </r>
  <r>
    <x v="2"/>
    <x v="10"/>
    <x v="1"/>
    <s v="[20,999)"/>
    <n v="5.9564107021746098E-3"/>
    <x v="2"/>
    <n v="0.230732702832254"/>
    <n v="-4.0303784000000002E-2"/>
    <n v="-1.1687385999999999E-2"/>
    <x v="116"/>
    <n v="118459.35029332001"/>
  </r>
  <r>
    <x v="2"/>
    <x v="10"/>
    <x v="1"/>
    <s v="[20,999)"/>
    <n v="5.9564107021746098E-3"/>
    <x v="3"/>
    <n v="0"/>
    <n v="-4.0303784000000002E-2"/>
    <n v="-1.1687385999999999E-2"/>
    <x v="116"/>
    <n v="0"/>
  </r>
  <r>
    <x v="2"/>
    <x v="10"/>
    <x v="1"/>
    <s v="[20,999)"/>
    <n v="5.9564107021746098E-3"/>
    <x v="5"/>
    <n v="9.8805192892134103E-2"/>
    <n v="-4.0303784000000002E-2"/>
    <n v="-1.1687385999999999E-2"/>
    <x v="116"/>
    <n v="50727.091616993697"/>
  </r>
  <r>
    <x v="2"/>
    <x v="10"/>
    <x v="1"/>
    <s v="[20,999)"/>
    <n v="5.9564107021746098E-3"/>
    <x v="6"/>
    <n v="0"/>
    <n v="-4.0303784000000002E-2"/>
    <n v="-1.1687385999999999E-2"/>
    <x v="116"/>
    <n v="0"/>
  </r>
  <r>
    <x v="2"/>
    <x v="10"/>
    <x v="1"/>
    <s v="[20,999)"/>
    <n v="5.9564107021746098E-3"/>
    <x v="7"/>
    <n v="3.03074403379846E-2"/>
    <n v="-4.0303784000000002E-2"/>
    <n v="-1.1687385999999999E-2"/>
    <x v="116"/>
    <n v="15559.9949526935"/>
  </r>
  <r>
    <x v="2"/>
    <x v="10"/>
    <x v="1"/>
    <s v="[20,999)"/>
    <n v="5.9564107021746098E-3"/>
    <x v="4"/>
    <n v="0.210860448580414"/>
    <n v="-4.0303784000000002E-2"/>
    <n v="-1.1687385999999999E-2"/>
    <x v="116"/>
    <n v="108256.8332741"/>
  </r>
  <r>
    <x v="2"/>
    <x v="10"/>
    <x v="1"/>
    <s v="[20,999)"/>
    <n v="5.9564107021746098E-3"/>
    <x v="9"/>
    <n v="0"/>
    <n v="-4.0303784000000002E-2"/>
    <n v="-1.1687385999999999E-2"/>
    <x v="116"/>
    <n v="0"/>
  </r>
  <r>
    <x v="2"/>
    <x v="10"/>
    <x v="1"/>
    <s v="[20,999)"/>
    <n v="5.9564107021746098E-3"/>
    <x v="10"/>
    <n v="0.15092393500638299"/>
    <n v="-4.0303784000000002E-2"/>
    <n v="-1.1687385999999999E-2"/>
    <x v="116"/>
    <n v="77485.120510052497"/>
  </r>
  <r>
    <x v="2"/>
    <x v="10"/>
    <x v="1"/>
    <s v="[20,999)"/>
    <n v="5.9564107021746098E-3"/>
    <x v="11"/>
    <n v="4.6650481998338302E-2"/>
    <n v="-4.0303784000000002E-2"/>
    <n v="-1.1687385999999999E-2"/>
    <x v="116"/>
    <n v="23950.5961684633"/>
  </r>
  <r>
    <x v="2"/>
    <x v="10"/>
    <x v="1"/>
    <s v="[20,999)"/>
    <n v="5.9564107021746098E-3"/>
    <x v="13"/>
    <n v="0"/>
    <n v="-4.0303784000000002E-2"/>
    <n v="-1.1687385999999999E-2"/>
    <x v="116"/>
    <n v="0"/>
  </r>
  <r>
    <x v="2"/>
    <x v="10"/>
    <x v="1"/>
    <s v="[20,999)"/>
    <n v="5.9564107021746098E-3"/>
    <x v="14"/>
    <n v="2.4984312463737501E-2"/>
    <n v="-4.0303784000000002E-2"/>
    <n v="-1.1687385999999999E-2"/>
    <x v="116"/>
    <n v="12827.073863609699"/>
  </r>
  <r>
    <x v="2"/>
    <x v="10"/>
    <x v="1"/>
    <s v="[20,999)"/>
    <n v="5.9564107021746098E-3"/>
    <x v="15"/>
    <n v="2.1198750676675602E-3"/>
    <n v="-4.0303784000000002E-2"/>
    <n v="-1.1687385999999999E-2"/>
    <x v="116"/>
    <n v="1088.3547071412499"/>
  </r>
  <r>
    <x v="2"/>
    <x v="10"/>
    <x v="1"/>
    <s v="[20,999)"/>
    <n v="5.9564107021746098E-3"/>
    <x v="16"/>
    <n v="4.1064230975234303E-2"/>
    <n v="-4.0303784000000002E-2"/>
    <n v="-1.1687385999999999E-2"/>
    <x v="116"/>
    <n v="21082.586308355199"/>
  </r>
  <r>
    <x v="2"/>
    <x v="10"/>
    <x v="1"/>
    <s v="[20,999)"/>
    <n v="5.9564107021746098E-3"/>
    <x v="17"/>
    <n v="9.0354407581462001E-2"/>
    <n v="-4.0303784000000002E-2"/>
    <n v="-1.1687385999999999E-2"/>
    <x v="116"/>
    <n v="46388.415195826201"/>
  </r>
  <r>
    <x v="2"/>
    <x v="10"/>
    <x v="1"/>
    <s v="[20,999)"/>
    <n v="5.9564107021746098E-3"/>
    <x v="19"/>
    <n v="1.3925060996562899E-2"/>
    <n v="-4.0303784000000002E-2"/>
    <n v="-1.1687385999999999E-2"/>
    <x v="116"/>
    <n v="7149.1975701725096"/>
  </r>
  <r>
    <x v="2"/>
    <x v="10"/>
    <x v="1"/>
    <s v="[20,999)"/>
    <n v="5.9564107021746098E-3"/>
    <x v="8"/>
    <n v="7.70709562769169E-3"/>
    <n v="-4.0303784000000002E-2"/>
    <n v="-1.1687385999999999E-2"/>
    <x v="116"/>
    <n v="3956.8623324652399"/>
  </r>
  <r>
    <x v="2"/>
    <x v="10"/>
    <x v="2"/>
    <s v="[20,999)"/>
    <n v="2.2998776252478601E-3"/>
    <x v="7"/>
    <n v="9.6621994576387399E-2"/>
    <n v="-3.3891736999999998E-2"/>
    <n v="-1.3903298E-2"/>
    <x v="117"/>
    <n v="70176.003722217094"/>
  </r>
  <r>
    <x v="2"/>
    <x v="10"/>
    <x v="2"/>
    <s v="[20,999)"/>
    <n v="2.2998776252478601E-3"/>
    <x v="8"/>
    <n v="0"/>
    <n v="-3.3891736999999998E-2"/>
    <n v="-1.3903298E-2"/>
    <x v="117"/>
    <n v="0"/>
  </r>
  <r>
    <x v="2"/>
    <x v="10"/>
    <x v="2"/>
    <s v="[20,999)"/>
    <n v="2.2998776252478601E-3"/>
    <x v="6"/>
    <n v="0"/>
    <n v="-3.3891736999999998E-2"/>
    <n v="-1.3903298E-2"/>
    <x v="117"/>
    <n v="0"/>
  </r>
  <r>
    <x v="2"/>
    <x v="10"/>
    <x v="2"/>
    <s v="[20,999)"/>
    <n v="2.2998776252478601E-3"/>
    <x v="16"/>
    <n v="0"/>
    <n v="-3.3891736999999998E-2"/>
    <n v="-1.3903298E-2"/>
    <x v="117"/>
    <n v="0"/>
  </r>
  <r>
    <x v="2"/>
    <x v="10"/>
    <x v="2"/>
    <s v="[20,999)"/>
    <n v="2.2998776252478601E-3"/>
    <x v="17"/>
    <n v="1.6399770616994699E-2"/>
    <n v="-3.3891736999999998E-2"/>
    <n v="-1.3903298E-2"/>
    <x v="117"/>
    <n v="11911.0598876312"/>
  </r>
  <r>
    <x v="2"/>
    <x v="10"/>
    <x v="2"/>
    <s v="[20,999)"/>
    <n v="2.2998776252478601E-3"/>
    <x v="19"/>
    <n v="0"/>
    <n v="-3.3891736999999998E-2"/>
    <n v="-1.3903298E-2"/>
    <x v="117"/>
    <n v="0"/>
  </r>
  <r>
    <x v="2"/>
    <x v="10"/>
    <x v="2"/>
    <s v="[20,999)"/>
    <n v="2.2998776252478601E-3"/>
    <x v="4"/>
    <n v="0.23801943719894"/>
    <n v="-3.3891736999999998E-2"/>
    <n v="-1.3903298E-2"/>
    <x v="117"/>
    <n v="172872.160050759"/>
  </r>
  <r>
    <x v="2"/>
    <x v="10"/>
    <x v="2"/>
    <s v="[20,999)"/>
    <n v="2.2998776252478601E-3"/>
    <x v="5"/>
    <n v="8.0917163865261797E-3"/>
    <n v="-3.3891736999999998E-2"/>
    <n v="-1.3903298E-2"/>
    <x v="117"/>
    <n v="5876.9674725671302"/>
  </r>
  <r>
    <x v="2"/>
    <x v="10"/>
    <x v="2"/>
    <s v="[20,999)"/>
    <n v="2.2998776252478601E-3"/>
    <x v="11"/>
    <n v="0"/>
    <n v="-3.3891736999999998E-2"/>
    <n v="-1.3903298E-2"/>
    <x v="117"/>
    <n v="0"/>
  </r>
  <r>
    <x v="2"/>
    <x v="10"/>
    <x v="2"/>
    <s v="[20,999)"/>
    <n v="2.2998776252478601E-3"/>
    <x v="13"/>
    <n v="0"/>
    <n v="-3.3891736999999998E-2"/>
    <n v="-1.3903298E-2"/>
    <x v="117"/>
    <n v="0"/>
  </r>
  <r>
    <x v="2"/>
    <x v="10"/>
    <x v="2"/>
    <s v="[20,999)"/>
    <n v="2.2998776252478601E-3"/>
    <x v="9"/>
    <n v="0"/>
    <n v="-3.3891736999999998E-2"/>
    <n v="-1.3903298E-2"/>
    <x v="117"/>
    <n v="0"/>
  </r>
  <r>
    <x v="2"/>
    <x v="10"/>
    <x v="2"/>
    <s v="[20,999)"/>
    <n v="2.2998776252478601E-3"/>
    <x v="10"/>
    <n v="9.6357344467579903E-2"/>
    <n v="-3.3891736999999998E-2"/>
    <n v="-1.3903298E-2"/>
    <x v="117"/>
    <n v="69983.7898572251"/>
  </r>
  <r>
    <x v="2"/>
    <x v="10"/>
    <x v="2"/>
    <s v="[20,999)"/>
    <n v="2.2998776252478601E-3"/>
    <x v="0"/>
    <n v="9.6303252440887999E-2"/>
    <n v="-3.3891736999999998E-2"/>
    <n v="-1.3903298E-2"/>
    <x v="117"/>
    <n v="69944.503126671494"/>
  </r>
  <r>
    <x v="2"/>
    <x v="10"/>
    <x v="2"/>
    <s v="[20,999)"/>
    <n v="2.2998776252478601E-3"/>
    <x v="2"/>
    <n v="0.44761867364091701"/>
    <n v="-3.3891736999999998E-2"/>
    <n v="-1.3903298E-2"/>
    <x v="117"/>
    <n v="325102.89034372102"/>
  </r>
  <r>
    <x v="2"/>
    <x v="10"/>
    <x v="2"/>
    <s v="[20,999)"/>
    <n v="2.2998776252478601E-3"/>
    <x v="14"/>
    <n v="5.8781067176663995E-4"/>
    <n v="-3.3891736999999998E-2"/>
    <n v="-1.3903298E-2"/>
    <x v="117"/>
    <n v="426.92353920765999"/>
  </r>
  <r>
    <x v="2"/>
    <x v="10"/>
    <x v="2"/>
    <s v="[20,999)"/>
    <n v="2.2998776252478601E-3"/>
    <x v="15"/>
    <n v="0"/>
    <n v="-3.3891736999999998E-2"/>
    <n v="-1.3903298E-2"/>
    <x v="117"/>
    <n v="0"/>
  </r>
  <r>
    <x v="2"/>
    <x v="10"/>
    <x v="2"/>
    <s v="[20,999)"/>
    <n v="2.2998776252478601E-3"/>
    <x v="3"/>
    <n v="0"/>
    <n v="-3.3891736999999998E-2"/>
    <n v="-1.3903298E-2"/>
    <x v="117"/>
    <n v="0"/>
  </r>
  <r>
    <x v="2"/>
    <x v="11"/>
    <x v="3"/>
    <s v="[20,999)"/>
    <n v="6.3070998396285499E-3"/>
    <x v="0"/>
    <n v="0"/>
    <n v="-5.6135971999999999E-2"/>
    <n v="-6.3545629999999997E-3"/>
    <x v="118"/>
    <n v="0"/>
  </r>
  <r>
    <x v="2"/>
    <x v="11"/>
    <x v="3"/>
    <s v="[20,999)"/>
    <n v="6.3070998396285499E-3"/>
    <x v="2"/>
    <n v="7.8369212805070101E-2"/>
    <n v="-5.6135971999999999E-2"/>
    <n v="-6.3545629999999997E-3"/>
    <x v="118"/>
    <n v="16246.891661853901"/>
  </r>
  <r>
    <x v="2"/>
    <x v="11"/>
    <x v="3"/>
    <s v="[20,999)"/>
    <n v="6.3070998396285499E-3"/>
    <x v="3"/>
    <n v="0"/>
    <n v="-5.6135971999999999E-2"/>
    <n v="-6.3545629999999997E-3"/>
    <x v="118"/>
    <n v="0"/>
  </r>
  <r>
    <x v="2"/>
    <x v="11"/>
    <x v="3"/>
    <s v="[20,999)"/>
    <n v="6.3070998396285499E-3"/>
    <x v="4"/>
    <n v="0.89192481674602098"/>
    <n v="-5.6135971999999999E-2"/>
    <n v="-6.3545629999999997E-3"/>
    <x v="118"/>
    <n v="184906.87030678001"/>
  </r>
  <r>
    <x v="2"/>
    <x v="11"/>
    <x v="3"/>
    <s v="[20,999)"/>
    <n v="6.3070998396285499E-3"/>
    <x v="9"/>
    <n v="0"/>
    <n v="-5.6135971999999999E-2"/>
    <n v="-6.3545629999999997E-3"/>
    <x v="118"/>
    <n v="0"/>
  </r>
  <r>
    <x v="2"/>
    <x v="11"/>
    <x v="3"/>
    <s v="[20,999)"/>
    <n v="6.3070998396285499E-3"/>
    <x v="10"/>
    <n v="2.2386532132446998E-2"/>
    <n v="-5.6135971999999999E-2"/>
    <n v="-6.3545629999999997E-3"/>
    <x v="118"/>
    <n v="4641.0005820161496"/>
  </r>
  <r>
    <x v="2"/>
    <x v="11"/>
    <x v="3"/>
    <s v="[20,999)"/>
    <n v="6.3070998396285499E-3"/>
    <x v="11"/>
    <n v="0"/>
    <n v="-5.6135971999999999E-2"/>
    <n v="-6.3545629999999997E-3"/>
    <x v="118"/>
    <n v="0"/>
  </r>
  <r>
    <x v="2"/>
    <x v="11"/>
    <x v="3"/>
    <s v="[20,999)"/>
    <n v="6.3070998396285499E-3"/>
    <x v="13"/>
    <n v="0"/>
    <n v="-5.6135971999999999E-2"/>
    <n v="-6.3545629999999997E-3"/>
    <x v="118"/>
    <n v="0"/>
  </r>
  <r>
    <x v="2"/>
    <x v="11"/>
    <x v="3"/>
    <s v="[20,999)"/>
    <n v="6.3070998396285499E-3"/>
    <x v="14"/>
    <n v="0"/>
    <n v="-5.6135971999999999E-2"/>
    <n v="-6.3545629999999997E-3"/>
    <x v="118"/>
    <n v="0"/>
  </r>
  <r>
    <x v="2"/>
    <x v="11"/>
    <x v="3"/>
    <s v="[20,999)"/>
    <n v="6.3070998396285499E-3"/>
    <x v="15"/>
    <n v="0"/>
    <n v="-5.6135971999999999E-2"/>
    <n v="-6.3545629999999997E-3"/>
    <x v="118"/>
    <n v="0"/>
  </r>
  <r>
    <x v="2"/>
    <x v="11"/>
    <x v="3"/>
    <s v="[20,999)"/>
    <n v="6.3070998396285499E-3"/>
    <x v="16"/>
    <n v="0"/>
    <n v="-5.6135971999999999E-2"/>
    <n v="-6.3545629999999997E-3"/>
    <x v="118"/>
    <n v="0"/>
  </r>
  <r>
    <x v="2"/>
    <x v="11"/>
    <x v="3"/>
    <s v="[20,999)"/>
    <n v="6.3070998396285499E-3"/>
    <x v="17"/>
    <n v="0"/>
    <n v="-5.6135971999999999E-2"/>
    <n v="-6.3545629999999997E-3"/>
    <x v="118"/>
    <n v="0"/>
  </r>
  <r>
    <x v="2"/>
    <x v="11"/>
    <x v="3"/>
    <s v="[20,999)"/>
    <n v="6.3070998396285499E-3"/>
    <x v="19"/>
    <n v="0"/>
    <n v="-5.6135971999999999E-2"/>
    <n v="-6.3545629999999997E-3"/>
    <x v="118"/>
    <n v="0"/>
  </r>
  <r>
    <x v="2"/>
    <x v="11"/>
    <x v="3"/>
    <s v="[20,999)"/>
    <n v="6.3070998396285499E-3"/>
    <x v="5"/>
    <n v="7.3194383164622298E-3"/>
    <n v="-5.6135971999999999E-2"/>
    <n v="-6.3545629999999997E-3"/>
    <x v="118"/>
    <n v="1517.40864935026"/>
  </r>
  <r>
    <x v="2"/>
    <x v="11"/>
    <x v="3"/>
    <s v="[20,999)"/>
    <n v="6.3070998396285499E-3"/>
    <x v="6"/>
    <n v="0"/>
    <n v="-5.6135971999999999E-2"/>
    <n v="-6.3545629999999997E-3"/>
    <x v="118"/>
    <n v="0"/>
  </r>
  <r>
    <x v="2"/>
    <x v="11"/>
    <x v="3"/>
    <s v="[20,999)"/>
    <n v="6.3070998396285499E-3"/>
    <x v="7"/>
    <n v="0"/>
    <n v="-5.6135971999999999E-2"/>
    <n v="-6.3545629999999997E-3"/>
    <x v="118"/>
    <n v="0"/>
  </r>
  <r>
    <x v="2"/>
    <x v="11"/>
    <x v="3"/>
    <s v="[20,999)"/>
    <n v="6.3070998396285499E-3"/>
    <x v="8"/>
    <n v="0"/>
    <n v="-5.6135971999999999E-2"/>
    <n v="-6.3545629999999997E-3"/>
    <x v="118"/>
    <n v="0"/>
  </r>
  <r>
    <x v="2"/>
    <x v="11"/>
    <x v="0"/>
    <s v="[20,999)"/>
    <n v="5.8293016527777601E-3"/>
    <x v="0"/>
    <n v="0.28859743943566102"/>
    <n v="-1.6433313000000001E-2"/>
    <n v="-3.1611170000000002E-3"/>
    <x v="119"/>
    <n v="101668.92839950501"/>
  </r>
  <r>
    <x v="2"/>
    <x v="11"/>
    <x v="0"/>
    <s v="[20,999)"/>
    <n v="5.8293016527777601E-3"/>
    <x v="2"/>
    <n v="0.31537961294973899"/>
    <n v="-1.6433313000000001E-2"/>
    <n v="-3.1611170000000002E-3"/>
    <x v="119"/>
    <n v="111103.921609114"/>
  </r>
  <r>
    <x v="2"/>
    <x v="11"/>
    <x v="0"/>
    <s v="[20,999)"/>
    <n v="5.8293016527777601E-3"/>
    <x v="3"/>
    <n v="0"/>
    <n v="-1.6433313000000001E-2"/>
    <n v="-3.1611170000000002E-3"/>
    <x v="119"/>
    <n v="0"/>
  </r>
  <r>
    <x v="2"/>
    <x v="11"/>
    <x v="0"/>
    <s v="[20,999)"/>
    <n v="5.8293016527777601E-3"/>
    <x v="4"/>
    <n v="0.143286321507957"/>
    <n v="-1.6433313000000001E-2"/>
    <n v="-3.1611170000000002E-3"/>
    <x v="119"/>
    <n v="50477.810165286202"/>
  </r>
  <r>
    <x v="2"/>
    <x v="11"/>
    <x v="0"/>
    <s v="[20,999)"/>
    <n v="5.8293016527777601E-3"/>
    <x v="9"/>
    <n v="0"/>
    <n v="-1.6433313000000001E-2"/>
    <n v="-3.1611170000000002E-3"/>
    <x v="119"/>
    <n v="0"/>
  </r>
  <r>
    <x v="2"/>
    <x v="11"/>
    <x v="0"/>
    <s v="[20,999)"/>
    <n v="5.8293016527777601E-3"/>
    <x v="10"/>
    <n v="2.2459202177826099E-2"/>
    <n v="-1.6433313000000001E-2"/>
    <n v="-3.1611170000000002E-3"/>
    <x v="119"/>
    <n v="7912.0695685744904"/>
  </r>
  <r>
    <x v="2"/>
    <x v="11"/>
    <x v="0"/>
    <s v="[20,999)"/>
    <n v="5.8293016527777601E-3"/>
    <x v="11"/>
    <n v="2.4062557388311999E-2"/>
    <n v="-1.6433313000000001E-2"/>
    <n v="-3.1611170000000002E-3"/>
    <x v="119"/>
    <n v="8476.9096669919509"/>
  </r>
  <r>
    <x v="2"/>
    <x v="11"/>
    <x v="0"/>
    <s v="[20,999)"/>
    <n v="5.8293016527777601E-3"/>
    <x v="13"/>
    <n v="0"/>
    <n v="-1.6433313000000001E-2"/>
    <n v="-3.1611170000000002E-3"/>
    <x v="119"/>
    <n v="0"/>
  </r>
  <r>
    <x v="2"/>
    <x v="11"/>
    <x v="0"/>
    <s v="[20,999)"/>
    <n v="5.8293016527777601E-3"/>
    <x v="14"/>
    <n v="2.1417515932056999E-2"/>
    <n v="-1.6433313000000001E-2"/>
    <n v="-3.1611170000000002E-3"/>
    <x v="119"/>
    <n v="7545.0977598746504"/>
  </r>
  <r>
    <x v="2"/>
    <x v="11"/>
    <x v="0"/>
    <s v="[20,999)"/>
    <n v="5.8293016527777601E-3"/>
    <x v="15"/>
    <n v="0"/>
    <n v="-1.6433313000000001E-2"/>
    <n v="-3.1611170000000002E-3"/>
    <x v="119"/>
    <n v="0"/>
  </r>
  <r>
    <x v="2"/>
    <x v="11"/>
    <x v="0"/>
    <s v="[20,999)"/>
    <n v="5.8293016527777601E-3"/>
    <x v="16"/>
    <n v="1.2332486185967001E-2"/>
    <n v="-1.6433313000000001E-2"/>
    <n v="-3.1611170000000002E-3"/>
    <x v="119"/>
    <n v="4344.5661107762198"/>
  </r>
  <r>
    <x v="2"/>
    <x v="11"/>
    <x v="0"/>
    <s v="[20,999)"/>
    <n v="5.8293016527777601E-3"/>
    <x v="17"/>
    <n v="1.0011603039080601E-2"/>
    <n v="-1.6433313000000001E-2"/>
    <n v="-3.1611170000000002E-3"/>
    <x v="119"/>
    <n v="3526.9507398781898"/>
  </r>
  <r>
    <x v="2"/>
    <x v="11"/>
    <x v="0"/>
    <s v="[20,999)"/>
    <n v="5.8293016527777601E-3"/>
    <x v="19"/>
    <n v="3.3624341535579097E-2"/>
    <n v="-1.6433313000000001E-2"/>
    <n v="-3.1611170000000002E-3"/>
    <x v="119"/>
    <n v="11845.3953671457"/>
  </r>
  <r>
    <x v="2"/>
    <x v="11"/>
    <x v="0"/>
    <s v="[20,999)"/>
    <n v="5.8293016527777601E-3"/>
    <x v="5"/>
    <n v="2.3012722782918299E-2"/>
    <n v="-1.6433313000000001E-2"/>
    <n v="-3.1611170000000002E-3"/>
    <x v="119"/>
    <n v="8107.0673027082903"/>
  </r>
  <r>
    <x v="2"/>
    <x v="11"/>
    <x v="0"/>
    <s v="[20,999)"/>
    <n v="5.8293016527777601E-3"/>
    <x v="6"/>
    <n v="0"/>
    <n v="-1.6433313000000001E-2"/>
    <n v="-3.1611170000000002E-3"/>
    <x v="119"/>
    <n v="0"/>
  </r>
  <r>
    <x v="2"/>
    <x v="11"/>
    <x v="0"/>
    <s v="[20,999)"/>
    <n v="5.8293016527777601E-3"/>
    <x v="7"/>
    <n v="0.105428734526906"/>
    <n v="-1.6433313000000001E-2"/>
    <n v="-3.1611170000000002E-3"/>
    <x v="119"/>
    <n v="37141.100360511198"/>
  </r>
  <r>
    <x v="2"/>
    <x v="11"/>
    <x v="0"/>
    <s v="[20,999)"/>
    <n v="5.8293016527777601E-3"/>
    <x v="8"/>
    <n v="3.8746253799709998E-4"/>
    <n v="-1.6433313000000001E-2"/>
    <n v="-3.1611170000000002E-3"/>
    <x v="119"/>
    <n v="136.49774963405301"/>
  </r>
  <r>
    <x v="2"/>
    <x v="11"/>
    <x v="1"/>
    <s v="[20,999)"/>
    <n v="7.7289781014761704E-3"/>
    <x v="16"/>
    <n v="6.08327115112793E-3"/>
    <n v="-4.5568486999999998E-2"/>
    <n v="-1.2479369000000001E-2"/>
    <x v="120"/>
    <n v="3051.0237163832498"/>
  </r>
  <r>
    <x v="2"/>
    <x v="11"/>
    <x v="1"/>
    <s v="[20,999)"/>
    <n v="7.7289781014761704E-3"/>
    <x v="17"/>
    <n v="1.5818806827583701E-2"/>
    <n v="-4.5568486999999998E-2"/>
    <n v="-1.2479369000000001E-2"/>
    <x v="120"/>
    <n v="7933.8161322785099"/>
  </r>
  <r>
    <x v="2"/>
    <x v="11"/>
    <x v="1"/>
    <s v="[20,999)"/>
    <n v="7.7289781014761704E-3"/>
    <x v="19"/>
    <n v="3.3745226500865803E-2"/>
    <n v="-4.5568486999999998E-2"/>
    <n v="-1.2479369000000001E-2"/>
    <x v="120"/>
    <n v="16924.691306876299"/>
  </r>
  <r>
    <x v="2"/>
    <x v="11"/>
    <x v="1"/>
    <s v="[20,999)"/>
    <n v="7.7289781014761704E-3"/>
    <x v="6"/>
    <n v="0"/>
    <n v="-4.5568486999999998E-2"/>
    <n v="-1.2479369000000001E-2"/>
    <x v="120"/>
    <n v="0"/>
  </r>
  <r>
    <x v="2"/>
    <x v="11"/>
    <x v="1"/>
    <s v="[20,999)"/>
    <n v="7.7289781014761704E-3"/>
    <x v="7"/>
    <n v="0.28921804855827499"/>
    <n v="-4.5568486999999998E-2"/>
    <n v="-1.2479369000000001E-2"/>
    <x v="120"/>
    <n v="145055.36633752901"/>
  </r>
  <r>
    <x v="2"/>
    <x v="11"/>
    <x v="1"/>
    <s v="[20,999)"/>
    <n v="7.7289781014761704E-3"/>
    <x v="8"/>
    <n v="7.2097968454978402E-3"/>
    <n v="-4.5568486999999998E-2"/>
    <n v="-1.2479369000000001E-2"/>
    <x v="120"/>
    <n v="3616.0250989043102"/>
  </r>
  <r>
    <x v="2"/>
    <x v="11"/>
    <x v="1"/>
    <s v="[20,999)"/>
    <n v="7.7289781014761704E-3"/>
    <x v="9"/>
    <n v="0"/>
    <n v="-4.5568486999999998E-2"/>
    <n v="-1.2479369000000001E-2"/>
    <x v="120"/>
    <n v="0"/>
  </r>
  <r>
    <x v="2"/>
    <x v="11"/>
    <x v="1"/>
    <s v="[20,999)"/>
    <n v="7.7289781014761704E-3"/>
    <x v="10"/>
    <n v="1.5830968823327799E-2"/>
    <n v="-4.5568486999999998E-2"/>
    <n v="-1.2479369000000001E-2"/>
    <x v="120"/>
    <n v="7939.9158994156196"/>
  </r>
  <r>
    <x v="2"/>
    <x v="11"/>
    <x v="1"/>
    <s v="[20,999)"/>
    <n v="7.7289781014761704E-3"/>
    <x v="11"/>
    <n v="2.57101085799672E-3"/>
    <n v="-4.5568486999999998E-2"/>
    <n v="-1.2479369000000001E-2"/>
    <x v="120"/>
    <n v="1289.4731975530001"/>
  </r>
  <r>
    <x v="2"/>
    <x v="11"/>
    <x v="1"/>
    <s v="[20,999)"/>
    <n v="7.7289781014761704E-3"/>
    <x v="13"/>
    <n v="0"/>
    <n v="-4.5568486999999998E-2"/>
    <n v="-1.2479369000000001E-2"/>
    <x v="120"/>
    <n v="0"/>
  </r>
  <r>
    <x v="2"/>
    <x v="11"/>
    <x v="1"/>
    <s v="[20,999)"/>
    <n v="7.7289781014761704E-3"/>
    <x v="14"/>
    <n v="0"/>
    <n v="-4.5568486999999998E-2"/>
    <n v="-1.2479369000000001E-2"/>
    <x v="120"/>
    <n v="0"/>
  </r>
  <r>
    <x v="2"/>
    <x v="11"/>
    <x v="1"/>
    <s v="[20,999)"/>
    <n v="7.7289781014761704E-3"/>
    <x v="15"/>
    <n v="0"/>
    <n v="-4.5568486999999998E-2"/>
    <n v="-1.2479369000000001E-2"/>
    <x v="120"/>
    <n v="0"/>
  </r>
  <r>
    <x v="2"/>
    <x v="11"/>
    <x v="1"/>
    <s v="[20,999)"/>
    <n v="7.7289781014761704E-3"/>
    <x v="0"/>
    <n v="6.6186164740448701E-3"/>
    <n v="-4.5568486999999998E-2"/>
    <n v="-1.2479369000000001E-2"/>
    <x v="120"/>
    <n v="3319.52256118184"/>
  </r>
  <r>
    <x v="2"/>
    <x v="11"/>
    <x v="1"/>
    <s v="[20,999)"/>
    <n v="7.7289781014761704E-3"/>
    <x v="2"/>
    <n v="0.420197696812253"/>
    <n v="-4.5568486999999998E-2"/>
    <n v="-1.2479369000000001E-2"/>
    <x v="120"/>
    <n v="210747.32766204199"/>
  </r>
  <r>
    <x v="2"/>
    <x v="11"/>
    <x v="1"/>
    <s v="[20,999)"/>
    <n v="7.7289781014761704E-3"/>
    <x v="3"/>
    <n v="0"/>
    <n v="-4.5568486999999998E-2"/>
    <n v="-1.2479369000000001E-2"/>
    <x v="120"/>
    <n v="0"/>
  </r>
  <r>
    <x v="2"/>
    <x v="11"/>
    <x v="1"/>
    <s v="[20,999)"/>
    <n v="7.7289781014761704E-3"/>
    <x v="4"/>
    <n v="0.190669686476826"/>
    <n v="-4.5568486999999998E-2"/>
    <n v="-1.2479369000000001E-2"/>
    <x v="120"/>
    <n v="95629.098388667495"/>
  </r>
  <r>
    <x v="2"/>
    <x v="11"/>
    <x v="1"/>
    <s v="[20,999)"/>
    <n v="7.7289781014761704E-3"/>
    <x v="5"/>
    <n v="1.20368706722019E-2"/>
    <n v="-4.5568486999999998E-2"/>
    <n v="-1.2479369000000001E-2"/>
    <x v="120"/>
    <n v="6037.01149916961"/>
  </r>
  <r>
    <x v="2"/>
    <x v="11"/>
    <x v="2"/>
    <s v="[20,999)"/>
    <n v="4.7389143642282399E-3"/>
    <x v="3"/>
    <n v="0"/>
    <n v="-3.0441325000000002E-2"/>
    <n v="-1.2803030999999999E-2"/>
    <x v="121"/>
    <n v="0"/>
  </r>
  <r>
    <x v="2"/>
    <x v="11"/>
    <x v="2"/>
    <s v="[20,999)"/>
    <n v="4.7389143642282399E-3"/>
    <x v="4"/>
    <n v="0.225909717036161"/>
    <n v="-3.0441325000000002E-2"/>
    <n v="-1.2803030999999999E-2"/>
    <x v="121"/>
    <n v="174006.13258199301"/>
  </r>
  <r>
    <x v="2"/>
    <x v="11"/>
    <x v="2"/>
    <s v="[20,999)"/>
    <n v="4.7389143642282399E-3"/>
    <x v="0"/>
    <n v="8.8967229798704195E-2"/>
    <n v="-3.0441325000000002E-2"/>
    <n v="-1.2803030999999999E-2"/>
    <x v="121"/>
    <n v="68526.683079010501"/>
  </r>
  <r>
    <x v="2"/>
    <x v="11"/>
    <x v="2"/>
    <s v="[20,999)"/>
    <n v="4.7389143642282399E-3"/>
    <x v="2"/>
    <n v="0.467308603996136"/>
    <n v="-3.0441325000000002E-2"/>
    <n v="-1.2803030999999999E-2"/>
    <x v="121"/>
    <n v="359942.74159814802"/>
  </r>
  <r>
    <x v="2"/>
    <x v="11"/>
    <x v="2"/>
    <s v="[20,999)"/>
    <n v="4.7389143642282399E-3"/>
    <x v="17"/>
    <n v="9.6776721584609197E-3"/>
    <n v="-3.0441325000000002E-2"/>
    <n v="-1.2803030999999999E-2"/>
    <x v="121"/>
    <n v="7454.1915539678203"/>
  </r>
  <r>
    <x v="2"/>
    <x v="11"/>
    <x v="2"/>
    <s v="[20,999)"/>
    <n v="4.7389143642282399E-3"/>
    <x v="19"/>
    <n v="1.4920036817325099E-2"/>
    <n v="-3.0441325000000002E-2"/>
    <n v="-1.2803030999999999E-2"/>
    <x v="121"/>
    <n v="11492.103742257899"/>
  </r>
  <r>
    <x v="2"/>
    <x v="11"/>
    <x v="2"/>
    <s v="[20,999)"/>
    <n v="4.7389143642282399E-3"/>
    <x v="5"/>
    <n v="6.2801264407800303E-2"/>
    <n v="-3.0441325000000002E-2"/>
    <n v="-1.2803030999999999E-2"/>
    <x v="121"/>
    <n v="48372.444019799703"/>
  </r>
  <r>
    <x v="2"/>
    <x v="11"/>
    <x v="2"/>
    <s v="[20,999)"/>
    <n v="4.7389143642282399E-3"/>
    <x v="6"/>
    <n v="0"/>
    <n v="-3.0441325000000002E-2"/>
    <n v="-1.2803030999999999E-2"/>
    <x v="121"/>
    <n v="0"/>
  </r>
  <r>
    <x v="2"/>
    <x v="11"/>
    <x v="2"/>
    <s v="[20,999)"/>
    <n v="4.7389143642282399E-3"/>
    <x v="7"/>
    <n v="3.1828736655830199E-2"/>
    <n v="-3.0441325000000002E-2"/>
    <n v="-1.2803030999999999E-2"/>
    <x v="121"/>
    <n v="24515.9678968798"/>
  </r>
  <r>
    <x v="2"/>
    <x v="11"/>
    <x v="2"/>
    <s v="[20,999)"/>
    <n v="4.7389143642282399E-3"/>
    <x v="8"/>
    <n v="2.09181303461189E-4"/>
    <n v="-3.0441325000000002E-2"/>
    <n v="-1.2803030999999999E-2"/>
    <x v="121"/>
    <n v="161.12113326190101"/>
  </r>
  <r>
    <x v="2"/>
    <x v="11"/>
    <x v="2"/>
    <s v="[20,999)"/>
    <n v="4.7389143642282399E-3"/>
    <x v="9"/>
    <n v="0"/>
    <n v="-3.0441325000000002E-2"/>
    <n v="-1.2803030999999999E-2"/>
    <x v="121"/>
    <n v="0"/>
  </r>
  <r>
    <x v="2"/>
    <x v="11"/>
    <x v="2"/>
    <s v="[20,999)"/>
    <n v="4.7389143642282399E-3"/>
    <x v="10"/>
    <n v="8.15979974082396E-2"/>
    <n v="-3.0441325000000002E-2"/>
    <n v="-1.2803030999999999E-2"/>
    <x v="121"/>
    <n v="62850.558806067202"/>
  </r>
  <r>
    <x v="2"/>
    <x v="11"/>
    <x v="2"/>
    <s v="[20,999)"/>
    <n v="4.7389143642282399E-3"/>
    <x v="11"/>
    <n v="8.4679631386533095E-3"/>
    <n v="-3.0441325000000002E-2"/>
    <n v="-1.2803030999999999E-2"/>
    <x v="121"/>
    <n v="6522.4176097218497"/>
  </r>
  <r>
    <x v="2"/>
    <x v="11"/>
    <x v="2"/>
    <s v="[20,999)"/>
    <n v="4.7389143642282399E-3"/>
    <x v="13"/>
    <n v="4.9359902878487799E-3"/>
    <n v="-3.0441325000000002E-2"/>
    <n v="-1.2803030999999999E-2"/>
    <x v="121"/>
    <n v="3801.92845052948"/>
  </r>
  <r>
    <x v="2"/>
    <x v="11"/>
    <x v="2"/>
    <s v="[20,999)"/>
    <n v="4.7389143642282399E-3"/>
    <x v="14"/>
    <n v="0"/>
    <n v="-3.0441325000000002E-2"/>
    <n v="-1.2803030999999999E-2"/>
    <x v="121"/>
    <n v="0"/>
  </r>
  <r>
    <x v="2"/>
    <x v="11"/>
    <x v="2"/>
    <s v="[20,999)"/>
    <n v="4.7389143642282399E-3"/>
    <x v="15"/>
    <n v="0"/>
    <n v="-3.0441325000000002E-2"/>
    <n v="-1.2803030999999999E-2"/>
    <x v="121"/>
    <n v="0"/>
  </r>
  <r>
    <x v="2"/>
    <x v="11"/>
    <x v="2"/>
    <s v="[20,999)"/>
    <n v="4.7389143642282399E-3"/>
    <x v="16"/>
    <n v="3.3756069913798798E-3"/>
    <n v="-3.0441325000000002E-2"/>
    <n v="-1.2803030999999999E-2"/>
    <x v="121"/>
    <n v="2600.0489283634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gridDropZones="1" multipleFieldFilters="0" chartFormat="3">
  <location ref="A3:V50" firstHeaderRow="1" firstDataRow="2" firstDataCol="2"/>
  <pivotFields count="11">
    <pivotField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3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axis="axisCol" compact="0" outline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outline="0" showAll="0"/>
    <pivotField compact="0" outline="0" showAll="0"/>
    <pivotField compact="0" outline="0" showAll="0"/>
    <pivotField compact="0" outline="0" showAll="0" defaultSubtotal="0">
      <items count="122">
        <item x="34"/>
        <item x="9"/>
        <item x="26"/>
        <item x="30"/>
        <item x="88"/>
        <item x="72"/>
        <item x="64"/>
        <item x="42"/>
        <item x="77"/>
        <item x="56"/>
        <item x="63"/>
        <item x="49"/>
        <item x="69"/>
        <item x="80"/>
        <item x="87"/>
        <item x="95"/>
        <item x="18"/>
        <item x="68"/>
        <item x="76"/>
        <item x="75"/>
        <item x="52"/>
        <item x="84"/>
        <item x="73"/>
        <item x="79"/>
        <item x="91"/>
        <item x="67"/>
        <item x="81"/>
        <item x="83"/>
        <item x="85"/>
        <item x="61"/>
        <item x="71"/>
        <item x="65"/>
        <item x="70"/>
        <item x="59"/>
        <item x="48"/>
        <item x="57"/>
        <item x="58"/>
        <item x="38"/>
        <item x="39"/>
        <item x="51"/>
        <item x="50"/>
        <item x="74"/>
        <item x="45"/>
        <item x="60"/>
        <item x="28"/>
        <item x="53"/>
        <item x="106"/>
        <item x="43"/>
        <item x="55"/>
        <item x="66"/>
        <item x="6"/>
        <item x="82"/>
        <item x="78"/>
        <item x="54"/>
        <item x="86"/>
        <item x="46"/>
        <item x="62"/>
        <item x="90"/>
        <item x="44"/>
        <item x="1"/>
        <item x="47"/>
        <item x="89"/>
        <item x="110"/>
        <item x="2"/>
        <item x="92"/>
        <item x="102"/>
        <item x="114"/>
        <item x="93"/>
        <item x="21"/>
        <item x="22"/>
        <item x="27"/>
        <item x="118"/>
        <item x="99"/>
        <item x="35"/>
        <item x="29"/>
        <item x="7"/>
        <item x="41"/>
        <item x="100"/>
        <item x="37"/>
        <item x="36"/>
        <item x="96"/>
        <item x="40"/>
        <item x="98"/>
        <item x="10"/>
        <item x="94"/>
        <item x="5"/>
        <item x="12"/>
        <item x="119"/>
        <item x="23"/>
        <item x="31"/>
        <item x="115"/>
        <item x="3"/>
        <item x="33"/>
        <item x="103"/>
        <item x="97"/>
        <item x="101"/>
        <item x="112"/>
        <item x="107"/>
        <item x="16"/>
        <item x="13"/>
        <item x="25"/>
        <item x="109"/>
        <item x="104"/>
        <item x="14"/>
        <item x="15"/>
        <item x="19"/>
        <item x="120"/>
        <item x="116"/>
        <item x="0"/>
        <item x="32"/>
        <item x="111"/>
        <item x="4"/>
        <item x="8"/>
        <item x="11"/>
        <item x="113"/>
        <item x="20"/>
        <item x="108"/>
        <item x="24"/>
        <item x="17"/>
        <item x="105"/>
        <item x="117"/>
        <item x="121"/>
      </items>
    </pivotField>
    <pivotField dataField="1" compact="0" outline="0" showAll="0"/>
  </pivotFields>
  <rowFields count="2">
    <field x="2"/>
    <field x="1"/>
  </rowFields>
  <rowItems count="46">
    <i>
      <x/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rowItems>
  <colFields count="1">
    <field x="5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colItems>
  <dataFields count="1">
    <dataField name="Sum of Consumption" fld="10" baseField="0" baseItem="0"/>
  </dataFields>
  <chartFormats count="20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2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gridDropZones="1" multipleFieldFilters="0" chartFormat="3">
  <location ref="A1:D124" firstHeaderRow="2" firstDataRow="2" firstDataCol="3"/>
  <pivotFields count="11"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3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dataField="1" compact="0" outline="0" showAll="0"/>
    <pivotField compact="0" outline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outline="0" showAll="0"/>
    <pivotField compact="0" outline="0" showAll="0"/>
    <pivotField compact="0" outline="0" showAll="0"/>
    <pivotField compact="0" outline="0" showAll="0" defaultSubtotal="0">
      <items count="122">
        <item x="34"/>
        <item x="9"/>
        <item x="26"/>
        <item x="30"/>
        <item x="88"/>
        <item x="72"/>
        <item x="64"/>
        <item x="42"/>
        <item x="77"/>
        <item x="56"/>
        <item x="63"/>
        <item x="49"/>
        <item x="69"/>
        <item x="80"/>
        <item x="87"/>
        <item x="95"/>
        <item x="18"/>
        <item x="68"/>
        <item x="76"/>
        <item x="75"/>
        <item x="52"/>
        <item x="84"/>
        <item x="73"/>
        <item x="79"/>
        <item x="91"/>
        <item x="67"/>
        <item x="81"/>
        <item x="83"/>
        <item x="85"/>
        <item x="61"/>
        <item x="71"/>
        <item x="65"/>
        <item x="70"/>
        <item x="59"/>
        <item x="48"/>
        <item x="57"/>
        <item x="58"/>
        <item x="38"/>
        <item x="39"/>
        <item x="51"/>
        <item x="50"/>
        <item x="74"/>
        <item x="45"/>
        <item x="60"/>
        <item x="28"/>
        <item x="53"/>
        <item x="106"/>
        <item x="43"/>
        <item x="55"/>
        <item x="66"/>
        <item x="6"/>
        <item x="82"/>
        <item x="78"/>
        <item x="54"/>
        <item x="86"/>
        <item x="46"/>
        <item x="62"/>
        <item x="90"/>
        <item x="44"/>
        <item x="1"/>
        <item x="47"/>
        <item x="89"/>
        <item x="110"/>
        <item x="2"/>
        <item x="92"/>
        <item x="102"/>
        <item x="114"/>
        <item x="93"/>
        <item x="21"/>
        <item x="22"/>
        <item x="27"/>
        <item x="118"/>
        <item x="99"/>
        <item x="35"/>
        <item x="29"/>
        <item x="7"/>
        <item x="41"/>
        <item x="100"/>
        <item x="37"/>
        <item x="36"/>
        <item x="96"/>
        <item x="40"/>
        <item x="98"/>
        <item x="10"/>
        <item x="94"/>
        <item x="5"/>
        <item x="12"/>
        <item x="119"/>
        <item x="23"/>
        <item x="31"/>
        <item x="115"/>
        <item x="3"/>
        <item x="33"/>
        <item x="103"/>
        <item x="97"/>
        <item x="101"/>
        <item x="112"/>
        <item x="107"/>
        <item x="16"/>
        <item x="13"/>
        <item x="25"/>
        <item x="109"/>
        <item x="104"/>
        <item x="14"/>
        <item x="15"/>
        <item x="19"/>
        <item x="120"/>
        <item x="116"/>
        <item x="0"/>
        <item x="32"/>
        <item x="111"/>
        <item x="4"/>
        <item x="8"/>
        <item x="11"/>
        <item x="113"/>
        <item x="20"/>
        <item x="108"/>
        <item x="24"/>
        <item x="17"/>
        <item x="105"/>
        <item x="117"/>
        <item x="121"/>
      </items>
    </pivotField>
    <pivotField compact="0" outline="0" showAll="0"/>
  </pivotFields>
  <rowFields count="3">
    <field x="0"/>
    <field x="2"/>
    <field x="1"/>
  </rowFields>
  <rowItems count="122">
    <i>
      <x/>
      <x/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3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1"/>
      <x/>
      <x/>
    </i>
    <i r="2"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3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2"/>
      <x/>
      <x/>
    </i>
    <i r="2">
      <x v="1"/>
    </i>
    <i r="2">
      <x v="2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 r="2">
      <x v="3"/>
    </i>
    <i r="2">
      <x v="7"/>
    </i>
    <i r="2">
      <x v="8"/>
    </i>
    <i r="2">
      <x v="9"/>
    </i>
    <i r="2">
      <x v="10"/>
    </i>
    <i r="2">
      <x v="11"/>
    </i>
    <i r="1">
      <x v="2"/>
      <x/>
    </i>
    <i r="2">
      <x v="1"/>
    </i>
    <i r="2">
      <x v="2"/>
    </i>
    <i r="2">
      <x v="3"/>
    </i>
    <i r="2">
      <x v="7"/>
    </i>
    <i r="2">
      <x v="8"/>
    </i>
    <i r="2">
      <x v="9"/>
    </i>
    <i r="2">
      <x v="10"/>
    </i>
    <i r="2">
      <x v="11"/>
    </i>
    <i r="1">
      <x v="3"/>
      <x v="1"/>
    </i>
    <i r="2">
      <x v="2"/>
    </i>
    <i r="2">
      <x v="3"/>
    </i>
    <i r="2">
      <x v="7"/>
    </i>
    <i r="2">
      <x v="8"/>
    </i>
    <i r="2">
      <x v="9"/>
    </i>
    <i r="2">
      <x v="10"/>
    </i>
    <i r="2">
      <x v="11"/>
    </i>
  </rowItems>
  <colItems count="1">
    <i/>
  </colItems>
  <dataFields count="1">
    <dataField name="Average of SCIperN" fld="4" subtotal="average" baseField="1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8" name="Table8" displayName="Table8" ref="A1:K2" totalsRowShown="0">
  <autoFilter ref="A1:K2"/>
  <tableColumns count="11">
    <tableColumn id="1" name="PRED"/>
    <tableColumn id="2" name="YY"/>
    <tableColumn id="3" name="STRAT"/>
    <tableColumn id="4" name="LL"/>
    <tableColumn id="5" name="SCIperN"/>
    <tableColumn id="6" name="sp_prey"/>
    <tableColumn id="7" name="dietprop"/>
    <tableColumn id="8" name="stratum_resid_mean"/>
    <tableColumn id="9" name="weighted_resid_mean"/>
    <tableColumn id="10" name="Sum.of.STRATUM_BIOMASS"/>
    <tableColumn id="11" name="Consum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e9" displayName="Table9" ref="A1:K4" totalsRowShown="0">
  <autoFilter ref="A1:K4"/>
  <tableColumns count="11">
    <tableColumn id="1" name="PRED"/>
    <tableColumn id="2" name="YY"/>
    <tableColumn id="3" name="STRAT"/>
    <tableColumn id="4" name="LL"/>
    <tableColumn id="5" name="SCIperN"/>
    <tableColumn id="6" name="sp_prey"/>
    <tableColumn id="7" name="dietprop"/>
    <tableColumn id="8" name="stratum_resid_mean"/>
    <tableColumn id="9" name="weighted_resid_mean"/>
    <tableColumn id="10" name="Sum.of.STRATUM_BIOMASS"/>
    <tableColumn id="11" name="Consump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Table10" displayName="Table10" ref="A1:K21" totalsRowShown="0">
  <autoFilter ref="A1:K21"/>
  <tableColumns count="11">
    <tableColumn id="1" name="PRED"/>
    <tableColumn id="2" name="YY"/>
    <tableColumn id="3" name="STRAT"/>
    <tableColumn id="4" name="LL"/>
    <tableColumn id="5" name="SCIperN"/>
    <tableColumn id="6" name="sp_prey"/>
    <tableColumn id="7" name="dietprop"/>
    <tableColumn id="8" name="stratum_resid_mean"/>
    <tableColumn id="9" name="weighted_resid_mean"/>
    <tableColumn id="10" name="Sum.of.STRATUM_BIOMASS"/>
    <tableColumn id="11" name="Consum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sqref="A1:K2"/>
    </sheetView>
  </sheetViews>
  <sheetFormatPr defaultRowHeight="15" x14ac:dyDescent="0.25"/>
  <cols>
    <col min="5" max="5" width="10.28515625" customWidth="1"/>
    <col min="6" max="6" width="10.140625" customWidth="1"/>
    <col min="7" max="7" width="10.85546875" customWidth="1"/>
    <col min="8" max="8" width="21.42578125" customWidth="1"/>
    <col min="9" max="9" width="23" customWidth="1"/>
    <col min="10" max="10" width="28" customWidth="1"/>
    <col min="11" max="11" width="1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37</v>
      </c>
      <c r="B2">
        <v>2002</v>
      </c>
      <c r="C2" t="s">
        <v>36</v>
      </c>
      <c r="D2" t="s">
        <v>38</v>
      </c>
      <c r="E2">
        <v>8.2955706577777996E-3</v>
      </c>
      <c r="F2" t="s">
        <v>14</v>
      </c>
      <c r="G2">
        <v>2.4196740600714101E-2</v>
      </c>
      <c r="H2">
        <v>-1.0603173E-2</v>
      </c>
      <c r="I2">
        <v>-1.224274E-3</v>
      </c>
      <c r="J2">
        <v>9601</v>
      </c>
      <c r="K2">
        <v>529.67342683699997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sqref="A1:K4"/>
    </sheetView>
  </sheetViews>
  <sheetFormatPr defaultRowHeight="15" x14ac:dyDescent="0.25"/>
  <cols>
    <col min="5" max="5" width="10.28515625" customWidth="1"/>
    <col min="6" max="6" width="10.140625" customWidth="1"/>
    <col min="7" max="7" width="10.85546875" customWidth="1"/>
    <col min="8" max="8" width="21.42578125" customWidth="1"/>
    <col min="9" max="9" width="23" customWidth="1"/>
    <col min="10" max="10" width="28" customWidth="1"/>
    <col min="11" max="11" width="1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40</v>
      </c>
      <c r="B2">
        <v>1997</v>
      </c>
      <c r="C2" t="s">
        <v>36</v>
      </c>
      <c r="D2" t="s">
        <v>13</v>
      </c>
      <c r="E2">
        <v>1.2482573440744599E-3</v>
      </c>
      <c r="F2" t="s">
        <v>18</v>
      </c>
      <c r="G2">
        <v>0.16722948270056301</v>
      </c>
      <c r="H2">
        <v>3.1224182999999999E-2</v>
      </c>
      <c r="I2">
        <v>6.53603E-4</v>
      </c>
      <c r="J2">
        <v>12098.7</v>
      </c>
      <c r="K2">
        <v>3645.9133349134399</v>
      </c>
    </row>
    <row r="3" spans="1:11" x14ac:dyDescent="0.25">
      <c r="A3" t="s">
        <v>37</v>
      </c>
      <c r="B3">
        <v>1997</v>
      </c>
      <c r="C3" t="s">
        <v>36</v>
      </c>
      <c r="D3" t="s">
        <v>39</v>
      </c>
      <c r="E3">
        <v>9.8093661241502195E-3</v>
      </c>
      <c r="F3" t="s">
        <v>18</v>
      </c>
      <c r="G3">
        <v>2.03156174815555E-3</v>
      </c>
      <c r="H3">
        <v>6.8196769999999997E-3</v>
      </c>
      <c r="I3">
        <v>8.7638899999999999E-4</v>
      </c>
      <c r="J3">
        <v>10742.1</v>
      </c>
      <c r="K3">
        <v>49.756985957084801</v>
      </c>
    </row>
    <row r="4" spans="1:11" x14ac:dyDescent="0.25">
      <c r="A4" t="s">
        <v>37</v>
      </c>
      <c r="B4">
        <v>1997</v>
      </c>
      <c r="C4" t="s">
        <v>36</v>
      </c>
      <c r="D4" t="s">
        <v>38</v>
      </c>
      <c r="E4">
        <v>7.66403146768313E-3</v>
      </c>
      <c r="F4" t="s">
        <v>18</v>
      </c>
      <c r="G4">
        <v>2.29978971656979E-3</v>
      </c>
      <c r="H4">
        <v>6.8196769999999997E-3</v>
      </c>
      <c r="I4">
        <v>8.7638899999999999E-4</v>
      </c>
      <c r="J4">
        <v>10742.1</v>
      </c>
      <c r="K4">
        <v>56.326422140750701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50"/>
  <sheetViews>
    <sheetView workbookViewId="0">
      <selection activeCell="A3" sqref="A3:V50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5" x14ac:dyDescent="0.25"/>
  <cols>
    <col min="1" max="1" width="33.140625" bestFit="1" customWidth="1"/>
    <col min="2" max="2" width="5.5703125" customWidth="1"/>
    <col min="3" max="5" width="12" bestFit="1" customWidth="1"/>
    <col min="6" max="6" width="6.5703125" customWidth="1"/>
    <col min="7" max="21" width="12" bestFit="1" customWidth="1"/>
    <col min="22" max="23" width="12.140625" bestFit="1" customWidth="1"/>
  </cols>
  <sheetData>
    <row r="3" spans="1:22" x14ac:dyDescent="0.25">
      <c r="A3" s="2" t="s">
        <v>41</v>
      </c>
      <c r="C3" s="2" t="s">
        <v>5</v>
      </c>
    </row>
    <row r="4" spans="1:22" x14ac:dyDescent="0.25">
      <c r="A4" s="2" t="s">
        <v>2</v>
      </c>
      <c r="B4" s="2" t="s">
        <v>1</v>
      </c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20</v>
      </c>
      <c r="J4" t="s">
        <v>21</v>
      </c>
      <c r="K4" t="s">
        <v>22</v>
      </c>
      <c r="L4" t="s">
        <v>23</v>
      </c>
      <c r="M4" t="s">
        <v>24</v>
      </c>
      <c r="N4" t="s">
        <v>25</v>
      </c>
      <c r="O4" t="s">
        <v>26</v>
      </c>
      <c r="P4" t="s">
        <v>27</v>
      </c>
      <c r="Q4" t="s">
        <v>28</v>
      </c>
      <c r="R4" t="s">
        <v>29</v>
      </c>
      <c r="S4" t="s">
        <v>30</v>
      </c>
      <c r="T4" t="s">
        <v>31</v>
      </c>
      <c r="U4" t="s">
        <v>32</v>
      </c>
      <c r="V4" t="s">
        <v>33</v>
      </c>
    </row>
    <row r="5" spans="1:22" x14ac:dyDescent="0.25">
      <c r="A5" t="s">
        <v>36</v>
      </c>
      <c r="B5">
        <v>1991</v>
      </c>
      <c r="C5" s="3">
        <v>597.93682514472255</v>
      </c>
      <c r="D5" s="3">
        <v>0</v>
      </c>
      <c r="E5" s="3">
        <v>590.96862313675797</v>
      </c>
      <c r="F5" s="3">
        <v>0</v>
      </c>
      <c r="G5" s="3">
        <v>2078.3707632213436</v>
      </c>
      <c r="H5" s="3">
        <v>6585.17965418939</v>
      </c>
      <c r="I5" s="3">
        <v>3597.7813203940423</v>
      </c>
      <c r="J5" s="3">
        <v>0</v>
      </c>
      <c r="K5" s="3">
        <v>16.1464772953126</v>
      </c>
      <c r="L5" s="3">
        <v>0</v>
      </c>
      <c r="M5" s="3">
        <v>8400.8074606931696</v>
      </c>
      <c r="N5" s="3">
        <v>10684.644285048396</v>
      </c>
      <c r="O5" s="3">
        <v>0</v>
      </c>
      <c r="P5" s="3">
        <v>2070.9998442552219</v>
      </c>
      <c r="Q5" s="3">
        <v>0</v>
      </c>
      <c r="R5" s="3">
        <v>0</v>
      </c>
      <c r="S5" s="3">
        <v>905.976965543971</v>
      </c>
      <c r="T5" s="3">
        <v>116.13001594224826</v>
      </c>
      <c r="U5" s="3">
        <v>4844.5713651354399</v>
      </c>
      <c r="V5" s="3">
        <v>0</v>
      </c>
    </row>
    <row r="6" spans="1:22" x14ac:dyDescent="0.25">
      <c r="A6" t="s">
        <v>36</v>
      </c>
      <c r="B6">
        <v>1994</v>
      </c>
      <c r="C6" s="3">
        <v>10416.991789554655</v>
      </c>
      <c r="D6" s="3">
        <v>9504.2983037219001</v>
      </c>
      <c r="E6" s="3">
        <v>6544.8667580546498</v>
      </c>
      <c r="F6" s="3">
        <v>0</v>
      </c>
      <c r="G6" s="3">
        <v>21463.443031688101</v>
      </c>
      <c r="H6" s="3">
        <v>455.14957272256225</v>
      </c>
      <c r="I6" s="3">
        <v>12446.242586589467</v>
      </c>
      <c r="J6" s="3">
        <v>2920.2502745606898</v>
      </c>
      <c r="K6" s="3">
        <v>450.32606585599501</v>
      </c>
      <c r="L6" s="3">
        <v>54.618231257498593</v>
      </c>
      <c r="M6" s="3">
        <v>28697.305000017994</v>
      </c>
      <c r="N6" s="3">
        <v>9669.6671071648252</v>
      </c>
      <c r="O6" s="3">
        <v>0</v>
      </c>
      <c r="P6" s="3">
        <v>1591.8919595890811</v>
      </c>
      <c r="Q6" s="3">
        <v>0</v>
      </c>
      <c r="R6" s="3">
        <v>0</v>
      </c>
      <c r="S6" s="3">
        <v>3898.8876041236326</v>
      </c>
      <c r="T6" s="3">
        <v>3686.9192898042897</v>
      </c>
      <c r="U6" s="3">
        <v>62311.571011186468</v>
      </c>
      <c r="V6" s="3">
        <v>455.46101410825298</v>
      </c>
    </row>
    <row r="7" spans="1:22" x14ac:dyDescent="0.25">
      <c r="A7" t="s">
        <v>36</v>
      </c>
      <c r="B7">
        <v>1997</v>
      </c>
      <c r="C7" s="3">
        <v>1454.937790440249</v>
      </c>
      <c r="D7" s="3">
        <v>1163.7109151337399</v>
      </c>
      <c r="E7" s="3">
        <v>13535.8985728261</v>
      </c>
      <c r="F7" s="3">
        <v>0</v>
      </c>
      <c r="G7" s="3">
        <v>3751.9967430112756</v>
      </c>
      <c r="H7" s="3">
        <v>2702.7700603901599</v>
      </c>
      <c r="I7" s="3">
        <v>6165.0946048143214</v>
      </c>
      <c r="J7" s="3">
        <v>0</v>
      </c>
      <c r="K7" s="3">
        <v>0.58952699222700899</v>
      </c>
      <c r="L7" s="3">
        <v>0</v>
      </c>
      <c r="M7" s="3">
        <v>14360.459206597323</v>
      </c>
      <c r="N7" s="3">
        <v>8225.3292719764559</v>
      </c>
      <c r="O7" s="3">
        <v>0</v>
      </c>
      <c r="P7" s="3">
        <v>2529.2582176314231</v>
      </c>
      <c r="Q7" s="3">
        <v>676.56257507857094</v>
      </c>
      <c r="R7" s="3">
        <v>0</v>
      </c>
      <c r="S7" s="3">
        <v>5376.1615785992499</v>
      </c>
      <c r="T7" s="3">
        <v>1709.8085831900539</v>
      </c>
      <c r="U7" s="3">
        <v>9126.58592634247</v>
      </c>
      <c r="V7" s="3">
        <v>6.6698269763490501</v>
      </c>
    </row>
    <row r="8" spans="1:22" x14ac:dyDescent="0.25">
      <c r="A8" t="s">
        <v>36</v>
      </c>
      <c r="B8">
        <v>2002</v>
      </c>
      <c r="C8" s="3">
        <v>529.67342683699997</v>
      </c>
      <c r="D8" s="3">
        <v>0</v>
      </c>
      <c r="E8" s="3">
        <v>0</v>
      </c>
      <c r="F8" s="3">
        <v>0</v>
      </c>
      <c r="G8" s="3">
        <v>103.309847782296</v>
      </c>
      <c r="H8" s="3">
        <v>2593.1448000416399</v>
      </c>
      <c r="I8" s="3">
        <v>243.122473259717</v>
      </c>
      <c r="J8" s="3">
        <v>0</v>
      </c>
      <c r="K8" s="3">
        <v>0</v>
      </c>
      <c r="L8" s="3">
        <v>45.049406897395698</v>
      </c>
      <c r="M8" s="3">
        <v>136.70425610281001</v>
      </c>
      <c r="N8" s="3">
        <v>7078.7289866117699</v>
      </c>
      <c r="O8" s="3">
        <v>0</v>
      </c>
      <c r="P8" s="3">
        <v>8528.4907771198705</v>
      </c>
      <c r="Q8" s="3">
        <v>0</v>
      </c>
      <c r="R8" s="3">
        <v>0</v>
      </c>
      <c r="S8" s="3">
        <v>2632.0560253475301</v>
      </c>
      <c r="T8" s="3">
        <v>0</v>
      </c>
      <c r="U8" s="3">
        <v>0</v>
      </c>
      <c r="V8" s="3">
        <v>0</v>
      </c>
    </row>
    <row r="9" spans="1:22" x14ac:dyDescent="0.25">
      <c r="A9" t="s">
        <v>36</v>
      </c>
      <c r="B9">
        <v>2004</v>
      </c>
      <c r="C9" s="3">
        <v>33233.179849260508</v>
      </c>
      <c r="D9" s="3">
        <v>38600.154445625099</v>
      </c>
      <c r="E9" s="3">
        <v>623721.87872567598</v>
      </c>
      <c r="F9" s="3">
        <v>0</v>
      </c>
      <c r="G9" s="3">
        <v>841029.67771394469</v>
      </c>
      <c r="H9" s="3">
        <v>23335.29635559133</v>
      </c>
      <c r="I9" s="3">
        <v>8539.4135048746393</v>
      </c>
      <c r="J9" s="3">
        <v>0</v>
      </c>
      <c r="K9" s="3">
        <v>0</v>
      </c>
      <c r="L9" s="3">
        <v>21.447670943153</v>
      </c>
      <c r="M9" s="3">
        <v>48304.161283740701</v>
      </c>
      <c r="N9" s="3">
        <v>16920.362787668659</v>
      </c>
      <c r="O9" s="3">
        <v>0</v>
      </c>
      <c r="P9" s="3">
        <v>3649.9235738058801</v>
      </c>
      <c r="Q9" s="3">
        <v>0</v>
      </c>
      <c r="R9" s="3">
        <v>0</v>
      </c>
      <c r="S9" s="3">
        <v>11395.503035741182</v>
      </c>
      <c r="T9" s="3">
        <v>3825.6562565328386</v>
      </c>
      <c r="U9" s="3">
        <v>3477.9567152474801</v>
      </c>
      <c r="V9" s="3">
        <v>589.74268134720796</v>
      </c>
    </row>
    <row r="10" spans="1:22" x14ac:dyDescent="0.25">
      <c r="A10" t="s">
        <v>36</v>
      </c>
      <c r="B10">
        <v>2006</v>
      </c>
      <c r="C10" s="3">
        <v>2009.4439980317334</v>
      </c>
      <c r="D10" s="3">
        <v>3048.9134416256702</v>
      </c>
      <c r="E10" s="3">
        <v>48054.260206250809</v>
      </c>
      <c r="F10" s="3">
        <v>0</v>
      </c>
      <c r="G10" s="3">
        <v>2768.2211855298156</v>
      </c>
      <c r="H10" s="3">
        <v>603.46446523927239</v>
      </c>
      <c r="I10" s="3">
        <v>5197.71211965356</v>
      </c>
      <c r="J10" s="3">
        <v>90.573880618994394</v>
      </c>
      <c r="K10" s="3">
        <v>94.223734466567976</v>
      </c>
      <c r="L10" s="3">
        <v>219.88317034654656</v>
      </c>
      <c r="M10" s="3">
        <v>24804.81166723459</v>
      </c>
      <c r="N10" s="3">
        <v>3020.3986645644322</v>
      </c>
      <c r="O10" s="3">
        <v>0</v>
      </c>
      <c r="P10" s="3">
        <v>2787.4138483694396</v>
      </c>
      <c r="Q10" s="3">
        <v>398.70185565993796</v>
      </c>
      <c r="R10" s="3">
        <v>0</v>
      </c>
      <c r="S10" s="3">
        <v>3160.1421525819087</v>
      </c>
      <c r="T10" s="3">
        <v>344.97421526001102</v>
      </c>
      <c r="U10" s="3">
        <v>5386.9683592239398</v>
      </c>
      <c r="V10" s="3">
        <v>1306.3958353427499</v>
      </c>
    </row>
    <row r="11" spans="1:22" x14ac:dyDescent="0.25">
      <c r="A11" t="s">
        <v>36</v>
      </c>
      <c r="B11">
        <v>2010</v>
      </c>
      <c r="C11" s="3">
        <v>19288.019871697688</v>
      </c>
      <c r="D11" s="3">
        <v>4990.0455842607398</v>
      </c>
      <c r="E11" s="3">
        <v>507639.77337623195</v>
      </c>
      <c r="F11" s="3">
        <v>0</v>
      </c>
      <c r="G11" s="3">
        <v>84870.743644230388</v>
      </c>
      <c r="H11" s="3">
        <v>46287.182043726272</v>
      </c>
      <c r="I11" s="3">
        <v>4371.3495087149768</v>
      </c>
      <c r="J11" s="3">
        <v>69187.232997196596</v>
      </c>
      <c r="K11" s="3">
        <v>48.823047695420492</v>
      </c>
      <c r="L11" s="3">
        <v>0</v>
      </c>
      <c r="M11" s="3">
        <v>39479.535204701271</v>
      </c>
      <c r="N11" s="3">
        <v>8328.9905180249298</v>
      </c>
      <c r="O11" s="3">
        <v>0</v>
      </c>
      <c r="P11" s="3">
        <v>1497.7969218846479</v>
      </c>
      <c r="Q11" s="3">
        <v>757.98938346316697</v>
      </c>
      <c r="R11" s="3">
        <v>0</v>
      </c>
      <c r="S11" s="3">
        <v>3672.3468280984102</v>
      </c>
      <c r="T11" s="3">
        <v>201.4940066740601</v>
      </c>
      <c r="U11" s="3">
        <v>8044.8313674610499</v>
      </c>
      <c r="V11" s="3">
        <v>2306.5967959385598</v>
      </c>
    </row>
    <row r="12" spans="1:22" x14ac:dyDescent="0.25">
      <c r="A12" t="s">
        <v>36</v>
      </c>
      <c r="B12">
        <v>2012</v>
      </c>
      <c r="C12" s="3">
        <v>20930.581281977877</v>
      </c>
      <c r="D12" s="3">
        <v>688.27517913105703</v>
      </c>
      <c r="E12" s="3">
        <v>2576.3798840414802</v>
      </c>
      <c r="F12" s="3">
        <v>0</v>
      </c>
      <c r="G12" s="3">
        <v>2839.1290486918433</v>
      </c>
      <c r="H12" s="3">
        <v>6724.5398575852778</v>
      </c>
      <c r="I12" s="3">
        <v>4600.2960494013723</v>
      </c>
      <c r="J12" s="3">
        <v>0</v>
      </c>
      <c r="K12" s="3">
        <v>16088.454772627631</v>
      </c>
      <c r="L12" s="3">
        <v>6.5759715775330898</v>
      </c>
      <c r="M12" s="3">
        <v>34589.784626212371</v>
      </c>
      <c r="N12" s="3">
        <v>2391.3288431354399</v>
      </c>
      <c r="O12" s="3">
        <v>0</v>
      </c>
      <c r="P12" s="3">
        <v>2630.6207219391331</v>
      </c>
      <c r="Q12" s="3">
        <v>33.437901545048298</v>
      </c>
      <c r="R12" s="3">
        <v>650.8806264842051</v>
      </c>
      <c r="S12" s="3">
        <v>8221.0203928231786</v>
      </c>
      <c r="T12" s="3">
        <v>799.09530998406842</v>
      </c>
      <c r="U12" s="3">
        <v>2807.6334749352</v>
      </c>
      <c r="V12" s="3">
        <v>464.48355790726407</v>
      </c>
    </row>
    <row r="13" spans="1:22" x14ac:dyDescent="0.25">
      <c r="A13" t="s">
        <v>36</v>
      </c>
      <c r="B13">
        <v>2014</v>
      </c>
      <c r="C13" s="3">
        <v>2324.4609587270202</v>
      </c>
      <c r="D13" s="3">
        <v>3736.5505376603801</v>
      </c>
      <c r="E13" s="3">
        <v>43242.47946965976</v>
      </c>
      <c r="F13" s="3">
        <v>0</v>
      </c>
      <c r="G13" s="3">
        <v>56405.521663066786</v>
      </c>
      <c r="H13" s="3">
        <v>1472.37981215318</v>
      </c>
      <c r="I13" s="3">
        <v>4017.0850105058607</v>
      </c>
      <c r="J13" s="3">
        <v>31198.002750775409</v>
      </c>
      <c r="K13" s="3">
        <v>4923.5247086646996</v>
      </c>
      <c r="L13" s="3">
        <v>84.358941866547994</v>
      </c>
      <c r="M13" s="3">
        <v>10247.457532081993</v>
      </c>
      <c r="N13" s="3">
        <v>6987.23556399261</v>
      </c>
      <c r="O13" s="3">
        <v>0</v>
      </c>
      <c r="P13" s="3">
        <v>1699.773150445008</v>
      </c>
      <c r="Q13" s="3">
        <v>233.93316845255893</v>
      </c>
      <c r="R13" s="3">
        <v>814.17726148190104</v>
      </c>
      <c r="S13" s="3">
        <v>13314.622812184261</v>
      </c>
      <c r="T13" s="3">
        <v>5116.8518959679959</v>
      </c>
      <c r="U13" s="3">
        <v>26162.641540250199</v>
      </c>
      <c r="V13" s="3">
        <v>6580.4388220639803</v>
      </c>
    </row>
    <row r="14" spans="1:22" x14ac:dyDescent="0.25">
      <c r="A14" t="s">
        <v>36</v>
      </c>
      <c r="B14">
        <v>2016</v>
      </c>
      <c r="C14" s="3">
        <v>8980.9463860986125</v>
      </c>
      <c r="D14" s="3">
        <v>0</v>
      </c>
      <c r="E14" s="3">
        <v>34117.341846013485</v>
      </c>
      <c r="F14" s="3">
        <v>0</v>
      </c>
      <c r="G14" s="3">
        <v>103327.79658996061</v>
      </c>
      <c r="H14" s="3">
        <v>2181.4637254368008</v>
      </c>
      <c r="I14" s="3">
        <v>7322.1755205727659</v>
      </c>
      <c r="J14" s="3">
        <v>4809.2254448283575</v>
      </c>
      <c r="K14" s="3">
        <v>1.03759363363334</v>
      </c>
      <c r="L14" s="3">
        <v>51.543869888010619</v>
      </c>
      <c r="M14" s="3">
        <v>17496.81934887774</v>
      </c>
      <c r="N14" s="3">
        <v>3250.9089795070863</v>
      </c>
      <c r="O14" s="3">
        <v>0</v>
      </c>
      <c r="P14" s="3">
        <v>2264.4364540097231</v>
      </c>
      <c r="Q14" s="3">
        <v>626.01706183960334</v>
      </c>
      <c r="R14" s="3">
        <v>0</v>
      </c>
      <c r="S14" s="3">
        <v>4058.5607780526707</v>
      </c>
      <c r="T14" s="3">
        <v>269.2521563272864</v>
      </c>
      <c r="U14" s="3">
        <v>22322.604158950369</v>
      </c>
      <c r="V14" s="3">
        <v>101.28128600327989</v>
      </c>
    </row>
    <row r="15" spans="1:22" x14ac:dyDescent="0.25">
      <c r="A15" t="s">
        <v>36</v>
      </c>
      <c r="B15">
        <v>2018</v>
      </c>
      <c r="C15" s="3">
        <v>446.16057186928998</v>
      </c>
      <c r="D15" s="3">
        <v>0</v>
      </c>
      <c r="E15" s="3">
        <v>92062.677320424002</v>
      </c>
      <c r="F15" s="3">
        <v>0</v>
      </c>
      <c r="G15" s="3">
        <v>245776.40824133265</v>
      </c>
      <c r="H15" s="3">
        <v>13631.523756962441</v>
      </c>
      <c r="I15" s="3">
        <v>11187.270468532639</v>
      </c>
      <c r="J15" s="3">
        <v>0</v>
      </c>
      <c r="K15" s="3">
        <v>388.01013552279102</v>
      </c>
      <c r="L15" s="3">
        <v>18.499287433276301</v>
      </c>
      <c r="M15" s="3">
        <v>29598.963790943548</v>
      </c>
      <c r="N15" s="3">
        <v>6048.0208372311972</v>
      </c>
      <c r="O15" s="3">
        <v>0</v>
      </c>
      <c r="P15" s="3">
        <v>687.79699904680103</v>
      </c>
      <c r="Q15" s="3">
        <v>0</v>
      </c>
      <c r="R15" s="3">
        <v>0</v>
      </c>
      <c r="S15" s="3">
        <v>1381.4085875150329</v>
      </c>
      <c r="T15" s="3">
        <v>7143.09117893036</v>
      </c>
      <c r="U15" s="3">
        <v>8392.6925058105808</v>
      </c>
      <c r="V15" s="3">
        <v>2089.9032184458092</v>
      </c>
    </row>
    <row r="16" spans="1:22" x14ac:dyDescent="0.25">
      <c r="A16" t="s">
        <v>12</v>
      </c>
      <c r="B16">
        <v>1991</v>
      </c>
      <c r="C16" s="3">
        <v>34933.864544741999</v>
      </c>
      <c r="D16" s="3">
        <v>72703.332763348793</v>
      </c>
      <c r="E16" s="3">
        <v>475386.61993658397</v>
      </c>
      <c r="F16" s="3">
        <v>0</v>
      </c>
      <c r="G16" s="3">
        <v>558548.48817745387</v>
      </c>
      <c r="H16" s="3">
        <v>9420.0808972091218</v>
      </c>
      <c r="I16" s="3">
        <v>29962.10218271691</v>
      </c>
      <c r="J16" s="3">
        <v>19607.622643950941</v>
      </c>
      <c r="K16" s="3">
        <v>66.693657289423868</v>
      </c>
      <c r="L16" s="3">
        <v>1786.29361735372</v>
      </c>
      <c r="M16" s="3">
        <v>460273.6630371724</v>
      </c>
      <c r="N16" s="3">
        <v>19662.190745037169</v>
      </c>
      <c r="O16" s="3">
        <v>403.135820749993</v>
      </c>
      <c r="P16" s="3">
        <v>21392.357400385077</v>
      </c>
      <c r="Q16" s="3">
        <v>0</v>
      </c>
      <c r="R16" s="3">
        <v>0</v>
      </c>
      <c r="S16" s="3">
        <v>9524.6512266833506</v>
      </c>
      <c r="T16" s="3">
        <v>210747.23962654819</v>
      </c>
      <c r="U16" s="3">
        <v>22537.050619841051</v>
      </c>
      <c r="V16" s="3">
        <v>206.0409029335294</v>
      </c>
    </row>
    <row r="17" spans="1:22" x14ac:dyDescent="0.25">
      <c r="A17" t="s">
        <v>12</v>
      </c>
      <c r="B17">
        <v>1994</v>
      </c>
      <c r="C17" s="3">
        <v>23436.487406458593</v>
      </c>
      <c r="D17" s="3">
        <v>105670.28153257856</v>
      </c>
      <c r="E17" s="3">
        <v>330352.33712249092</v>
      </c>
      <c r="F17" s="3">
        <v>0</v>
      </c>
      <c r="G17" s="3">
        <v>139429.7554512507</v>
      </c>
      <c r="H17" s="3">
        <v>2023.35721405761</v>
      </c>
      <c r="I17" s="3">
        <v>13362.207313134319</v>
      </c>
      <c r="J17" s="3">
        <v>9060.1301296779493</v>
      </c>
      <c r="K17" s="3">
        <v>148.5724505742906</v>
      </c>
      <c r="L17" s="3">
        <v>2.5216766520277698</v>
      </c>
      <c r="M17" s="3">
        <v>100441.70160410533</v>
      </c>
      <c r="N17" s="3">
        <v>43358.332265829711</v>
      </c>
      <c r="O17" s="3">
        <v>20.3697238786444</v>
      </c>
      <c r="P17" s="3">
        <v>23637.060774432917</v>
      </c>
      <c r="Q17" s="3">
        <v>0</v>
      </c>
      <c r="R17" s="3">
        <v>0</v>
      </c>
      <c r="S17" s="3">
        <v>7303.2595423723824</v>
      </c>
      <c r="T17" s="3">
        <v>59534.954302945487</v>
      </c>
      <c r="U17" s="3">
        <v>0</v>
      </c>
      <c r="V17" s="3">
        <v>2469.107489560563</v>
      </c>
    </row>
    <row r="18" spans="1:22" x14ac:dyDescent="0.25">
      <c r="A18" t="s">
        <v>12</v>
      </c>
      <c r="B18">
        <v>1997</v>
      </c>
      <c r="C18" s="3">
        <v>50038.148049417534</v>
      </c>
      <c r="D18" s="3">
        <v>31938.267837932697</v>
      </c>
      <c r="E18" s="3">
        <v>279756.02745561779</v>
      </c>
      <c r="F18" s="3">
        <v>0</v>
      </c>
      <c r="G18" s="3">
        <v>559922.0839467817</v>
      </c>
      <c r="H18" s="3">
        <v>38216.52675937373</v>
      </c>
      <c r="I18" s="3">
        <v>11736.176806415289</v>
      </c>
      <c r="J18" s="3">
        <v>21591.13192543625</v>
      </c>
      <c r="K18" s="3">
        <v>4620.8746399604024</v>
      </c>
      <c r="L18" s="3">
        <v>2543.0458086812559</v>
      </c>
      <c r="M18" s="3">
        <v>399120.39401733986</v>
      </c>
      <c r="N18" s="3">
        <v>25243.709497806951</v>
      </c>
      <c r="O18" s="3">
        <v>0</v>
      </c>
      <c r="P18" s="3">
        <v>10564.522350301504</v>
      </c>
      <c r="Q18" s="3">
        <v>37.439468393402798</v>
      </c>
      <c r="R18" s="3">
        <v>82.771192196689199</v>
      </c>
      <c r="S18" s="3">
        <v>33177.361534078409</v>
      </c>
      <c r="T18" s="3">
        <v>22112.710869627077</v>
      </c>
      <c r="U18" s="3">
        <v>57.464368091509499</v>
      </c>
      <c r="V18" s="3">
        <v>2722.977172548131</v>
      </c>
    </row>
    <row r="19" spans="1:22" x14ac:dyDescent="0.25">
      <c r="A19" t="s">
        <v>12</v>
      </c>
      <c r="B19">
        <v>2000</v>
      </c>
      <c r="C19" s="3">
        <v>211722.33103724726</v>
      </c>
      <c r="D19" s="3">
        <v>114308.29312137709</v>
      </c>
      <c r="E19" s="3">
        <v>713382.36272114364</v>
      </c>
      <c r="F19" s="3">
        <v>0</v>
      </c>
      <c r="G19" s="3">
        <v>856077.36256522406</v>
      </c>
      <c r="H19" s="3">
        <v>14259.240832133431</v>
      </c>
      <c r="I19" s="3">
        <v>26469.996963469908</v>
      </c>
      <c r="J19" s="3">
        <v>19835.777522624401</v>
      </c>
      <c r="K19" s="3">
        <v>1235.9646380393456</v>
      </c>
      <c r="L19" s="3">
        <v>1668.4485830777037</v>
      </c>
      <c r="M19" s="3">
        <v>199794.99985980403</v>
      </c>
      <c r="N19" s="3">
        <v>26926.317486161919</v>
      </c>
      <c r="O19" s="3">
        <v>0</v>
      </c>
      <c r="P19" s="3">
        <v>18828.328836094617</v>
      </c>
      <c r="Q19" s="3">
        <v>40.494315795886898</v>
      </c>
      <c r="R19" s="3">
        <v>603.53340813414002</v>
      </c>
      <c r="S19" s="3">
        <v>3566.6049031997964</v>
      </c>
      <c r="T19" s="3">
        <v>55609.564183787596</v>
      </c>
      <c r="U19" s="3">
        <v>0</v>
      </c>
      <c r="V19" s="3">
        <v>647.505722683209</v>
      </c>
    </row>
    <row r="20" spans="1:22" x14ac:dyDescent="0.25">
      <c r="A20" t="s">
        <v>12</v>
      </c>
      <c r="B20">
        <v>2002</v>
      </c>
      <c r="C20" s="3">
        <v>178507.27326224282</v>
      </c>
      <c r="D20" s="3">
        <v>49033.570823181741</v>
      </c>
      <c r="E20" s="3">
        <v>1086846.1560090701</v>
      </c>
      <c r="F20" s="3">
        <v>0</v>
      </c>
      <c r="G20" s="3">
        <v>287533.55391579552</v>
      </c>
      <c r="H20" s="3">
        <v>8425.2728188678593</v>
      </c>
      <c r="I20" s="3">
        <v>18029.322544497751</v>
      </c>
      <c r="J20" s="3">
        <v>0</v>
      </c>
      <c r="K20" s="3">
        <v>93.016641732312394</v>
      </c>
      <c r="L20" s="3">
        <v>4606.2291468291096</v>
      </c>
      <c r="M20" s="3">
        <v>273476.80735710455</v>
      </c>
      <c r="N20" s="3">
        <v>17133.249689399767</v>
      </c>
      <c r="O20" s="3">
        <v>0</v>
      </c>
      <c r="P20" s="3">
        <v>6854.4303606853509</v>
      </c>
      <c r="Q20" s="3">
        <v>1563.0211091150391</v>
      </c>
      <c r="R20" s="3">
        <v>0</v>
      </c>
      <c r="S20" s="3">
        <v>9397.5628412851129</v>
      </c>
      <c r="T20" s="3">
        <v>39429.000392373702</v>
      </c>
      <c r="U20" s="3">
        <v>0</v>
      </c>
      <c r="V20" s="3">
        <v>5456.4224878199502</v>
      </c>
    </row>
    <row r="21" spans="1:22" x14ac:dyDescent="0.25">
      <c r="A21" t="s">
        <v>12</v>
      </c>
      <c r="B21">
        <v>2004</v>
      </c>
      <c r="C21" s="3">
        <v>604825.07494925335</v>
      </c>
      <c r="D21" s="3">
        <v>36366.062556718898</v>
      </c>
      <c r="E21" s="3">
        <v>669118.98193436</v>
      </c>
      <c r="F21" s="3">
        <v>0</v>
      </c>
      <c r="G21" s="3">
        <v>37491.731572306307</v>
      </c>
      <c r="H21" s="3">
        <v>1100.6330883900869</v>
      </c>
      <c r="I21" s="3">
        <v>19238.968797811227</v>
      </c>
      <c r="J21" s="3">
        <v>0</v>
      </c>
      <c r="K21" s="3">
        <v>151.823846278243</v>
      </c>
      <c r="L21" s="3">
        <v>77590.643017384777</v>
      </c>
      <c r="M21" s="3">
        <v>88407.329758871143</v>
      </c>
      <c r="N21" s="3">
        <v>24594.710240665208</v>
      </c>
      <c r="O21" s="3">
        <v>0</v>
      </c>
      <c r="P21" s="3">
        <v>12190.920836453311</v>
      </c>
      <c r="Q21" s="3">
        <v>0</v>
      </c>
      <c r="R21" s="3">
        <v>0</v>
      </c>
      <c r="S21" s="3">
        <v>12300.511090516682</v>
      </c>
      <c r="T21" s="3">
        <v>287.509686346953</v>
      </c>
      <c r="U21" s="3">
        <v>1868.38969488927</v>
      </c>
      <c r="V21" s="3">
        <v>28440.487829755988</v>
      </c>
    </row>
    <row r="22" spans="1:22" x14ac:dyDescent="0.25">
      <c r="A22" t="s">
        <v>12</v>
      </c>
      <c r="B22">
        <v>2006</v>
      </c>
      <c r="C22" s="3">
        <v>137789.95296803271</v>
      </c>
      <c r="D22" s="3">
        <v>40363.159864883353</v>
      </c>
      <c r="E22" s="3">
        <v>1199400.39465465</v>
      </c>
      <c r="F22" s="3">
        <v>0</v>
      </c>
      <c r="G22" s="3">
        <v>77871.164490938623</v>
      </c>
      <c r="H22" s="3">
        <v>7454.9124430373804</v>
      </c>
      <c r="I22" s="3">
        <v>6453.4016313233442</v>
      </c>
      <c r="J22" s="3">
        <v>175.771072645847</v>
      </c>
      <c r="K22" s="3">
        <v>20.465532485192469</v>
      </c>
      <c r="L22" s="3">
        <v>1091.8768300404454</v>
      </c>
      <c r="M22" s="3">
        <v>121844.26186368441</v>
      </c>
      <c r="N22" s="3">
        <v>13013.42898309456</v>
      </c>
      <c r="O22" s="3">
        <v>0</v>
      </c>
      <c r="P22" s="3">
        <v>16486.661741643791</v>
      </c>
      <c r="Q22" s="3">
        <v>1876.5944253230155</v>
      </c>
      <c r="R22" s="3">
        <v>0</v>
      </c>
      <c r="S22" s="3">
        <v>11009.824826800284</v>
      </c>
      <c r="T22" s="3">
        <v>11496.878734243281</v>
      </c>
      <c r="U22" s="3">
        <v>197.95089804924899</v>
      </c>
      <c r="V22" s="3">
        <v>23990.464939129099</v>
      </c>
    </row>
    <row r="23" spans="1:22" x14ac:dyDescent="0.25">
      <c r="A23" t="s">
        <v>12</v>
      </c>
      <c r="B23">
        <v>2010</v>
      </c>
      <c r="C23" s="3">
        <v>215440.22310502076</v>
      </c>
      <c r="D23" s="3">
        <v>3832.4217835291702</v>
      </c>
      <c r="E23" s="3">
        <v>853261.85541500547</v>
      </c>
      <c r="F23" s="3">
        <v>0</v>
      </c>
      <c r="G23" s="3">
        <v>157611.02041428868</v>
      </c>
      <c r="H23" s="3">
        <v>14796.333395607471</v>
      </c>
      <c r="I23" s="3">
        <v>5495.5800139087005</v>
      </c>
      <c r="J23" s="3">
        <v>45871.848386985483</v>
      </c>
      <c r="K23" s="3">
        <v>74.628635596581432</v>
      </c>
      <c r="L23" s="3">
        <v>434.32721636673205</v>
      </c>
      <c r="M23" s="3">
        <v>116959.13235105982</v>
      </c>
      <c r="N23" s="3">
        <v>37341.359911286228</v>
      </c>
      <c r="O23" s="3">
        <v>0</v>
      </c>
      <c r="P23" s="3">
        <v>13560.97519604984</v>
      </c>
      <c r="Q23" s="3">
        <v>1019.330544504387</v>
      </c>
      <c r="R23" s="3">
        <v>4260.0780062499898</v>
      </c>
      <c r="S23" s="3">
        <v>17398.345583904236</v>
      </c>
      <c r="T23" s="3">
        <v>61574.848907845284</v>
      </c>
      <c r="U23" s="3">
        <v>13.2478079592541</v>
      </c>
      <c r="V23" s="3">
        <v>16766.715524832936</v>
      </c>
    </row>
    <row r="24" spans="1:22" x14ac:dyDescent="0.25">
      <c r="A24" t="s">
        <v>12</v>
      </c>
      <c r="B24">
        <v>2012</v>
      </c>
      <c r="C24" s="3">
        <v>128161.53774186535</v>
      </c>
      <c r="D24" s="3">
        <v>2864.23982145834</v>
      </c>
      <c r="E24" s="3">
        <v>523778.95130579243</v>
      </c>
      <c r="F24" s="3">
        <v>0</v>
      </c>
      <c r="G24" s="3">
        <v>338852.20818406867</v>
      </c>
      <c r="H24" s="3">
        <v>11960.929662427048</v>
      </c>
      <c r="I24" s="3">
        <v>3881.1415401462282</v>
      </c>
      <c r="J24" s="3">
        <v>15439.839485534354</v>
      </c>
      <c r="K24" s="3">
        <v>264.022461043882</v>
      </c>
      <c r="L24" s="3">
        <v>2239.6477479233349</v>
      </c>
      <c r="M24" s="3">
        <v>23017.500811419937</v>
      </c>
      <c r="N24" s="3">
        <v>13602.042200209557</v>
      </c>
      <c r="O24" s="3">
        <v>0</v>
      </c>
      <c r="P24" s="3">
        <v>9789.3122580787403</v>
      </c>
      <c r="Q24" s="3">
        <v>34.553535532117003</v>
      </c>
      <c r="R24" s="3">
        <v>0</v>
      </c>
      <c r="S24" s="3">
        <v>7194.8083144786506</v>
      </c>
      <c r="T24" s="3">
        <v>17368.249167030561</v>
      </c>
      <c r="U24" s="3">
        <v>0</v>
      </c>
      <c r="V24" s="3">
        <v>6381.2295629919518</v>
      </c>
    </row>
    <row r="25" spans="1:22" x14ac:dyDescent="0.25">
      <c r="A25" t="s">
        <v>12</v>
      </c>
      <c r="B25">
        <v>2014</v>
      </c>
      <c r="C25" s="3">
        <v>97932.413275255312</v>
      </c>
      <c r="D25" s="3">
        <v>7734.3043059420897</v>
      </c>
      <c r="E25" s="3">
        <v>758040.85567130242</v>
      </c>
      <c r="F25" s="3">
        <v>0</v>
      </c>
      <c r="G25" s="3">
        <v>295239.58278150554</v>
      </c>
      <c r="H25" s="3">
        <v>6062.5844523341129</v>
      </c>
      <c r="I25" s="3">
        <v>4459.1449759493789</v>
      </c>
      <c r="J25" s="3">
        <v>138742.90667970965</v>
      </c>
      <c r="K25" s="3">
        <v>1991.9201498824339</v>
      </c>
      <c r="L25" s="3">
        <v>699.5383408655681</v>
      </c>
      <c r="M25" s="3">
        <v>344795.74399540317</v>
      </c>
      <c r="N25" s="3">
        <v>42762.941288357702</v>
      </c>
      <c r="O25" s="3">
        <v>330.06365668927901</v>
      </c>
      <c r="P25" s="3">
        <v>5047.6804819207327</v>
      </c>
      <c r="Q25" s="3">
        <v>7661.0879347857181</v>
      </c>
      <c r="R25" s="3">
        <v>315.67515846433702</v>
      </c>
      <c r="S25" s="3">
        <v>11712.114959431645</v>
      </c>
      <c r="T25" s="3">
        <v>19669.072584757068</v>
      </c>
      <c r="U25" s="3">
        <v>128.28871936079199</v>
      </c>
      <c r="V25" s="3">
        <v>20878.019588081705</v>
      </c>
    </row>
    <row r="26" spans="1:22" x14ac:dyDescent="0.25">
      <c r="A26" t="s">
        <v>12</v>
      </c>
      <c r="B26">
        <v>2016</v>
      </c>
      <c r="C26" s="3">
        <v>179308.04242028031</v>
      </c>
      <c r="D26" s="3">
        <v>6442.8774884922304</v>
      </c>
      <c r="E26" s="3">
        <v>538990.89526060515</v>
      </c>
      <c r="F26" s="3">
        <v>0</v>
      </c>
      <c r="G26" s="3">
        <v>136447.56796639413</v>
      </c>
      <c r="H26" s="3">
        <v>32838.182120434692</v>
      </c>
      <c r="I26" s="3">
        <v>2251.2543664201462</v>
      </c>
      <c r="J26" s="3">
        <v>69902.095346272399</v>
      </c>
      <c r="K26" s="3">
        <v>5821.5579558852023</v>
      </c>
      <c r="L26" s="3">
        <v>0</v>
      </c>
      <c r="M26" s="3">
        <v>83090.435497341561</v>
      </c>
      <c r="N26" s="3">
        <v>53828.159584889523</v>
      </c>
      <c r="O26" s="3">
        <v>0</v>
      </c>
      <c r="P26" s="3">
        <v>15259.242604867741</v>
      </c>
      <c r="Q26" s="3">
        <v>5762.135588567281</v>
      </c>
      <c r="R26" s="3">
        <v>0</v>
      </c>
      <c r="S26" s="3">
        <v>38143.000508463287</v>
      </c>
      <c r="T26" s="3">
        <v>4460.4528617757651</v>
      </c>
      <c r="U26" s="3">
        <v>0</v>
      </c>
      <c r="V26" s="3">
        <v>39812.183829310641</v>
      </c>
    </row>
    <row r="27" spans="1:22" x14ac:dyDescent="0.25">
      <c r="A27" t="s">
        <v>12</v>
      </c>
      <c r="B27">
        <v>2018</v>
      </c>
      <c r="C27" s="3">
        <v>128129.45695396581</v>
      </c>
      <c r="D27" s="3">
        <v>1537.4093385959</v>
      </c>
      <c r="E27" s="3">
        <v>220176.899354842</v>
      </c>
      <c r="F27" s="3">
        <v>0</v>
      </c>
      <c r="G27" s="3">
        <v>58669.731257758176</v>
      </c>
      <c r="H27" s="3">
        <v>10508.696624993092</v>
      </c>
      <c r="I27" s="3">
        <v>3467.5153634944058</v>
      </c>
      <c r="J27" s="3">
        <v>38033.138853269833</v>
      </c>
      <c r="K27" s="3">
        <v>223.01599878091511</v>
      </c>
      <c r="L27" s="3">
        <v>6270.0463002287906</v>
      </c>
      <c r="M27" s="3">
        <v>28698.407771301452</v>
      </c>
      <c r="N27" s="3">
        <v>23289.513835906822</v>
      </c>
      <c r="O27" s="3">
        <v>0</v>
      </c>
      <c r="P27" s="3">
        <v>11626.36395171275</v>
      </c>
      <c r="Q27" s="3">
        <v>7545.0977598746504</v>
      </c>
      <c r="R27" s="3">
        <v>1752.0410911151957</v>
      </c>
      <c r="S27" s="3">
        <v>11644.919586768629</v>
      </c>
      <c r="T27" s="3">
        <v>30304.52912988282</v>
      </c>
      <c r="U27" s="3">
        <v>1894.8381895969501</v>
      </c>
      <c r="V27" s="3">
        <v>12724.990937912049</v>
      </c>
    </row>
    <row r="28" spans="1:22" x14ac:dyDescent="0.25">
      <c r="A28" t="s">
        <v>34</v>
      </c>
      <c r="B28">
        <v>1991</v>
      </c>
      <c r="C28" s="3">
        <v>16548.105809507619</v>
      </c>
      <c r="D28" s="3">
        <v>10101.4191699482</v>
      </c>
      <c r="E28" s="3">
        <v>36055.44396224033</v>
      </c>
      <c r="F28" s="3">
        <v>0</v>
      </c>
      <c r="G28" s="3">
        <v>443237.68260481686</v>
      </c>
      <c r="H28" s="3">
        <v>14339.374482335374</v>
      </c>
      <c r="I28" s="3">
        <v>26659.009427246856</v>
      </c>
      <c r="J28" s="3">
        <v>45321.580748802313</v>
      </c>
      <c r="K28" s="3">
        <v>369.31081222674698</v>
      </c>
      <c r="L28" s="3">
        <v>3858.6141313812677</v>
      </c>
      <c r="M28" s="3">
        <v>51276.107274090122</v>
      </c>
      <c r="N28" s="3">
        <v>56554.696285601713</v>
      </c>
      <c r="O28" s="3">
        <v>0</v>
      </c>
      <c r="P28" s="3">
        <v>38311.811984312073</v>
      </c>
      <c r="Q28" s="3">
        <v>4.5297034978577599</v>
      </c>
      <c r="R28" s="3">
        <v>5897.6304778646963</v>
      </c>
      <c r="S28" s="3">
        <v>42242.742778125255</v>
      </c>
      <c r="T28" s="3">
        <v>18998.150871686405</v>
      </c>
      <c r="U28" s="3">
        <v>20456.892881690459</v>
      </c>
      <c r="V28" s="3">
        <v>1971.8683946255114</v>
      </c>
    </row>
    <row r="29" spans="1:22" x14ac:dyDescent="0.25">
      <c r="A29" t="s">
        <v>34</v>
      </c>
      <c r="B29">
        <v>1994</v>
      </c>
      <c r="C29" s="3">
        <v>14423.351627918699</v>
      </c>
      <c r="D29" s="3">
        <v>7678.8195819043203</v>
      </c>
      <c r="E29" s="3">
        <v>591584.16270372178</v>
      </c>
      <c r="F29" s="3">
        <v>0</v>
      </c>
      <c r="G29" s="3">
        <v>563440.90809741849</v>
      </c>
      <c r="H29" s="3">
        <v>86268.228751344344</v>
      </c>
      <c r="I29" s="3">
        <v>10970.280413363414</v>
      </c>
      <c r="J29" s="3">
        <v>128312.3773537722</v>
      </c>
      <c r="K29" s="3">
        <v>13084.004809924954</v>
      </c>
      <c r="L29" s="3">
        <v>2430.1930595250451</v>
      </c>
      <c r="M29" s="3">
        <v>72355.713286730053</v>
      </c>
      <c r="N29" s="3">
        <v>54679.893662974733</v>
      </c>
      <c r="O29" s="3">
        <v>0</v>
      </c>
      <c r="P29" s="3">
        <v>38094.780257106991</v>
      </c>
      <c r="Q29" s="3">
        <v>0</v>
      </c>
      <c r="R29" s="3">
        <v>12763.9614380926</v>
      </c>
      <c r="S29" s="3">
        <v>19947.037161466069</v>
      </c>
      <c r="T29" s="3">
        <v>92703.903491669174</v>
      </c>
      <c r="U29" s="3">
        <v>2394.980353515386</v>
      </c>
      <c r="V29" s="3">
        <v>2882.4994495518849</v>
      </c>
    </row>
    <row r="30" spans="1:22" x14ac:dyDescent="0.25">
      <c r="A30" t="s">
        <v>34</v>
      </c>
      <c r="B30">
        <v>1997</v>
      </c>
      <c r="C30" s="3">
        <v>3856.8358147526715</v>
      </c>
      <c r="D30" s="3">
        <v>6131.1039997626103</v>
      </c>
      <c r="E30" s="3">
        <v>100480.40310250889</v>
      </c>
      <c r="F30" s="3">
        <v>0</v>
      </c>
      <c r="G30" s="3">
        <v>298017.39191791567</v>
      </c>
      <c r="H30" s="3">
        <v>29729.811971025658</v>
      </c>
      <c r="I30" s="3">
        <v>12063.652206205501</v>
      </c>
      <c r="J30" s="3">
        <v>218399.08148132544</v>
      </c>
      <c r="K30" s="3">
        <v>353.45280150921502</v>
      </c>
      <c r="L30" s="3">
        <v>505.0304106359261</v>
      </c>
      <c r="M30" s="3">
        <v>10360.446194270558</v>
      </c>
      <c r="N30" s="3">
        <v>46277.633283522649</v>
      </c>
      <c r="O30" s="3">
        <v>0</v>
      </c>
      <c r="P30" s="3">
        <v>14544.151237228411</v>
      </c>
      <c r="Q30" s="3">
        <v>0</v>
      </c>
      <c r="R30" s="3">
        <v>803.06729230923395</v>
      </c>
      <c r="S30" s="3">
        <v>17920.775358611223</v>
      </c>
      <c r="T30" s="3">
        <v>16889.475788600321</v>
      </c>
      <c r="U30" s="3">
        <v>762.22737311567403</v>
      </c>
      <c r="V30" s="3">
        <v>4144.2071666999</v>
      </c>
    </row>
    <row r="31" spans="1:22" x14ac:dyDescent="0.25">
      <c r="A31" t="s">
        <v>34</v>
      </c>
      <c r="B31">
        <v>2000</v>
      </c>
      <c r="C31" s="3">
        <v>11952.475500613124</v>
      </c>
      <c r="D31" s="3">
        <v>1976.88673418332</v>
      </c>
      <c r="E31" s="3">
        <v>84078.54978047304</v>
      </c>
      <c r="F31" s="3">
        <v>0</v>
      </c>
      <c r="G31" s="3">
        <v>96138.692550008127</v>
      </c>
      <c r="H31" s="3">
        <v>12984.200966054086</v>
      </c>
      <c r="I31" s="3">
        <v>4937.9527077316689</v>
      </c>
      <c r="J31" s="3">
        <v>76021.101452106377</v>
      </c>
      <c r="K31" s="3">
        <v>3176.1493421437822</v>
      </c>
      <c r="L31" s="3">
        <v>7694.306526777953</v>
      </c>
      <c r="M31" s="3">
        <v>21788.556697915985</v>
      </c>
      <c r="N31" s="3">
        <v>86662.360958417383</v>
      </c>
      <c r="O31" s="3">
        <v>0</v>
      </c>
      <c r="P31" s="3">
        <v>11726.63658867947</v>
      </c>
      <c r="Q31" s="3">
        <v>0</v>
      </c>
      <c r="R31" s="3">
        <v>4056.6732845153902</v>
      </c>
      <c r="S31" s="3">
        <v>18973.933500402549</v>
      </c>
      <c r="T31" s="3">
        <v>13470.682593314705</v>
      </c>
      <c r="U31" s="3">
        <v>17389.055581939301</v>
      </c>
      <c r="V31" s="3">
        <v>243.71093472374696</v>
      </c>
    </row>
    <row r="32" spans="1:22" x14ac:dyDescent="0.25">
      <c r="A32" t="s">
        <v>34</v>
      </c>
      <c r="B32">
        <v>2002</v>
      </c>
      <c r="C32" s="3">
        <v>115552.00081640157</v>
      </c>
      <c r="D32" s="3">
        <v>37346.25395730896</v>
      </c>
      <c r="E32" s="3">
        <v>282975.88611715799</v>
      </c>
      <c r="F32" s="3">
        <v>0</v>
      </c>
      <c r="G32" s="3">
        <v>471934.69004437543</v>
      </c>
      <c r="H32" s="3">
        <v>68622.164229577189</v>
      </c>
      <c r="I32" s="3">
        <v>18333.93409549892</v>
      </c>
      <c r="J32" s="3">
        <v>1169.8022836387199</v>
      </c>
      <c r="K32" s="3">
        <v>336.5516316877941</v>
      </c>
      <c r="L32" s="3">
        <v>471.43520388563377</v>
      </c>
      <c r="M32" s="3">
        <v>63743.421149969807</v>
      </c>
      <c r="N32" s="3">
        <v>78491.746232196892</v>
      </c>
      <c r="O32" s="3">
        <v>0</v>
      </c>
      <c r="P32" s="3">
        <v>11253.446337641739</v>
      </c>
      <c r="Q32" s="3">
        <v>824.21992303692775</v>
      </c>
      <c r="R32" s="3">
        <v>5382.30092650802</v>
      </c>
      <c r="S32" s="3">
        <v>16016.286767657357</v>
      </c>
      <c r="T32" s="3">
        <v>19433.187164059724</v>
      </c>
      <c r="U32" s="3">
        <v>0</v>
      </c>
      <c r="V32" s="3">
        <v>752.27871939746854</v>
      </c>
    </row>
    <row r="33" spans="1:22" x14ac:dyDescent="0.25">
      <c r="A33" t="s">
        <v>34</v>
      </c>
      <c r="B33">
        <v>2004</v>
      </c>
      <c r="C33" s="3">
        <v>60711.692133189681</v>
      </c>
      <c r="D33" s="3">
        <v>79981.714566644907</v>
      </c>
      <c r="E33" s="3">
        <v>1069239.8878877501</v>
      </c>
      <c r="F33" s="3">
        <v>0</v>
      </c>
      <c r="G33" s="3">
        <v>178953.56582100867</v>
      </c>
      <c r="H33" s="3">
        <v>12186.680828858694</v>
      </c>
      <c r="I33" s="3">
        <v>13023.149050197277</v>
      </c>
      <c r="J33" s="3">
        <v>4750.9053416730721</v>
      </c>
      <c r="K33" s="3">
        <v>0</v>
      </c>
      <c r="L33" s="3">
        <v>1895.2915905930649</v>
      </c>
      <c r="M33" s="3">
        <v>97003.316580794548</v>
      </c>
      <c r="N33" s="3">
        <v>16039.101074616428</v>
      </c>
      <c r="O33" s="3">
        <v>0</v>
      </c>
      <c r="P33" s="3">
        <v>33530.808297665499</v>
      </c>
      <c r="Q33" s="3">
        <v>0</v>
      </c>
      <c r="R33" s="3">
        <v>361.53948632641095</v>
      </c>
      <c r="S33" s="3">
        <v>29282.446336814184</v>
      </c>
      <c r="T33" s="3">
        <v>9553.3534647032811</v>
      </c>
      <c r="U33" s="3">
        <v>0</v>
      </c>
      <c r="V33" s="3">
        <v>8039.8612391644801</v>
      </c>
    </row>
    <row r="34" spans="1:22" x14ac:dyDescent="0.25">
      <c r="A34" t="s">
        <v>34</v>
      </c>
      <c r="B34">
        <v>2006</v>
      </c>
      <c r="C34" s="3">
        <v>52338.542885027055</v>
      </c>
      <c r="D34" s="3">
        <v>2877.85618431378</v>
      </c>
      <c r="E34" s="3">
        <v>954070.21853511105</v>
      </c>
      <c r="F34" s="3">
        <v>0</v>
      </c>
      <c r="G34" s="3">
        <v>691303.14788489894</v>
      </c>
      <c r="H34" s="3">
        <v>26529.134863515821</v>
      </c>
      <c r="I34" s="3">
        <v>40138.840755237143</v>
      </c>
      <c r="J34" s="3">
        <v>11382.68364183761</v>
      </c>
      <c r="K34" s="3">
        <v>0</v>
      </c>
      <c r="L34" s="3">
        <v>8554.5482031918</v>
      </c>
      <c r="M34" s="3">
        <v>114688.52641760935</v>
      </c>
      <c r="N34" s="3">
        <v>82844.613066525111</v>
      </c>
      <c r="O34" s="3">
        <v>0</v>
      </c>
      <c r="P34" s="3">
        <v>13234.63439902927</v>
      </c>
      <c r="Q34" s="3">
        <v>61933.9090077074</v>
      </c>
      <c r="R34" s="3">
        <v>0</v>
      </c>
      <c r="S34" s="3">
        <v>45992.1221438379</v>
      </c>
      <c r="T34" s="3">
        <v>60029.302196911049</v>
      </c>
      <c r="U34" s="3">
        <v>0</v>
      </c>
      <c r="V34" s="3">
        <v>9366.1646152478606</v>
      </c>
    </row>
    <row r="35" spans="1:22" x14ac:dyDescent="0.25">
      <c r="A35" t="s">
        <v>34</v>
      </c>
      <c r="B35">
        <v>2010</v>
      </c>
      <c r="C35" s="3">
        <v>67599.423153617303</v>
      </c>
      <c r="D35" s="3">
        <v>5094.4479253555</v>
      </c>
      <c r="E35" s="3">
        <v>1857972.3309087851</v>
      </c>
      <c r="F35" s="3">
        <v>0</v>
      </c>
      <c r="G35" s="3">
        <v>99549.396686233158</v>
      </c>
      <c r="H35" s="3">
        <v>159347.32152649167</v>
      </c>
      <c r="I35" s="3">
        <v>5941.7558910732823</v>
      </c>
      <c r="J35" s="3">
        <v>1239.00909642069</v>
      </c>
      <c r="K35" s="3">
        <v>2329.6726000990693</v>
      </c>
      <c r="L35" s="3">
        <v>74.465077592394891</v>
      </c>
      <c r="M35" s="3">
        <v>264666.74091798923</v>
      </c>
      <c r="N35" s="3">
        <v>32040.474276642639</v>
      </c>
      <c r="O35" s="3">
        <v>0</v>
      </c>
      <c r="P35" s="3">
        <v>7680.4502528127896</v>
      </c>
      <c r="Q35" s="3">
        <v>10338.444586522372</v>
      </c>
      <c r="R35" s="3">
        <v>4074.06749517451</v>
      </c>
      <c r="S35" s="3">
        <v>48667.713305306221</v>
      </c>
      <c r="T35" s="3">
        <v>88667.383252082756</v>
      </c>
      <c r="U35" s="3">
        <v>0</v>
      </c>
      <c r="V35" s="3">
        <v>34393.179247804306</v>
      </c>
    </row>
    <row r="36" spans="1:22" x14ac:dyDescent="0.25">
      <c r="A36" t="s">
        <v>34</v>
      </c>
      <c r="B36">
        <v>2012</v>
      </c>
      <c r="C36" s="3">
        <v>26087.150579300767</v>
      </c>
      <c r="D36" s="3">
        <v>430.483773776666</v>
      </c>
      <c r="E36" s="3">
        <v>261263.56876218479</v>
      </c>
      <c r="F36" s="3">
        <v>0</v>
      </c>
      <c r="G36" s="3">
        <v>135838.73053527862</v>
      </c>
      <c r="H36" s="3">
        <v>118680.66020502592</v>
      </c>
      <c r="I36" s="3">
        <v>6578.3440693146695</v>
      </c>
      <c r="J36" s="3">
        <v>30953.30276016995</v>
      </c>
      <c r="K36" s="3">
        <v>4019.9665345644598</v>
      </c>
      <c r="L36" s="3">
        <v>1612.3138867673729</v>
      </c>
      <c r="M36" s="3">
        <v>273241.81293239788</v>
      </c>
      <c r="N36" s="3">
        <v>26926.023018775501</v>
      </c>
      <c r="O36" s="3">
        <v>0</v>
      </c>
      <c r="P36" s="3">
        <v>21075.670176802829</v>
      </c>
      <c r="Q36" s="3">
        <v>1101.6358738204719</v>
      </c>
      <c r="R36" s="3">
        <v>17.219350951066598</v>
      </c>
      <c r="S36" s="3">
        <v>35253.928645988344</v>
      </c>
      <c r="T36" s="3">
        <v>21866.958663561454</v>
      </c>
      <c r="U36" s="3">
        <v>806.36702433718699</v>
      </c>
      <c r="V36" s="3">
        <v>21217.795106981357</v>
      </c>
    </row>
    <row r="37" spans="1:22" x14ac:dyDescent="0.25">
      <c r="A37" t="s">
        <v>34</v>
      </c>
      <c r="B37">
        <v>2014</v>
      </c>
      <c r="C37" s="3">
        <v>38769.268995350219</v>
      </c>
      <c r="D37" s="3">
        <v>20522.574840271802</v>
      </c>
      <c r="E37" s="3">
        <v>1509104.1962888879</v>
      </c>
      <c r="F37" s="3">
        <v>0</v>
      </c>
      <c r="G37" s="3">
        <v>258147.4743402969</v>
      </c>
      <c r="H37" s="3">
        <v>9199.7076997470249</v>
      </c>
      <c r="I37" s="3">
        <v>12398.154243133369</v>
      </c>
      <c r="J37" s="3">
        <v>134558.52253771186</v>
      </c>
      <c r="K37" s="3">
        <v>54410.453258512796</v>
      </c>
      <c r="L37" s="3">
        <v>2791.9532562452996</v>
      </c>
      <c r="M37" s="3">
        <v>89020.043770431221</v>
      </c>
      <c r="N37" s="3">
        <v>89361.463369347097</v>
      </c>
      <c r="O37" s="3">
        <v>0</v>
      </c>
      <c r="P37" s="3">
        <v>18629.094513191929</v>
      </c>
      <c r="Q37" s="3">
        <v>3593.5705714074434</v>
      </c>
      <c r="R37" s="3">
        <v>6844.53235366853</v>
      </c>
      <c r="S37" s="3">
        <v>52572.833806251911</v>
      </c>
      <c r="T37" s="3">
        <v>25809.102282099891</v>
      </c>
      <c r="U37" s="3">
        <v>3992.0787635561219</v>
      </c>
      <c r="V37" s="3">
        <v>13168.815809887337</v>
      </c>
    </row>
    <row r="38" spans="1:22" x14ac:dyDescent="0.25">
      <c r="A38" t="s">
        <v>34</v>
      </c>
      <c r="B38">
        <v>2016</v>
      </c>
      <c r="C38" s="3">
        <v>51702.178932422496</v>
      </c>
      <c r="D38" s="3">
        <v>39066.778298874102</v>
      </c>
      <c r="E38" s="3">
        <v>871287.40897547535</v>
      </c>
      <c r="F38" s="3">
        <v>0</v>
      </c>
      <c r="G38" s="3">
        <v>118489.77684599173</v>
      </c>
      <c r="H38" s="3">
        <v>63077.929141411223</v>
      </c>
      <c r="I38" s="3">
        <v>8263.9826284387</v>
      </c>
      <c r="J38" s="3">
        <v>17703.845146631247</v>
      </c>
      <c r="K38" s="3">
        <v>4342.7120909209325</v>
      </c>
      <c r="L38" s="3">
        <v>9273.5916207878108</v>
      </c>
      <c r="M38" s="3">
        <v>127863.73630025821</v>
      </c>
      <c r="N38" s="3">
        <v>49792.494999949304</v>
      </c>
      <c r="O38" s="3">
        <v>0</v>
      </c>
      <c r="P38" s="3">
        <v>28254.435268635498</v>
      </c>
      <c r="Q38" s="3">
        <v>13417.519721184162</v>
      </c>
      <c r="R38" s="3">
        <v>1319.537471555697</v>
      </c>
      <c r="S38" s="3">
        <v>69266.337189642334</v>
      </c>
      <c r="T38" s="3">
        <v>69424.660758257523</v>
      </c>
      <c r="U38" s="3">
        <v>3087.52515512837</v>
      </c>
      <c r="V38" s="3">
        <v>68790.621454435386</v>
      </c>
    </row>
    <row r="39" spans="1:22" x14ac:dyDescent="0.25">
      <c r="A39" t="s">
        <v>34</v>
      </c>
      <c r="B39">
        <v>2018</v>
      </c>
      <c r="C39" s="3">
        <v>53633.987423667022</v>
      </c>
      <c r="D39" s="3">
        <v>21106.172265239002</v>
      </c>
      <c r="E39" s="3">
        <v>848092.94423221401</v>
      </c>
      <c r="F39" s="3">
        <v>0</v>
      </c>
      <c r="G39" s="3">
        <v>233664.19639250037</v>
      </c>
      <c r="H39" s="3">
        <v>86031.669472866342</v>
      </c>
      <c r="I39" s="3">
        <v>20283.082536294602</v>
      </c>
      <c r="J39" s="3">
        <v>145055.36633752901</v>
      </c>
      <c r="K39" s="3">
        <v>4408.9442688696145</v>
      </c>
      <c r="L39" s="3">
        <v>2739.8578708741129</v>
      </c>
      <c r="M39" s="3">
        <v>135127.59867271263</v>
      </c>
      <c r="N39" s="3">
        <v>16563.89601053068</v>
      </c>
      <c r="O39" s="3">
        <v>0</v>
      </c>
      <c r="P39" s="3">
        <v>32919.212182736068</v>
      </c>
      <c r="Q39" s="3">
        <v>0</v>
      </c>
      <c r="R39" s="3">
        <v>0</v>
      </c>
      <c r="S39" s="3">
        <v>34223.72423693676</v>
      </c>
      <c r="T39" s="3">
        <v>19997.152084592206</v>
      </c>
      <c r="U39" s="3">
        <v>3350.4694183236402</v>
      </c>
      <c r="V39" s="3">
        <v>18684.93559411406</v>
      </c>
    </row>
    <row r="40" spans="1:22" x14ac:dyDescent="0.25">
      <c r="A40" t="s">
        <v>35</v>
      </c>
      <c r="B40">
        <v>1994</v>
      </c>
      <c r="C40" s="3">
        <v>26671.789362972595</v>
      </c>
      <c r="D40" s="3">
        <v>38837.280599739039</v>
      </c>
      <c r="E40" s="3">
        <v>1761736.4884767791</v>
      </c>
      <c r="F40" s="3">
        <v>0</v>
      </c>
      <c r="G40" s="3">
        <v>116425.3982664975</v>
      </c>
      <c r="H40" s="3">
        <v>20313.676019127099</v>
      </c>
      <c r="I40" s="3">
        <v>13582.782662139647</v>
      </c>
      <c r="J40" s="3">
        <v>3938.6860679582301</v>
      </c>
      <c r="K40" s="3">
        <v>102.053330212391</v>
      </c>
      <c r="L40" s="3">
        <v>1330.87492190937</v>
      </c>
      <c r="M40" s="3">
        <v>38754.355583158758</v>
      </c>
      <c r="N40" s="3">
        <v>25105.011239471452</v>
      </c>
      <c r="O40" s="3">
        <v>162.48659319906301</v>
      </c>
      <c r="P40" s="3">
        <v>24833.507706452852</v>
      </c>
      <c r="Q40" s="3">
        <v>710.38071467453597</v>
      </c>
      <c r="R40" s="3">
        <v>0</v>
      </c>
      <c r="S40" s="3">
        <v>26093.413116424304</v>
      </c>
      <c r="T40" s="3">
        <v>187821.55768821898</v>
      </c>
      <c r="U40" s="3">
        <v>0</v>
      </c>
      <c r="V40" s="3">
        <v>2863.613751068875</v>
      </c>
    </row>
    <row r="41" spans="1:22" x14ac:dyDescent="0.25">
      <c r="A41" t="s">
        <v>35</v>
      </c>
      <c r="B41">
        <v>1997</v>
      </c>
      <c r="C41" s="3">
        <v>42875.306147098789</v>
      </c>
      <c r="D41" s="3">
        <v>885.19002537170502</v>
      </c>
      <c r="E41" s="3">
        <v>102723.80237631965</v>
      </c>
      <c r="F41" s="3">
        <v>0</v>
      </c>
      <c r="G41" s="3">
        <v>386771.3566172212</v>
      </c>
      <c r="H41" s="3">
        <v>76808.663093184412</v>
      </c>
      <c r="I41" s="3">
        <v>3489.7285915518733</v>
      </c>
      <c r="J41" s="3">
        <v>171819.93404072299</v>
      </c>
      <c r="K41" s="3">
        <v>2317.2690610658651</v>
      </c>
      <c r="L41" s="3">
        <v>1478.5752328273638</v>
      </c>
      <c r="M41" s="3">
        <v>246476.67583578103</v>
      </c>
      <c r="N41" s="3">
        <v>15677.733867907016</v>
      </c>
      <c r="O41" s="3">
        <v>0</v>
      </c>
      <c r="P41" s="3">
        <v>14643.01126083473</v>
      </c>
      <c r="Q41" s="3">
        <v>55.07944465173999</v>
      </c>
      <c r="R41" s="3">
        <v>5965.40777203163</v>
      </c>
      <c r="S41" s="3">
        <v>17553.466266694209</v>
      </c>
      <c r="T41" s="3">
        <v>56242.695766736761</v>
      </c>
      <c r="U41" s="3">
        <v>0</v>
      </c>
      <c r="V41" s="3">
        <v>0</v>
      </c>
    </row>
    <row r="42" spans="1:22" x14ac:dyDescent="0.25">
      <c r="A42" t="s">
        <v>35</v>
      </c>
      <c r="B42">
        <v>2000</v>
      </c>
      <c r="C42" s="3">
        <v>15468.22490355109</v>
      </c>
      <c r="D42" s="3">
        <v>28786.192258839699</v>
      </c>
      <c r="E42" s="3">
        <v>1043161.3890906151</v>
      </c>
      <c r="F42" s="3">
        <v>0</v>
      </c>
      <c r="G42" s="3">
        <v>290331.67482686485</v>
      </c>
      <c r="H42" s="3">
        <v>15721.66660835008</v>
      </c>
      <c r="I42" s="3">
        <v>7859.7024807027256</v>
      </c>
      <c r="J42" s="3">
        <v>851.33030395075298</v>
      </c>
      <c r="K42" s="3">
        <v>299.32370883799643</v>
      </c>
      <c r="L42" s="3">
        <v>14263.918864365547</v>
      </c>
      <c r="M42" s="3">
        <v>37874.869162407776</v>
      </c>
      <c r="N42" s="3">
        <v>76217.583055927709</v>
      </c>
      <c r="O42" s="3">
        <v>0</v>
      </c>
      <c r="P42" s="3">
        <v>25869.735953597898</v>
      </c>
      <c r="Q42" s="3">
        <v>16.185562715960302</v>
      </c>
      <c r="R42" s="3">
        <v>17782.069037769499</v>
      </c>
      <c r="S42" s="3">
        <v>28206.161844842689</v>
      </c>
      <c r="T42" s="3">
        <v>5674.4606457302425</v>
      </c>
      <c r="U42" s="3">
        <v>228.094069561694</v>
      </c>
      <c r="V42" s="3">
        <v>4660.440621368175</v>
      </c>
    </row>
    <row r="43" spans="1:22" x14ac:dyDescent="0.25">
      <c r="A43" t="s">
        <v>35</v>
      </c>
      <c r="B43">
        <v>2002</v>
      </c>
      <c r="C43" s="3">
        <v>31228.209698334176</v>
      </c>
      <c r="D43" s="3">
        <v>34116.670169976118</v>
      </c>
      <c r="E43" s="3">
        <v>1032006.25045514</v>
      </c>
      <c r="F43" s="3">
        <v>0</v>
      </c>
      <c r="G43" s="3">
        <v>241422.99334349579</v>
      </c>
      <c r="H43" s="3">
        <v>9123.0008762891011</v>
      </c>
      <c r="I43" s="3">
        <v>9129.2863955222892</v>
      </c>
      <c r="J43" s="3">
        <v>0</v>
      </c>
      <c r="K43" s="3">
        <v>1344.9420813307499</v>
      </c>
      <c r="L43" s="3">
        <v>221.852460044791</v>
      </c>
      <c r="M43" s="3">
        <v>56440.834088561613</v>
      </c>
      <c r="N43" s="3">
        <v>42735.876911278821</v>
      </c>
      <c r="O43" s="3">
        <v>0</v>
      </c>
      <c r="P43" s="3">
        <v>3271.5680556681</v>
      </c>
      <c r="Q43" s="3">
        <v>2042.5353296833641</v>
      </c>
      <c r="R43" s="3">
        <v>325.012903516015</v>
      </c>
      <c r="S43" s="3">
        <v>22217.289776068996</v>
      </c>
      <c r="T43" s="3">
        <v>50130.97611770621</v>
      </c>
      <c r="U43" s="3">
        <v>0</v>
      </c>
      <c r="V43" s="3">
        <v>4447.8011373787203</v>
      </c>
    </row>
    <row r="44" spans="1:22" x14ac:dyDescent="0.25">
      <c r="A44" t="s">
        <v>35</v>
      </c>
      <c r="B44">
        <v>2004</v>
      </c>
      <c r="C44" s="3">
        <v>261384.15833484093</v>
      </c>
      <c r="D44" s="3">
        <v>19779.10171494108</v>
      </c>
      <c r="E44" s="3">
        <v>1465659.48815113</v>
      </c>
      <c r="F44" s="3">
        <v>0</v>
      </c>
      <c r="G44" s="3">
        <v>299128.01227598183</v>
      </c>
      <c r="H44" s="3">
        <v>300.9445876235946</v>
      </c>
      <c r="I44" s="3">
        <v>988.53000399036</v>
      </c>
      <c r="J44" s="3">
        <v>18.859763630107199</v>
      </c>
      <c r="K44" s="3">
        <v>95.152101223768696</v>
      </c>
      <c r="L44" s="3">
        <v>0</v>
      </c>
      <c r="M44" s="3">
        <v>86115.849686126705</v>
      </c>
      <c r="N44" s="3">
        <v>10688.557947499969</v>
      </c>
      <c r="O44" s="3">
        <v>0</v>
      </c>
      <c r="P44" s="3">
        <v>6906.1146553179769</v>
      </c>
      <c r="Q44" s="3">
        <v>16.6979433820356</v>
      </c>
      <c r="R44" s="3">
        <v>0</v>
      </c>
      <c r="S44" s="3">
        <v>2550.770535287762</v>
      </c>
      <c r="T44" s="3">
        <v>15924.034399024351</v>
      </c>
      <c r="U44" s="3">
        <v>0</v>
      </c>
      <c r="V44" s="3">
        <v>0</v>
      </c>
    </row>
    <row r="45" spans="1:22" x14ac:dyDescent="0.25">
      <c r="A45" t="s">
        <v>35</v>
      </c>
      <c r="B45">
        <v>2006</v>
      </c>
      <c r="C45" s="3">
        <v>18278.232706214068</v>
      </c>
      <c r="D45" s="3">
        <v>24881.836967618699</v>
      </c>
      <c r="E45" s="3">
        <v>457102.454557619</v>
      </c>
      <c r="F45" s="3">
        <v>0</v>
      </c>
      <c r="G45" s="3">
        <v>50748.204909794185</v>
      </c>
      <c r="H45" s="3">
        <v>12288.091279595608</v>
      </c>
      <c r="I45" s="3">
        <v>4772.4284373970304</v>
      </c>
      <c r="J45" s="3">
        <v>0</v>
      </c>
      <c r="K45" s="3">
        <v>84.13927039687789</v>
      </c>
      <c r="L45" s="3">
        <v>1754.4460935917812</v>
      </c>
      <c r="M45" s="3">
        <v>34881.019078342244</v>
      </c>
      <c r="N45" s="3">
        <v>26215.653830516698</v>
      </c>
      <c r="O45" s="3">
        <v>0</v>
      </c>
      <c r="P45" s="3">
        <v>7030.8270049441899</v>
      </c>
      <c r="Q45" s="3">
        <v>6.9088267469204299</v>
      </c>
      <c r="R45" s="3">
        <v>267.841112238471</v>
      </c>
      <c r="S45" s="3">
        <v>8362.1476248651852</v>
      </c>
      <c r="T45" s="3">
        <v>12104.034610939121</v>
      </c>
      <c r="U45" s="3">
        <v>0</v>
      </c>
      <c r="V45" s="3">
        <v>949.46298917974502</v>
      </c>
    </row>
    <row r="46" spans="1:22" x14ac:dyDescent="0.25">
      <c r="A46" t="s">
        <v>35</v>
      </c>
      <c r="B46">
        <v>2010</v>
      </c>
      <c r="C46" s="3">
        <v>186756.37449040354</v>
      </c>
      <c r="D46" s="3">
        <v>35363.70353863707</v>
      </c>
      <c r="E46" s="3">
        <v>979181.29161854892</v>
      </c>
      <c r="F46" s="3">
        <v>0</v>
      </c>
      <c r="G46" s="3">
        <v>678882.04829354305</v>
      </c>
      <c r="H46" s="3">
        <v>57189.871177292574</v>
      </c>
      <c r="I46" s="3">
        <v>4056.2240561863136</v>
      </c>
      <c r="J46" s="3">
        <v>126963.77558782788</v>
      </c>
      <c r="K46" s="3">
        <v>180.75002726623728</v>
      </c>
      <c r="L46" s="3">
        <v>1911.7473750319141</v>
      </c>
      <c r="M46" s="3">
        <v>34805.12354972375</v>
      </c>
      <c r="N46" s="3">
        <v>39818.970387061796</v>
      </c>
      <c r="O46" s="3">
        <v>0</v>
      </c>
      <c r="P46" s="3">
        <v>9641.649363650271</v>
      </c>
      <c r="Q46" s="3">
        <v>4524.34600108627</v>
      </c>
      <c r="R46" s="3">
        <v>0</v>
      </c>
      <c r="S46" s="3">
        <v>42560.218007156232</v>
      </c>
      <c r="T46" s="3">
        <v>48602.654221699486</v>
      </c>
      <c r="U46" s="3">
        <v>0</v>
      </c>
      <c r="V46" s="3">
        <v>2720.567504884747</v>
      </c>
    </row>
    <row r="47" spans="1:22" x14ac:dyDescent="0.25">
      <c r="A47" t="s">
        <v>35</v>
      </c>
      <c r="B47">
        <v>2012</v>
      </c>
      <c r="C47" s="3">
        <v>60357.625947083041</v>
      </c>
      <c r="D47" s="3">
        <v>19223.848527568316</v>
      </c>
      <c r="E47" s="3">
        <v>487860.04435958009</v>
      </c>
      <c r="F47" s="3">
        <v>0</v>
      </c>
      <c r="G47" s="3">
        <v>458656.30686260265</v>
      </c>
      <c r="H47" s="3">
        <v>5072.0004176557613</v>
      </c>
      <c r="I47" s="3">
        <v>879.60775765520975</v>
      </c>
      <c r="J47" s="3">
        <v>21998.6646048242</v>
      </c>
      <c r="K47" s="3">
        <v>2030.8344277639401</v>
      </c>
      <c r="L47" s="3">
        <v>858.74425903486224</v>
      </c>
      <c r="M47" s="3">
        <v>157512.38239832874</v>
      </c>
      <c r="N47" s="3">
        <v>18803.740762185662</v>
      </c>
      <c r="O47" s="3">
        <v>0</v>
      </c>
      <c r="P47" s="3">
        <v>7273.3191517318201</v>
      </c>
      <c r="Q47" s="3">
        <v>2825.1452839709991</v>
      </c>
      <c r="R47" s="3">
        <v>0</v>
      </c>
      <c r="S47" s="3">
        <v>11195.298046581505</v>
      </c>
      <c r="T47" s="3">
        <v>25789.068217282987</v>
      </c>
      <c r="U47" s="3">
        <v>0</v>
      </c>
      <c r="V47" s="3">
        <v>10774.889276149719</v>
      </c>
    </row>
    <row r="48" spans="1:22" x14ac:dyDescent="0.25">
      <c r="A48" t="s">
        <v>35</v>
      </c>
      <c r="B48">
        <v>2014</v>
      </c>
      <c r="C48" s="3">
        <v>202330.86795328508</v>
      </c>
      <c r="D48" s="3">
        <v>27061.326450833531</v>
      </c>
      <c r="E48" s="3">
        <v>526529.45430309593</v>
      </c>
      <c r="F48" s="3">
        <v>0</v>
      </c>
      <c r="G48" s="3">
        <v>651264.51299427496</v>
      </c>
      <c r="H48" s="3">
        <v>14390.04626904707</v>
      </c>
      <c r="I48" s="3">
        <v>9712.7099746918211</v>
      </c>
      <c r="J48" s="3">
        <v>63320.3083588023</v>
      </c>
      <c r="K48" s="3">
        <v>780.03098985685631</v>
      </c>
      <c r="L48" s="3">
        <v>2633.658828274361</v>
      </c>
      <c r="M48" s="3">
        <v>324584.2772323676</v>
      </c>
      <c r="N48" s="3">
        <v>20589.84474108036</v>
      </c>
      <c r="O48" s="3">
        <v>0</v>
      </c>
      <c r="P48" s="3">
        <v>15595.472690561379</v>
      </c>
      <c r="Q48" s="3">
        <v>724.4134754646326</v>
      </c>
      <c r="R48" s="3">
        <v>1693.6837312354501</v>
      </c>
      <c r="S48" s="3">
        <v>24795.979579516861</v>
      </c>
      <c r="T48" s="3">
        <v>16209.905556387548</v>
      </c>
      <c r="U48" s="3">
        <v>651.81216176442001</v>
      </c>
      <c r="V48" s="3">
        <v>4941.3244094602596</v>
      </c>
    </row>
    <row r="49" spans="1:22" x14ac:dyDescent="0.25">
      <c r="A49" t="s">
        <v>35</v>
      </c>
      <c r="B49">
        <v>2016</v>
      </c>
      <c r="C49" s="3">
        <v>227250.03453505854</v>
      </c>
      <c r="D49" s="3">
        <v>14331.8571198516</v>
      </c>
      <c r="E49" s="3">
        <v>879815.34820174705</v>
      </c>
      <c r="F49" s="3">
        <v>0</v>
      </c>
      <c r="G49" s="3">
        <v>309253.19645895099</v>
      </c>
      <c r="H49" s="3">
        <v>52291.060908931409</v>
      </c>
      <c r="I49" s="3">
        <v>1929.110423472066</v>
      </c>
      <c r="J49" s="3">
        <v>70176.003722217094</v>
      </c>
      <c r="K49" s="3">
        <v>9.4570164783989696</v>
      </c>
      <c r="L49" s="3">
        <v>223.50074200114997</v>
      </c>
      <c r="M49" s="3">
        <v>85214.080268167396</v>
      </c>
      <c r="N49" s="3">
        <v>0</v>
      </c>
      <c r="O49" s="3">
        <v>0</v>
      </c>
      <c r="P49" s="3">
        <v>23051.647535588549</v>
      </c>
      <c r="Q49" s="3">
        <v>426.92353920765999</v>
      </c>
      <c r="R49" s="3">
        <v>0</v>
      </c>
      <c r="S49" s="3">
        <v>19627.927996498751</v>
      </c>
      <c r="T49" s="3">
        <v>16246.321231828437</v>
      </c>
      <c r="U49" s="3">
        <v>0</v>
      </c>
      <c r="V49" s="3">
        <v>0</v>
      </c>
    </row>
    <row r="50" spans="1:22" x14ac:dyDescent="0.25">
      <c r="A50" t="s">
        <v>35</v>
      </c>
      <c r="B50">
        <v>2018</v>
      </c>
      <c r="C50" s="3">
        <v>208177.67824013816</v>
      </c>
      <c r="D50" s="3">
        <v>3758.6433541449601</v>
      </c>
      <c r="E50" s="3">
        <v>816722.27640882204</v>
      </c>
      <c r="F50" s="3">
        <v>0</v>
      </c>
      <c r="G50" s="3">
        <v>329243.24103488354</v>
      </c>
      <c r="H50" s="3">
        <v>56269.257488646013</v>
      </c>
      <c r="I50" s="3">
        <v>6914.6070260910501</v>
      </c>
      <c r="J50" s="3">
        <v>24546.418559678586</v>
      </c>
      <c r="K50" s="3">
        <v>792.35428437429471</v>
      </c>
      <c r="L50" s="3">
        <v>1887.6088932319751</v>
      </c>
      <c r="M50" s="3">
        <v>69705.50265100738</v>
      </c>
      <c r="N50" s="3">
        <v>19160.49292851246</v>
      </c>
      <c r="O50" s="3">
        <v>0</v>
      </c>
      <c r="P50" s="3">
        <v>10635.8683521323</v>
      </c>
      <c r="Q50" s="3">
        <v>0</v>
      </c>
      <c r="R50" s="3">
        <v>0</v>
      </c>
      <c r="S50" s="3">
        <v>10035.023798337201</v>
      </c>
      <c r="T50" s="3">
        <v>9117.8990490724864</v>
      </c>
      <c r="U50" s="3">
        <v>0</v>
      </c>
      <c r="V50" s="3">
        <v>16399.613830927963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sqref="A1:K21"/>
    </sheetView>
  </sheetViews>
  <sheetFormatPr defaultRowHeight="15" x14ac:dyDescent="0.25"/>
  <cols>
    <col min="5" max="5" width="10.28515625" customWidth="1"/>
    <col min="6" max="6" width="10.140625" customWidth="1"/>
    <col min="7" max="7" width="10.85546875" customWidth="1"/>
    <col min="8" max="8" width="21.42578125" customWidth="1"/>
    <col min="9" max="9" width="23" customWidth="1"/>
    <col min="10" max="10" width="28" customWidth="1"/>
    <col min="11" max="11" width="1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2014</v>
      </c>
      <c r="C2" t="s">
        <v>36</v>
      </c>
      <c r="D2" t="s">
        <v>13</v>
      </c>
      <c r="E2">
        <v>5.3226430909368598E-3</v>
      </c>
      <c r="F2" t="s">
        <v>33</v>
      </c>
      <c r="G2">
        <v>0</v>
      </c>
      <c r="H2">
        <v>-5.3607586999999998E-2</v>
      </c>
      <c r="I2">
        <v>-1.06826E-4</v>
      </c>
      <c r="J2">
        <v>1442.6</v>
      </c>
      <c r="K2">
        <v>0</v>
      </c>
    </row>
    <row r="3" spans="1:11" x14ac:dyDescent="0.25">
      <c r="A3" t="s">
        <v>11</v>
      </c>
      <c r="B3">
        <v>2014</v>
      </c>
      <c r="C3" t="s">
        <v>36</v>
      </c>
      <c r="D3" t="s">
        <v>13</v>
      </c>
      <c r="E3">
        <v>5.3226430909368598E-3</v>
      </c>
      <c r="F3" t="s">
        <v>32</v>
      </c>
      <c r="G3">
        <v>0</v>
      </c>
      <c r="H3">
        <v>-5.3607586999999998E-2</v>
      </c>
      <c r="I3">
        <v>-1.06826E-4</v>
      </c>
      <c r="J3">
        <v>1442.6</v>
      </c>
      <c r="K3">
        <v>0</v>
      </c>
    </row>
    <row r="4" spans="1:11" x14ac:dyDescent="0.25">
      <c r="A4" t="s">
        <v>11</v>
      </c>
      <c r="B4">
        <v>2014</v>
      </c>
      <c r="C4" t="s">
        <v>36</v>
      </c>
      <c r="D4" t="s">
        <v>13</v>
      </c>
      <c r="E4">
        <v>5.3226430909368598E-3</v>
      </c>
      <c r="F4" t="s">
        <v>31</v>
      </c>
      <c r="G4">
        <v>0</v>
      </c>
      <c r="H4">
        <v>-5.3607586999999998E-2</v>
      </c>
      <c r="I4">
        <v>-1.06826E-4</v>
      </c>
      <c r="J4">
        <v>1442.6</v>
      </c>
      <c r="K4">
        <v>0</v>
      </c>
    </row>
    <row r="5" spans="1:11" x14ac:dyDescent="0.25">
      <c r="A5" t="s">
        <v>11</v>
      </c>
      <c r="B5">
        <v>2014</v>
      </c>
      <c r="C5" t="s">
        <v>36</v>
      </c>
      <c r="D5" t="s">
        <v>13</v>
      </c>
      <c r="E5">
        <v>5.3226430909368598E-3</v>
      </c>
      <c r="F5" t="s">
        <v>30</v>
      </c>
      <c r="G5">
        <v>0</v>
      </c>
      <c r="H5">
        <v>-5.3607586999999998E-2</v>
      </c>
      <c r="I5">
        <v>-1.06826E-4</v>
      </c>
      <c r="J5">
        <v>1442.6</v>
      </c>
      <c r="K5">
        <v>0</v>
      </c>
    </row>
    <row r="6" spans="1:11" x14ac:dyDescent="0.25">
      <c r="A6" t="s">
        <v>11</v>
      </c>
      <c r="B6">
        <v>2014</v>
      </c>
      <c r="C6" t="s">
        <v>36</v>
      </c>
      <c r="D6" t="s">
        <v>13</v>
      </c>
      <c r="E6">
        <v>5.3226430909368598E-3</v>
      </c>
      <c r="F6" t="s">
        <v>29</v>
      </c>
      <c r="G6">
        <v>0</v>
      </c>
      <c r="H6">
        <v>-5.3607586999999998E-2</v>
      </c>
      <c r="I6">
        <v>-1.06826E-4</v>
      </c>
      <c r="J6">
        <v>1442.6</v>
      </c>
      <c r="K6">
        <v>0</v>
      </c>
    </row>
    <row r="7" spans="1:11" x14ac:dyDescent="0.25">
      <c r="A7" t="s">
        <v>11</v>
      </c>
      <c r="B7">
        <v>2014</v>
      </c>
      <c r="C7" t="s">
        <v>36</v>
      </c>
      <c r="D7" t="s">
        <v>13</v>
      </c>
      <c r="E7">
        <v>5.3226430909368598E-3</v>
      </c>
      <c r="F7" t="s">
        <v>28</v>
      </c>
      <c r="G7">
        <v>0</v>
      </c>
      <c r="H7">
        <v>-5.3607586999999998E-2</v>
      </c>
      <c r="I7">
        <v>-1.06826E-4</v>
      </c>
      <c r="J7">
        <v>1442.6</v>
      </c>
      <c r="K7">
        <v>0</v>
      </c>
    </row>
    <row r="8" spans="1:11" x14ac:dyDescent="0.25">
      <c r="A8" t="s">
        <v>11</v>
      </c>
      <c r="B8">
        <v>2014</v>
      </c>
      <c r="C8" t="s">
        <v>36</v>
      </c>
      <c r="D8" t="s">
        <v>13</v>
      </c>
      <c r="E8">
        <v>5.3226430909368598E-3</v>
      </c>
      <c r="F8" t="s">
        <v>27</v>
      </c>
      <c r="G8">
        <v>0</v>
      </c>
      <c r="H8">
        <v>-5.3607586999999998E-2</v>
      </c>
      <c r="I8">
        <v>-1.06826E-4</v>
      </c>
      <c r="J8">
        <v>1442.6</v>
      </c>
      <c r="K8">
        <v>0</v>
      </c>
    </row>
    <row r="9" spans="1:11" x14ac:dyDescent="0.25">
      <c r="A9" t="s">
        <v>11</v>
      </c>
      <c r="B9">
        <v>2014</v>
      </c>
      <c r="C9" t="s">
        <v>36</v>
      </c>
      <c r="D9" t="s">
        <v>13</v>
      </c>
      <c r="E9">
        <v>5.3226430909368598E-3</v>
      </c>
      <c r="F9" t="s">
        <v>26</v>
      </c>
      <c r="G9">
        <v>0</v>
      </c>
      <c r="H9">
        <v>-5.3607586999999998E-2</v>
      </c>
      <c r="I9">
        <v>-1.06826E-4</v>
      </c>
      <c r="J9">
        <v>1442.6</v>
      </c>
      <c r="K9">
        <v>0</v>
      </c>
    </row>
    <row r="10" spans="1:11" x14ac:dyDescent="0.25">
      <c r="A10" t="s">
        <v>11</v>
      </c>
      <c r="B10">
        <v>2014</v>
      </c>
      <c r="C10" t="s">
        <v>36</v>
      </c>
      <c r="D10" t="s">
        <v>13</v>
      </c>
      <c r="E10">
        <v>5.3226430909368598E-3</v>
      </c>
      <c r="F10" t="s">
        <v>25</v>
      </c>
      <c r="G10">
        <v>0</v>
      </c>
      <c r="H10">
        <v>-5.3607586999999998E-2</v>
      </c>
      <c r="I10">
        <v>-1.06826E-4</v>
      </c>
      <c r="J10">
        <v>1442.6</v>
      </c>
      <c r="K10">
        <v>0</v>
      </c>
    </row>
    <row r="11" spans="1:11" x14ac:dyDescent="0.25">
      <c r="A11" t="s">
        <v>11</v>
      </c>
      <c r="B11">
        <v>2014</v>
      </c>
      <c r="C11" t="s">
        <v>36</v>
      </c>
      <c r="D11" t="s">
        <v>13</v>
      </c>
      <c r="E11">
        <v>5.3226430909368598E-3</v>
      </c>
      <c r="F11" t="s">
        <v>24</v>
      </c>
      <c r="G11">
        <v>3.3354210069065297E-2</v>
      </c>
      <c r="H11">
        <v>-5.3607586999999998E-2</v>
      </c>
      <c r="I11">
        <v>-1.06826E-4</v>
      </c>
      <c r="J11">
        <v>1442.6</v>
      </c>
      <c r="K11">
        <v>271.71547611749298</v>
      </c>
    </row>
    <row r="12" spans="1:11" x14ac:dyDescent="0.25">
      <c r="A12" t="s">
        <v>11</v>
      </c>
      <c r="B12">
        <v>2014</v>
      </c>
      <c r="C12" t="s">
        <v>36</v>
      </c>
      <c r="D12" t="s">
        <v>13</v>
      </c>
      <c r="E12">
        <v>5.3226430909368598E-3</v>
      </c>
      <c r="F12" t="s">
        <v>23</v>
      </c>
      <c r="G12">
        <v>0</v>
      </c>
      <c r="H12">
        <v>-5.3607586999999998E-2</v>
      </c>
      <c r="I12">
        <v>-1.06826E-4</v>
      </c>
      <c r="J12">
        <v>1442.6</v>
      </c>
      <c r="K12">
        <v>0</v>
      </c>
    </row>
    <row r="13" spans="1:11" x14ac:dyDescent="0.25">
      <c r="A13" t="s">
        <v>11</v>
      </c>
      <c r="B13">
        <v>2014</v>
      </c>
      <c r="C13" t="s">
        <v>36</v>
      </c>
      <c r="D13" t="s">
        <v>13</v>
      </c>
      <c r="E13">
        <v>5.3226430909368598E-3</v>
      </c>
      <c r="F13" t="s">
        <v>22</v>
      </c>
      <c r="G13">
        <v>0</v>
      </c>
      <c r="H13">
        <v>-5.3607586999999998E-2</v>
      </c>
      <c r="I13">
        <v>-1.06826E-4</v>
      </c>
      <c r="J13">
        <v>1442.6</v>
      </c>
      <c r="K13">
        <v>0</v>
      </c>
    </row>
    <row r="14" spans="1:11" x14ac:dyDescent="0.25">
      <c r="A14" t="s">
        <v>11</v>
      </c>
      <c r="B14">
        <v>2014</v>
      </c>
      <c r="C14" t="s">
        <v>36</v>
      </c>
      <c r="D14" t="s">
        <v>13</v>
      </c>
      <c r="E14">
        <v>5.3226430909368598E-3</v>
      </c>
      <c r="F14" t="s">
        <v>21</v>
      </c>
      <c r="G14">
        <v>0</v>
      </c>
      <c r="H14">
        <v>-5.3607586999999998E-2</v>
      </c>
      <c r="I14">
        <v>-1.06826E-4</v>
      </c>
      <c r="J14">
        <v>1442.6</v>
      </c>
      <c r="K14">
        <v>0</v>
      </c>
    </row>
    <row r="15" spans="1:11" x14ac:dyDescent="0.25">
      <c r="A15" t="s">
        <v>11</v>
      </c>
      <c r="B15">
        <v>2014</v>
      </c>
      <c r="C15" t="s">
        <v>36</v>
      </c>
      <c r="D15" t="s">
        <v>13</v>
      </c>
      <c r="E15">
        <v>5.3226430909368598E-3</v>
      </c>
      <c r="F15" t="s">
        <v>20</v>
      </c>
      <c r="G15">
        <v>0</v>
      </c>
      <c r="H15">
        <v>-5.3607586999999998E-2</v>
      </c>
      <c r="I15">
        <v>-1.06826E-4</v>
      </c>
      <c r="J15">
        <v>1442.6</v>
      </c>
      <c r="K15">
        <v>0</v>
      </c>
    </row>
    <row r="16" spans="1:11" x14ac:dyDescent="0.25">
      <c r="A16" t="s">
        <v>11</v>
      </c>
      <c r="B16">
        <v>2014</v>
      </c>
      <c r="C16" t="s">
        <v>36</v>
      </c>
      <c r="D16" t="s">
        <v>13</v>
      </c>
      <c r="E16">
        <v>5.3226430909368598E-3</v>
      </c>
      <c r="F16" t="s">
        <v>19</v>
      </c>
      <c r="G16">
        <v>0</v>
      </c>
      <c r="H16">
        <v>-5.3607586999999998E-2</v>
      </c>
      <c r="I16">
        <v>-1.06826E-4</v>
      </c>
      <c r="J16">
        <v>1442.6</v>
      </c>
      <c r="K16">
        <v>0</v>
      </c>
    </row>
    <row r="17" spans="1:11" x14ac:dyDescent="0.25">
      <c r="A17" t="s">
        <v>11</v>
      </c>
      <c r="B17">
        <v>2014</v>
      </c>
      <c r="C17" t="s">
        <v>36</v>
      </c>
      <c r="D17" t="s">
        <v>13</v>
      </c>
      <c r="E17">
        <v>5.3226430909368598E-3</v>
      </c>
      <c r="F17" t="s">
        <v>18</v>
      </c>
      <c r="G17">
        <v>0.76395914725451497</v>
      </c>
      <c r="H17">
        <v>-5.3607586999999998E-2</v>
      </c>
      <c r="I17">
        <v>-1.06826E-4</v>
      </c>
      <c r="J17">
        <v>1442.6</v>
      </c>
      <c r="K17">
        <v>6223.4879195384101</v>
      </c>
    </row>
    <row r="18" spans="1:11" x14ac:dyDescent="0.25">
      <c r="A18" t="s">
        <v>11</v>
      </c>
      <c r="B18">
        <v>2014</v>
      </c>
      <c r="C18" t="s">
        <v>36</v>
      </c>
      <c r="D18" t="s">
        <v>13</v>
      </c>
      <c r="E18">
        <v>5.3226430909368598E-3</v>
      </c>
      <c r="F18" t="s">
        <v>17</v>
      </c>
      <c r="G18">
        <v>0</v>
      </c>
      <c r="H18">
        <v>-5.3607586999999998E-2</v>
      </c>
      <c r="I18">
        <v>-1.06826E-4</v>
      </c>
      <c r="J18">
        <v>1442.6</v>
      </c>
      <c r="K18">
        <v>0</v>
      </c>
    </row>
    <row r="19" spans="1:11" x14ac:dyDescent="0.25">
      <c r="A19" t="s">
        <v>11</v>
      </c>
      <c r="B19">
        <v>2014</v>
      </c>
      <c r="C19" t="s">
        <v>36</v>
      </c>
      <c r="D19" t="s">
        <v>13</v>
      </c>
      <c r="E19">
        <v>5.3226430909368598E-3</v>
      </c>
      <c r="F19" t="s">
        <v>16</v>
      </c>
      <c r="G19">
        <v>0.19577186824508799</v>
      </c>
      <c r="H19">
        <v>-5.3607586999999998E-2</v>
      </c>
      <c r="I19">
        <v>-1.06826E-4</v>
      </c>
      <c r="J19">
        <v>1442.6</v>
      </c>
      <c r="K19">
        <v>1594.82854729516</v>
      </c>
    </row>
    <row r="20" spans="1:11" x14ac:dyDescent="0.25">
      <c r="A20" t="s">
        <v>11</v>
      </c>
      <c r="B20">
        <v>2014</v>
      </c>
      <c r="C20" t="s">
        <v>36</v>
      </c>
      <c r="D20" t="s">
        <v>13</v>
      </c>
      <c r="E20">
        <v>5.3226430909368598E-3</v>
      </c>
      <c r="F20" t="s">
        <v>15</v>
      </c>
      <c r="G20">
        <v>0</v>
      </c>
      <c r="H20">
        <v>-5.3607586999999998E-2</v>
      </c>
      <c r="I20">
        <v>-1.06826E-4</v>
      </c>
      <c r="J20">
        <v>1442.6</v>
      </c>
      <c r="K20">
        <v>0</v>
      </c>
    </row>
    <row r="21" spans="1:11" x14ac:dyDescent="0.25">
      <c r="A21" t="s">
        <v>11</v>
      </c>
      <c r="B21">
        <v>2014</v>
      </c>
      <c r="C21" t="s">
        <v>36</v>
      </c>
      <c r="D21" t="s">
        <v>13</v>
      </c>
      <c r="E21">
        <v>5.3226430909368598E-3</v>
      </c>
      <c r="F21" t="s">
        <v>14</v>
      </c>
      <c r="G21">
        <v>6.9147744313319201E-3</v>
      </c>
      <c r="H21">
        <v>-5.3607586999999998E-2</v>
      </c>
      <c r="I21">
        <v>-1.06826E-4</v>
      </c>
      <c r="J21">
        <v>1442.6</v>
      </c>
      <c r="K21">
        <v>56.3302570489288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"/>
  <sheetViews>
    <sheetView topLeftCell="A93" workbookViewId="0">
      <selection activeCell="A3" sqref="A3:D124"/>
    </sheetView>
  </sheetViews>
  <sheetFormatPr defaultRowHeight="15" x14ac:dyDescent="0.25"/>
  <cols>
    <col min="3" max="3" width="5.5703125" bestFit="1" customWidth="1"/>
    <col min="4" max="22" width="12" bestFit="1" customWidth="1"/>
    <col min="23" max="23" width="12.140625" bestFit="1" customWidth="1"/>
  </cols>
  <sheetData>
    <row r="1" spans="1:4" x14ac:dyDescent="0.25">
      <c r="A1" s="2" t="s">
        <v>46</v>
      </c>
    </row>
    <row r="2" spans="1:4" x14ac:dyDescent="0.25">
      <c r="A2" s="2" t="s">
        <v>0</v>
      </c>
      <c r="B2" s="2" t="s">
        <v>2</v>
      </c>
      <c r="C2" s="2" t="s">
        <v>1</v>
      </c>
      <c r="D2" t="s">
        <v>42</v>
      </c>
    </row>
    <row r="3" spans="1:4" x14ac:dyDescent="0.25">
      <c r="A3" t="s">
        <v>11</v>
      </c>
      <c r="B3" t="s">
        <v>36</v>
      </c>
      <c r="C3">
        <v>2004</v>
      </c>
      <c r="D3" s="3">
        <v>1.9293609299820099E-2</v>
      </c>
    </row>
    <row r="4" spans="1:4" x14ac:dyDescent="0.25">
      <c r="A4" t="s">
        <v>11</v>
      </c>
      <c r="B4" t="s">
        <v>36</v>
      </c>
      <c r="C4">
        <v>2006</v>
      </c>
      <c r="D4" s="3">
        <v>5.3323958837404881E-3</v>
      </c>
    </row>
    <row r="5" spans="1:4" x14ac:dyDescent="0.25">
      <c r="A5" t="s">
        <v>11</v>
      </c>
      <c r="B5" t="s">
        <v>36</v>
      </c>
      <c r="C5">
        <v>2010</v>
      </c>
      <c r="D5" s="3">
        <v>9.4249515657895324E-3</v>
      </c>
    </row>
    <row r="6" spans="1:4" x14ac:dyDescent="0.25">
      <c r="A6" t="s">
        <v>11</v>
      </c>
      <c r="B6" t="s">
        <v>36</v>
      </c>
      <c r="C6">
        <v>2012</v>
      </c>
      <c r="D6" s="3">
        <v>4.18139035072225E-3</v>
      </c>
    </row>
    <row r="7" spans="1:4" x14ac:dyDescent="0.25">
      <c r="A7" t="s">
        <v>11</v>
      </c>
      <c r="B7" t="s">
        <v>36</v>
      </c>
      <c r="C7">
        <v>2014</v>
      </c>
      <c r="D7" s="3">
        <v>5.322643090936858E-3</v>
      </c>
    </row>
    <row r="8" spans="1:4" x14ac:dyDescent="0.25">
      <c r="A8" t="s">
        <v>11</v>
      </c>
      <c r="B8" t="s">
        <v>36</v>
      </c>
      <c r="C8">
        <v>2016</v>
      </c>
      <c r="D8" s="3">
        <v>5.5696928316365905E-3</v>
      </c>
    </row>
    <row r="9" spans="1:4" x14ac:dyDescent="0.25">
      <c r="A9" t="s">
        <v>11</v>
      </c>
      <c r="B9" t="s">
        <v>36</v>
      </c>
      <c r="C9">
        <v>2018</v>
      </c>
      <c r="D9" s="3">
        <v>3.1715969165364696E-3</v>
      </c>
    </row>
    <row r="10" spans="1:4" x14ac:dyDescent="0.25">
      <c r="A10" t="s">
        <v>11</v>
      </c>
      <c r="B10" t="s">
        <v>12</v>
      </c>
      <c r="C10">
        <v>1991</v>
      </c>
      <c r="D10" s="3">
        <v>3.8746763330334407E-3</v>
      </c>
    </row>
    <row r="11" spans="1:4" x14ac:dyDescent="0.25">
      <c r="A11" t="s">
        <v>11</v>
      </c>
      <c r="B11" t="s">
        <v>12</v>
      </c>
      <c r="C11">
        <v>1994</v>
      </c>
      <c r="D11" s="3">
        <v>4.4531504980564601E-3</v>
      </c>
    </row>
    <row r="12" spans="1:4" x14ac:dyDescent="0.25">
      <c r="A12" t="s">
        <v>11</v>
      </c>
      <c r="B12" t="s">
        <v>12</v>
      </c>
      <c r="C12">
        <v>1997</v>
      </c>
      <c r="D12" s="3">
        <v>4.322264029828311E-3</v>
      </c>
    </row>
    <row r="13" spans="1:4" x14ac:dyDescent="0.25">
      <c r="A13" t="s">
        <v>11</v>
      </c>
      <c r="B13" t="s">
        <v>12</v>
      </c>
      <c r="C13">
        <v>2000</v>
      </c>
      <c r="D13" s="3">
        <v>4.6886551458566478E-3</v>
      </c>
    </row>
    <row r="14" spans="1:4" x14ac:dyDescent="0.25">
      <c r="A14" t="s">
        <v>11</v>
      </c>
      <c r="B14" t="s">
        <v>12</v>
      </c>
      <c r="C14">
        <v>2002</v>
      </c>
      <c r="D14" s="3">
        <v>2.510684922717491E-3</v>
      </c>
    </row>
    <row r="15" spans="1:4" x14ac:dyDescent="0.25">
      <c r="A15" t="s">
        <v>11</v>
      </c>
      <c r="B15" t="s">
        <v>12</v>
      </c>
      <c r="C15">
        <v>2004</v>
      </c>
      <c r="D15" s="3">
        <v>3.4057005742445306E-3</v>
      </c>
    </row>
    <row r="16" spans="1:4" x14ac:dyDescent="0.25">
      <c r="A16" t="s">
        <v>11</v>
      </c>
      <c r="B16" t="s">
        <v>12</v>
      </c>
      <c r="C16">
        <v>2006</v>
      </c>
      <c r="D16" s="3">
        <v>1.3236754660337999E-2</v>
      </c>
    </row>
    <row r="17" spans="1:4" x14ac:dyDescent="0.25">
      <c r="A17" t="s">
        <v>11</v>
      </c>
      <c r="B17" t="s">
        <v>12</v>
      </c>
      <c r="C17">
        <v>2010</v>
      </c>
      <c r="D17" s="3">
        <v>7.4541287923746797E-3</v>
      </c>
    </row>
    <row r="18" spans="1:4" x14ac:dyDescent="0.25">
      <c r="A18" t="s">
        <v>11</v>
      </c>
      <c r="B18" t="s">
        <v>12</v>
      </c>
      <c r="C18">
        <v>2012</v>
      </c>
      <c r="D18" s="3">
        <v>1.2647503174612999E-2</v>
      </c>
    </row>
    <row r="19" spans="1:4" x14ac:dyDescent="0.25">
      <c r="A19" t="s">
        <v>11</v>
      </c>
      <c r="B19" t="s">
        <v>12</v>
      </c>
      <c r="C19">
        <v>2014</v>
      </c>
      <c r="D19" s="3">
        <v>6.6779249204700509E-3</v>
      </c>
    </row>
    <row r="20" spans="1:4" x14ac:dyDescent="0.25">
      <c r="A20" t="s">
        <v>11</v>
      </c>
      <c r="B20" t="s">
        <v>12</v>
      </c>
      <c r="C20">
        <v>2016</v>
      </c>
      <c r="D20" s="3">
        <v>8.1960765521226202E-3</v>
      </c>
    </row>
    <row r="21" spans="1:4" x14ac:dyDescent="0.25">
      <c r="A21" t="s">
        <v>11</v>
      </c>
      <c r="B21" t="s">
        <v>12</v>
      </c>
      <c r="C21">
        <v>2018</v>
      </c>
      <c r="D21" s="3">
        <v>1.0566387373010104E-2</v>
      </c>
    </row>
    <row r="22" spans="1:4" x14ac:dyDescent="0.25">
      <c r="A22" t="s">
        <v>11</v>
      </c>
      <c r="B22" t="s">
        <v>34</v>
      </c>
      <c r="C22">
        <v>1991</v>
      </c>
      <c r="D22" s="3">
        <v>1.4721449469909701E-2</v>
      </c>
    </row>
    <row r="23" spans="1:4" x14ac:dyDescent="0.25">
      <c r="A23" t="s">
        <v>11</v>
      </c>
      <c r="B23" t="s">
        <v>34</v>
      </c>
      <c r="C23">
        <v>1994</v>
      </c>
      <c r="D23" s="3">
        <v>7.6107646158332628E-3</v>
      </c>
    </row>
    <row r="24" spans="1:4" x14ac:dyDescent="0.25">
      <c r="A24" t="s">
        <v>11</v>
      </c>
      <c r="B24" t="s">
        <v>34</v>
      </c>
      <c r="C24">
        <v>1997</v>
      </c>
      <c r="D24" s="3">
        <v>1.2212427215222803E-2</v>
      </c>
    </row>
    <row r="25" spans="1:4" x14ac:dyDescent="0.25">
      <c r="A25" t="s">
        <v>11</v>
      </c>
      <c r="B25" t="s">
        <v>34</v>
      </c>
      <c r="C25">
        <v>2000</v>
      </c>
      <c r="D25" s="3">
        <v>4.0522560475499108E-3</v>
      </c>
    </row>
    <row r="26" spans="1:4" x14ac:dyDescent="0.25">
      <c r="A26" t="s">
        <v>11</v>
      </c>
      <c r="B26" t="s">
        <v>34</v>
      </c>
      <c r="C26">
        <v>2002</v>
      </c>
      <c r="D26" s="3">
        <v>3.4991728815401005E-3</v>
      </c>
    </row>
    <row r="27" spans="1:4" x14ac:dyDescent="0.25">
      <c r="A27" t="s">
        <v>11</v>
      </c>
      <c r="B27" t="s">
        <v>34</v>
      </c>
      <c r="C27">
        <v>2004</v>
      </c>
      <c r="D27" s="3">
        <v>1.0922873981666499E-2</v>
      </c>
    </row>
    <row r="28" spans="1:4" x14ac:dyDescent="0.25">
      <c r="A28" t="s">
        <v>11</v>
      </c>
      <c r="B28" t="s">
        <v>34</v>
      </c>
      <c r="C28">
        <v>2006</v>
      </c>
      <c r="D28" s="3">
        <v>4.5311660145236389E-3</v>
      </c>
    </row>
    <row r="29" spans="1:4" x14ac:dyDescent="0.25">
      <c r="A29" t="s">
        <v>11</v>
      </c>
      <c r="B29" t="s">
        <v>34</v>
      </c>
      <c r="C29">
        <v>2010</v>
      </c>
      <c r="D29" s="3">
        <v>8.1217021216803166E-3</v>
      </c>
    </row>
    <row r="30" spans="1:4" x14ac:dyDescent="0.25">
      <c r="A30" t="s">
        <v>11</v>
      </c>
      <c r="B30" t="s">
        <v>34</v>
      </c>
      <c r="C30">
        <v>2012</v>
      </c>
      <c r="D30" s="3">
        <v>7.6892675923888503E-3</v>
      </c>
    </row>
    <row r="31" spans="1:4" x14ac:dyDescent="0.25">
      <c r="A31" t="s">
        <v>11</v>
      </c>
      <c r="B31" t="s">
        <v>34</v>
      </c>
      <c r="C31">
        <v>2014</v>
      </c>
      <c r="D31" s="3">
        <v>7.8611964036873778E-3</v>
      </c>
    </row>
    <row r="32" spans="1:4" x14ac:dyDescent="0.25">
      <c r="A32" t="s">
        <v>11</v>
      </c>
      <c r="B32" t="s">
        <v>34</v>
      </c>
      <c r="C32">
        <v>2016</v>
      </c>
      <c r="D32" s="3">
        <v>8.6531556757065402E-3</v>
      </c>
    </row>
    <row r="33" spans="1:4" x14ac:dyDescent="0.25">
      <c r="A33" t="s">
        <v>11</v>
      </c>
      <c r="B33" t="s">
        <v>34</v>
      </c>
      <c r="C33">
        <v>2018</v>
      </c>
      <c r="D33" s="3">
        <v>3.8997834111948793E-3</v>
      </c>
    </row>
    <row r="34" spans="1:4" x14ac:dyDescent="0.25">
      <c r="A34" t="s">
        <v>11</v>
      </c>
      <c r="B34" t="s">
        <v>35</v>
      </c>
      <c r="C34">
        <v>1994</v>
      </c>
      <c r="D34" s="3">
        <v>2.7135871396678705E-3</v>
      </c>
    </row>
    <row r="35" spans="1:4" x14ac:dyDescent="0.25">
      <c r="A35" t="s">
        <v>11</v>
      </c>
      <c r="B35" t="s">
        <v>35</v>
      </c>
      <c r="C35">
        <v>1997</v>
      </c>
      <c r="D35" s="3">
        <v>6.2198427541597621E-3</v>
      </c>
    </row>
    <row r="36" spans="1:4" x14ac:dyDescent="0.25">
      <c r="A36" t="s">
        <v>11</v>
      </c>
      <c r="B36" t="s">
        <v>35</v>
      </c>
      <c r="C36">
        <v>2000</v>
      </c>
      <c r="D36" s="3">
        <v>1.1092830060010696E-2</v>
      </c>
    </row>
    <row r="37" spans="1:4" x14ac:dyDescent="0.25">
      <c r="A37" t="s">
        <v>11</v>
      </c>
      <c r="B37" t="s">
        <v>35</v>
      </c>
      <c r="C37">
        <v>2002</v>
      </c>
      <c r="D37" s="3">
        <v>4.7886485534026904E-3</v>
      </c>
    </row>
    <row r="38" spans="1:4" x14ac:dyDescent="0.25">
      <c r="A38" t="s">
        <v>11</v>
      </c>
      <c r="B38" t="s">
        <v>35</v>
      </c>
      <c r="C38">
        <v>2004</v>
      </c>
      <c r="D38" s="3">
        <v>2.3838144597364808E-3</v>
      </c>
    </row>
    <row r="39" spans="1:4" x14ac:dyDescent="0.25">
      <c r="A39" t="s">
        <v>11</v>
      </c>
      <c r="B39" t="s">
        <v>35</v>
      </c>
      <c r="C39">
        <v>2006</v>
      </c>
      <c r="D39" s="3">
        <v>1.1515424552941604E-2</v>
      </c>
    </row>
    <row r="40" spans="1:4" x14ac:dyDescent="0.25">
      <c r="A40" t="s">
        <v>11</v>
      </c>
      <c r="B40" t="s">
        <v>35</v>
      </c>
      <c r="C40">
        <v>2010</v>
      </c>
      <c r="D40" s="3">
        <v>7.9138230173175506E-3</v>
      </c>
    </row>
    <row r="41" spans="1:4" x14ac:dyDescent="0.25">
      <c r="A41" t="s">
        <v>11</v>
      </c>
      <c r="B41" t="s">
        <v>35</v>
      </c>
      <c r="C41">
        <v>2012</v>
      </c>
      <c r="D41" s="3">
        <v>1.1086884506910897E-2</v>
      </c>
    </row>
    <row r="42" spans="1:4" x14ac:dyDescent="0.25">
      <c r="A42" t="s">
        <v>11</v>
      </c>
      <c r="B42" t="s">
        <v>35</v>
      </c>
      <c r="C42">
        <v>2014</v>
      </c>
      <c r="D42" s="3">
        <v>5.39160608574904E-3</v>
      </c>
    </row>
    <row r="43" spans="1:4" x14ac:dyDescent="0.25">
      <c r="A43" t="s">
        <v>11</v>
      </c>
      <c r="B43" t="s">
        <v>35</v>
      </c>
      <c r="C43">
        <v>2016</v>
      </c>
      <c r="D43" s="3">
        <v>7.7089758494016782E-3</v>
      </c>
    </row>
    <row r="44" spans="1:4" x14ac:dyDescent="0.25">
      <c r="A44" t="s">
        <v>11</v>
      </c>
      <c r="B44" t="s">
        <v>35</v>
      </c>
      <c r="C44">
        <v>2018</v>
      </c>
      <c r="D44" s="3">
        <v>9.6963134538998724E-3</v>
      </c>
    </row>
    <row r="45" spans="1:4" x14ac:dyDescent="0.25">
      <c r="A45" t="s">
        <v>37</v>
      </c>
      <c r="B45" t="s">
        <v>36</v>
      </c>
      <c r="C45">
        <v>1991</v>
      </c>
      <c r="D45" s="3">
        <v>8.6284263627062555E-3</v>
      </c>
    </row>
    <row r="46" spans="1:4" x14ac:dyDescent="0.25">
      <c r="A46" t="s">
        <v>37</v>
      </c>
      <c r="B46" t="s">
        <v>36</v>
      </c>
      <c r="C46">
        <v>1994</v>
      </c>
      <c r="D46" s="3">
        <v>1.9004709273487595E-2</v>
      </c>
    </row>
    <row r="47" spans="1:4" x14ac:dyDescent="0.25">
      <c r="A47" t="s">
        <v>37</v>
      </c>
      <c r="B47" t="s">
        <v>36</v>
      </c>
      <c r="C47">
        <v>1997</v>
      </c>
      <c r="D47" s="3">
        <v>8.7366987959166809E-3</v>
      </c>
    </row>
    <row r="48" spans="1:4" x14ac:dyDescent="0.25">
      <c r="A48" t="s">
        <v>37</v>
      </c>
      <c r="B48" t="s">
        <v>36</v>
      </c>
      <c r="C48">
        <v>2002</v>
      </c>
      <c r="D48" s="3">
        <v>8.2955706577778031E-3</v>
      </c>
    </row>
    <row r="49" spans="1:4" x14ac:dyDescent="0.25">
      <c r="A49" t="s">
        <v>37</v>
      </c>
      <c r="B49" t="s">
        <v>36</v>
      </c>
      <c r="C49">
        <v>2004</v>
      </c>
      <c r="D49" s="3">
        <v>1.2999928720783874E-2</v>
      </c>
    </row>
    <row r="50" spans="1:4" x14ac:dyDescent="0.25">
      <c r="A50" t="s">
        <v>37</v>
      </c>
      <c r="B50" t="s">
        <v>36</v>
      </c>
      <c r="C50">
        <v>2006</v>
      </c>
      <c r="D50" s="3">
        <v>1.5299711089880822E-2</v>
      </c>
    </row>
    <row r="51" spans="1:4" x14ac:dyDescent="0.25">
      <c r="A51" t="s">
        <v>37</v>
      </c>
      <c r="B51" t="s">
        <v>36</v>
      </c>
      <c r="C51">
        <v>2010</v>
      </c>
      <c r="D51" s="3">
        <v>1.2512514306518244E-2</v>
      </c>
    </row>
    <row r="52" spans="1:4" x14ac:dyDescent="0.25">
      <c r="A52" t="s">
        <v>37</v>
      </c>
      <c r="B52" t="s">
        <v>36</v>
      </c>
      <c r="C52">
        <v>2012</v>
      </c>
      <c r="D52" s="3">
        <v>1.15723009877844E-2</v>
      </c>
    </row>
    <row r="53" spans="1:4" x14ac:dyDescent="0.25">
      <c r="A53" t="s">
        <v>37</v>
      </c>
      <c r="B53" t="s">
        <v>36</v>
      </c>
      <c r="C53">
        <v>2014</v>
      </c>
      <c r="D53" s="3">
        <v>1.989151228528269E-2</v>
      </c>
    </row>
    <row r="54" spans="1:4" x14ac:dyDescent="0.25">
      <c r="A54" t="s">
        <v>37</v>
      </c>
      <c r="B54" t="s">
        <v>36</v>
      </c>
      <c r="C54">
        <v>2016</v>
      </c>
      <c r="D54" s="3">
        <v>1.5772125531928267E-2</v>
      </c>
    </row>
    <row r="55" spans="1:4" x14ac:dyDescent="0.25">
      <c r="A55" t="s">
        <v>37</v>
      </c>
      <c r="B55" t="s">
        <v>36</v>
      </c>
      <c r="C55">
        <v>2018</v>
      </c>
      <c r="D55" s="3">
        <v>1.1404254352886781E-2</v>
      </c>
    </row>
    <row r="56" spans="1:4" x14ac:dyDescent="0.25">
      <c r="A56" t="s">
        <v>37</v>
      </c>
      <c r="B56" t="s">
        <v>12</v>
      </c>
      <c r="C56">
        <v>1991</v>
      </c>
      <c r="D56" s="3">
        <v>1.5235861824194253E-2</v>
      </c>
    </row>
    <row r="57" spans="1:4" x14ac:dyDescent="0.25">
      <c r="A57" t="s">
        <v>37</v>
      </c>
      <c r="B57" t="s">
        <v>12</v>
      </c>
      <c r="C57">
        <v>1994</v>
      </c>
      <c r="D57" s="3">
        <v>1.4521527642060442E-2</v>
      </c>
    </row>
    <row r="58" spans="1:4" x14ac:dyDescent="0.25">
      <c r="A58" t="s">
        <v>37</v>
      </c>
      <c r="B58" t="s">
        <v>12</v>
      </c>
      <c r="C58">
        <v>1997</v>
      </c>
      <c r="D58" s="3">
        <v>9.6272817241682459E-3</v>
      </c>
    </row>
    <row r="59" spans="1:4" x14ac:dyDescent="0.25">
      <c r="A59" t="s">
        <v>37</v>
      </c>
      <c r="B59" t="s">
        <v>12</v>
      </c>
      <c r="C59">
        <v>2000</v>
      </c>
      <c r="D59" s="3">
        <v>2.152367417549159E-2</v>
      </c>
    </row>
    <row r="60" spans="1:4" x14ac:dyDescent="0.25">
      <c r="A60" t="s">
        <v>37</v>
      </c>
      <c r="B60" t="s">
        <v>12</v>
      </c>
      <c r="C60">
        <v>2002</v>
      </c>
      <c r="D60" s="3">
        <v>1.8947016568881356E-2</v>
      </c>
    </row>
    <row r="61" spans="1:4" x14ac:dyDescent="0.25">
      <c r="A61" t="s">
        <v>37</v>
      </c>
      <c r="B61" t="s">
        <v>12</v>
      </c>
      <c r="C61">
        <v>2004</v>
      </c>
      <c r="D61" s="3">
        <v>8.1434114397320699E-3</v>
      </c>
    </row>
    <row r="62" spans="1:4" x14ac:dyDescent="0.25">
      <c r="A62" t="s">
        <v>37</v>
      </c>
      <c r="B62" t="s">
        <v>12</v>
      </c>
      <c r="C62">
        <v>2006</v>
      </c>
      <c r="D62" s="3">
        <v>1.3151075191224184E-2</v>
      </c>
    </row>
    <row r="63" spans="1:4" x14ac:dyDescent="0.25">
      <c r="A63" t="s">
        <v>37</v>
      </c>
      <c r="B63" t="s">
        <v>12</v>
      </c>
      <c r="C63">
        <v>2010</v>
      </c>
      <c r="D63" s="3">
        <v>1.1380468573685807E-2</v>
      </c>
    </row>
    <row r="64" spans="1:4" x14ac:dyDescent="0.25">
      <c r="A64" t="s">
        <v>37</v>
      </c>
      <c r="B64" t="s">
        <v>12</v>
      </c>
      <c r="C64">
        <v>2012</v>
      </c>
      <c r="D64" s="3">
        <v>8.8627533411894301E-3</v>
      </c>
    </row>
    <row r="65" spans="1:4" x14ac:dyDescent="0.25">
      <c r="A65" t="s">
        <v>37</v>
      </c>
      <c r="B65" t="s">
        <v>12</v>
      </c>
      <c r="C65">
        <v>2014</v>
      </c>
      <c r="D65" s="3">
        <v>1.6112523168057898E-2</v>
      </c>
    </row>
    <row r="66" spans="1:4" x14ac:dyDescent="0.25">
      <c r="A66" t="s">
        <v>37</v>
      </c>
      <c r="B66" t="s">
        <v>12</v>
      </c>
      <c r="C66">
        <v>2016</v>
      </c>
      <c r="D66" s="3">
        <v>8.331766673814316E-3</v>
      </c>
    </row>
    <row r="67" spans="1:4" x14ac:dyDescent="0.25">
      <c r="A67" t="s">
        <v>37</v>
      </c>
      <c r="B67" t="s">
        <v>12</v>
      </c>
      <c r="C67">
        <v>2018</v>
      </c>
      <c r="D67" s="3">
        <v>1.6468711728729532E-2</v>
      </c>
    </row>
    <row r="68" spans="1:4" x14ac:dyDescent="0.25">
      <c r="A68" t="s">
        <v>37</v>
      </c>
      <c r="B68" t="s">
        <v>34</v>
      </c>
      <c r="C68">
        <v>1991</v>
      </c>
      <c r="D68" s="3">
        <v>1.0955039448933031E-2</v>
      </c>
    </row>
    <row r="69" spans="1:4" x14ac:dyDescent="0.25">
      <c r="A69" t="s">
        <v>37</v>
      </c>
      <c r="B69" t="s">
        <v>34</v>
      </c>
      <c r="C69">
        <v>1994</v>
      </c>
      <c r="D69" s="3">
        <v>9.8265895608689834E-3</v>
      </c>
    </row>
    <row r="70" spans="1:4" x14ac:dyDescent="0.25">
      <c r="A70" t="s">
        <v>37</v>
      </c>
      <c r="B70" t="s">
        <v>34</v>
      </c>
      <c r="C70">
        <v>1997</v>
      </c>
      <c r="D70" s="3">
        <v>8.8371898781787472E-3</v>
      </c>
    </row>
    <row r="71" spans="1:4" x14ac:dyDescent="0.25">
      <c r="A71" t="s">
        <v>37</v>
      </c>
      <c r="B71" t="s">
        <v>34</v>
      </c>
      <c r="C71">
        <v>2000</v>
      </c>
      <c r="D71" s="3">
        <v>1.282489935745564E-2</v>
      </c>
    </row>
    <row r="72" spans="1:4" x14ac:dyDescent="0.25">
      <c r="A72" t="s">
        <v>37</v>
      </c>
      <c r="B72" t="s">
        <v>34</v>
      </c>
      <c r="C72">
        <v>2002</v>
      </c>
      <c r="D72" s="3">
        <v>9.8254302529273922E-3</v>
      </c>
    </row>
    <row r="73" spans="1:4" x14ac:dyDescent="0.25">
      <c r="A73" t="s">
        <v>37</v>
      </c>
      <c r="B73" t="s">
        <v>34</v>
      </c>
      <c r="C73">
        <v>2004</v>
      </c>
      <c r="D73" s="3">
        <v>1.4236869666047147E-2</v>
      </c>
    </row>
    <row r="74" spans="1:4" x14ac:dyDescent="0.25">
      <c r="A74" t="s">
        <v>37</v>
      </c>
      <c r="B74" t="s">
        <v>34</v>
      </c>
      <c r="C74">
        <v>2006</v>
      </c>
      <c r="D74" s="3">
        <v>1.3326351422040594E-2</v>
      </c>
    </row>
    <row r="75" spans="1:4" x14ac:dyDescent="0.25">
      <c r="A75" t="s">
        <v>37</v>
      </c>
      <c r="B75" t="s">
        <v>34</v>
      </c>
      <c r="C75">
        <v>2010</v>
      </c>
      <c r="D75" s="3">
        <v>1.0615704196107825E-2</v>
      </c>
    </row>
    <row r="76" spans="1:4" x14ac:dyDescent="0.25">
      <c r="A76" t="s">
        <v>37</v>
      </c>
      <c r="B76" t="s">
        <v>34</v>
      </c>
      <c r="C76">
        <v>2012</v>
      </c>
      <c r="D76" s="3">
        <v>1.223179523459411E-2</v>
      </c>
    </row>
    <row r="77" spans="1:4" x14ac:dyDescent="0.25">
      <c r="A77" t="s">
        <v>37</v>
      </c>
      <c r="B77" t="s">
        <v>34</v>
      </c>
      <c r="C77">
        <v>2014</v>
      </c>
      <c r="D77" s="3">
        <v>1.6151128239673348E-2</v>
      </c>
    </row>
    <row r="78" spans="1:4" x14ac:dyDescent="0.25">
      <c r="A78" t="s">
        <v>37</v>
      </c>
      <c r="B78" t="s">
        <v>34</v>
      </c>
      <c r="C78">
        <v>2016</v>
      </c>
      <c r="D78" s="3">
        <v>1.2225798760096893E-2</v>
      </c>
    </row>
    <row r="79" spans="1:4" x14ac:dyDescent="0.25">
      <c r="A79" t="s">
        <v>37</v>
      </c>
      <c r="B79" t="s">
        <v>34</v>
      </c>
      <c r="C79">
        <v>2018</v>
      </c>
      <c r="D79" s="3">
        <v>9.737905557632421E-3</v>
      </c>
    </row>
    <row r="80" spans="1:4" x14ac:dyDescent="0.25">
      <c r="A80" t="s">
        <v>37</v>
      </c>
      <c r="B80" t="s">
        <v>35</v>
      </c>
      <c r="C80">
        <v>1994</v>
      </c>
      <c r="D80" s="3">
        <v>1.3770024926591504E-2</v>
      </c>
    </row>
    <row r="81" spans="1:4" x14ac:dyDescent="0.25">
      <c r="A81" t="s">
        <v>37</v>
      </c>
      <c r="B81" t="s">
        <v>35</v>
      </c>
      <c r="C81">
        <v>1997</v>
      </c>
      <c r="D81" s="3">
        <v>1.315431897455104E-2</v>
      </c>
    </row>
    <row r="82" spans="1:4" x14ac:dyDescent="0.25">
      <c r="A82" t="s">
        <v>37</v>
      </c>
      <c r="B82" t="s">
        <v>35</v>
      </c>
      <c r="C82">
        <v>2000</v>
      </c>
      <c r="D82" s="3">
        <v>1.1689697025990205E-2</v>
      </c>
    </row>
    <row r="83" spans="1:4" x14ac:dyDescent="0.25">
      <c r="A83" t="s">
        <v>37</v>
      </c>
      <c r="B83" t="s">
        <v>35</v>
      </c>
      <c r="C83">
        <v>2002</v>
      </c>
      <c r="D83" s="3">
        <v>1.437729137142774E-2</v>
      </c>
    </row>
    <row r="84" spans="1:4" x14ac:dyDescent="0.25">
      <c r="A84" t="s">
        <v>37</v>
      </c>
      <c r="B84" t="s">
        <v>35</v>
      </c>
      <c r="C84">
        <v>2004</v>
      </c>
      <c r="D84" s="3">
        <v>2.5355441238886067E-2</v>
      </c>
    </row>
    <row r="85" spans="1:4" x14ac:dyDescent="0.25">
      <c r="A85" t="s">
        <v>37</v>
      </c>
      <c r="B85" t="s">
        <v>35</v>
      </c>
      <c r="C85">
        <v>2006</v>
      </c>
      <c r="D85" s="3">
        <v>1.77593777404631E-2</v>
      </c>
    </row>
    <row r="86" spans="1:4" x14ac:dyDescent="0.25">
      <c r="A86" t="s">
        <v>37</v>
      </c>
      <c r="B86" t="s">
        <v>35</v>
      </c>
      <c r="C86">
        <v>2010</v>
      </c>
      <c r="D86" s="3">
        <v>1.116047795236024E-2</v>
      </c>
    </row>
    <row r="87" spans="1:4" x14ac:dyDescent="0.25">
      <c r="A87" t="s">
        <v>37</v>
      </c>
      <c r="B87" t="s">
        <v>35</v>
      </c>
      <c r="C87">
        <v>2012</v>
      </c>
      <c r="D87" s="3">
        <v>1.5403900852759205E-2</v>
      </c>
    </row>
    <row r="88" spans="1:4" x14ac:dyDescent="0.25">
      <c r="A88" t="s">
        <v>37</v>
      </c>
      <c r="B88" t="s">
        <v>35</v>
      </c>
      <c r="C88">
        <v>2014</v>
      </c>
      <c r="D88" s="3">
        <v>1.1682991408248454E-2</v>
      </c>
    </row>
    <row r="89" spans="1:4" x14ac:dyDescent="0.25">
      <c r="A89" t="s">
        <v>37</v>
      </c>
      <c r="B89" t="s">
        <v>35</v>
      </c>
      <c r="C89">
        <v>2016</v>
      </c>
      <c r="D89" s="3">
        <v>3.8831121277218385E-3</v>
      </c>
    </row>
    <row r="90" spans="1:4" x14ac:dyDescent="0.25">
      <c r="A90" t="s">
        <v>37</v>
      </c>
      <c r="B90" t="s">
        <v>35</v>
      </c>
      <c r="C90">
        <v>2018</v>
      </c>
      <c r="D90" s="3">
        <v>7.1678340048443008E-3</v>
      </c>
    </row>
    <row r="91" spans="1:4" x14ac:dyDescent="0.25">
      <c r="A91" t="s">
        <v>40</v>
      </c>
      <c r="B91" t="s">
        <v>36</v>
      </c>
      <c r="C91">
        <v>1991</v>
      </c>
      <c r="D91" s="3">
        <v>1.5515468241492401E-4</v>
      </c>
    </row>
    <row r="92" spans="1:4" x14ac:dyDescent="0.25">
      <c r="A92" t="s">
        <v>40</v>
      </c>
      <c r="B92" t="s">
        <v>36</v>
      </c>
      <c r="C92">
        <v>1994</v>
      </c>
      <c r="D92" s="3">
        <v>3.518913999729889E-3</v>
      </c>
    </row>
    <row r="93" spans="1:4" x14ac:dyDescent="0.25">
      <c r="A93" t="s">
        <v>40</v>
      </c>
      <c r="B93" t="s">
        <v>36</v>
      </c>
      <c r="C93">
        <v>1997</v>
      </c>
      <c r="D93" s="3">
        <v>1.2482573440744595E-3</v>
      </c>
    </row>
    <row r="94" spans="1:4" x14ac:dyDescent="0.25">
      <c r="A94" t="s">
        <v>40</v>
      </c>
      <c r="B94" t="s">
        <v>36</v>
      </c>
      <c r="C94">
        <v>2010</v>
      </c>
      <c r="D94" s="3">
        <v>2.518745324799951E-3</v>
      </c>
    </row>
    <row r="95" spans="1:4" x14ac:dyDescent="0.25">
      <c r="A95" t="s">
        <v>40</v>
      </c>
      <c r="B95" t="s">
        <v>36</v>
      </c>
      <c r="C95">
        <v>2012</v>
      </c>
      <c r="D95" s="3">
        <v>1.6885314012885506E-4</v>
      </c>
    </row>
    <row r="96" spans="1:4" x14ac:dyDescent="0.25">
      <c r="A96" t="s">
        <v>40</v>
      </c>
      <c r="B96" t="s">
        <v>36</v>
      </c>
      <c r="C96">
        <v>2014</v>
      </c>
      <c r="D96" s="3">
        <v>1.6639806798401406E-3</v>
      </c>
    </row>
    <row r="97" spans="1:4" x14ac:dyDescent="0.25">
      <c r="A97" t="s">
        <v>40</v>
      </c>
      <c r="B97" t="s">
        <v>36</v>
      </c>
      <c r="C97">
        <v>2016</v>
      </c>
      <c r="D97" s="3">
        <v>5.9413883053739585E-3</v>
      </c>
    </row>
    <row r="98" spans="1:4" x14ac:dyDescent="0.25">
      <c r="A98" t="s">
        <v>40</v>
      </c>
      <c r="B98" t="s">
        <v>36</v>
      </c>
      <c r="C98">
        <v>2018</v>
      </c>
      <c r="D98" s="3">
        <v>6.3070998396285473E-3</v>
      </c>
    </row>
    <row r="99" spans="1:4" x14ac:dyDescent="0.25">
      <c r="A99" t="s">
        <v>40</v>
      </c>
      <c r="B99" t="s">
        <v>12</v>
      </c>
      <c r="C99">
        <v>1991</v>
      </c>
      <c r="D99" s="3">
        <v>1.3713914859090498E-3</v>
      </c>
    </row>
    <row r="100" spans="1:4" x14ac:dyDescent="0.25">
      <c r="A100" t="s">
        <v>40</v>
      </c>
      <c r="B100" t="s">
        <v>12</v>
      </c>
      <c r="C100">
        <v>1994</v>
      </c>
      <c r="D100" s="3">
        <v>1.8775770704197693E-3</v>
      </c>
    </row>
    <row r="101" spans="1:4" x14ac:dyDescent="0.25">
      <c r="A101" t="s">
        <v>40</v>
      </c>
      <c r="B101" t="s">
        <v>12</v>
      </c>
      <c r="C101">
        <v>1997</v>
      </c>
      <c r="D101" s="3">
        <v>9.6602402688755794E-4</v>
      </c>
    </row>
    <row r="102" spans="1:4" x14ac:dyDescent="0.25">
      <c r="A102" t="s">
        <v>40</v>
      </c>
      <c r="B102" t="s">
        <v>12</v>
      </c>
      <c r="C102">
        <v>2000</v>
      </c>
      <c r="D102" s="3">
        <v>2.8783283221694008E-3</v>
      </c>
    </row>
    <row r="103" spans="1:4" x14ac:dyDescent="0.25">
      <c r="A103" t="s">
        <v>40</v>
      </c>
      <c r="B103" t="s">
        <v>12</v>
      </c>
      <c r="C103">
        <v>2010</v>
      </c>
      <c r="D103" s="3">
        <v>2.6667668723903411E-3</v>
      </c>
    </row>
    <row r="104" spans="1:4" x14ac:dyDescent="0.25">
      <c r="A104" t="s">
        <v>40</v>
      </c>
      <c r="B104" t="s">
        <v>12</v>
      </c>
      <c r="C104">
        <v>2012</v>
      </c>
      <c r="D104" s="3">
        <v>4.7733460197084913E-3</v>
      </c>
    </row>
    <row r="105" spans="1:4" x14ac:dyDescent="0.25">
      <c r="A105" t="s">
        <v>40</v>
      </c>
      <c r="B105" t="s">
        <v>12</v>
      </c>
      <c r="C105">
        <v>2014</v>
      </c>
      <c r="D105" s="3">
        <v>3.3176338102549694E-3</v>
      </c>
    </row>
    <row r="106" spans="1:4" x14ac:dyDescent="0.25">
      <c r="A106" t="s">
        <v>40</v>
      </c>
      <c r="B106" t="s">
        <v>12</v>
      </c>
      <c r="C106">
        <v>2016</v>
      </c>
      <c r="D106" s="3">
        <v>3.3884976424937911E-3</v>
      </c>
    </row>
    <row r="107" spans="1:4" x14ac:dyDescent="0.25">
      <c r="A107" t="s">
        <v>40</v>
      </c>
      <c r="B107" t="s">
        <v>12</v>
      </c>
      <c r="C107">
        <v>2018</v>
      </c>
      <c r="D107" s="3">
        <v>5.8293016527777583E-3</v>
      </c>
    </row>
    <row r="108" spans="1:4" x14ac:dyDescent="0.25">
      <c r="A108" t="s">
        <v>40</v>
      </c>
      <c r="B108" t="s">
        <v>34</v>
      </c>
      <c r="C108">
        <v>1991</v>
      </c>
      <c r="D108" s="3">
        <v>3.6303635247897387E-3</v>
      </c>
    </row>
    <row r="109" spans="1:4" x14ac:dyDescent="0.25">
      <c r="A109" t="s">
        <v>40</v>
      </c>
      <c r="B109" t="s">
        <v>34</v>
      </c>
      <c r="C109">
        <v>1994</v>
      </c>
      <c r="D109" s="3">
        <v>2.5829503199693996E-3</v>
      </c>
    </row>
    <row r="110" spans="1:4" x14ac:dyDescent="0.25">
      <c r="A110" t="s">
        <v>40</v>
      </c>
      <c r="B110" t="s">
        <v>34</v>
      </c>
      <c r="C110">
        <v>1997</v>
      </c>
      <c r="D110" s="3">
        <v>3.5722841353382092E-3</v>
      </c>
    </row>
    <row r="111" spans="1:4" x14ac:dyDescent="0.25">
      <c r="A111" t="s">
        <v>40</v>
      </c>
      <c r="B111" t="s">
        <v>34</v>
      </c>
      <c r="C111">
        <v>2000</v>
      </c>
      <c r="D111" s="3">
        <v>3.2410476783529402E-3</v>
      </c>
    </row>
    <row r="112" spans="1:4" x14ac:dyDescent="0.25">
      <c r="A112" t="s">
        <v>40</v>
      </c>
      <c r="B112" t="s">
        <v>34</v>
      </c>
      <c r="C112">
        <v>2010</v>
      </c>
      <c r="D112" s="3">
        <v>2.2354635814170699E-3</v>
      </c>
    </row>
    <row r="113" spans="1:4" x14ac:dyDescent="0.25">
      <c r="A113" t="s">
        <v>40</v>
      </c>
      <c r="B113" t="s">
        <v>34</v>
      </c>
      <c r="C113">
        <v>2012</v>
      </c>
      <c r="D113" s="3">
        <v>3.5055564579194887E-3</v>
      </c>
    </row>
    <row r="114" spans="1:4" x14ac:dyDescent="0.25">
      <c r="A114" t="s">
        <v>40</v>
      </c>
      <c r="B114" t="s">
        <v>34</v>
      </c>
      <c r="C114">
        <v>2014</v>
      </c>
      <c r="D114" s="3">
        <v>2.9673443968432698E-3</v>
      </c>
    </row>
    <row r="115" spans="1:4" x14ac:dyDescent="0.25">
      <c r="A115" t="s">
        <v>40</v>
      </c>
      <c r="B115" t="s">
        <v>34</v>
      </c>
      <c r="C115">
        <v>2016</v>
      </c>
      <c r="D115" s="3">
        <v>5.9564107021746089E-3</v>
      </c>
    </row>
    <row r="116" spans="1:4" x14ac:dyDescent="0.25">
      <c r="A116" t="s">
        <v>40</v>
      </c>
      <c r="B116" t="s">
        <v>34</v>
      </c>
      <c r="C116">
        <v>2018</v>
      </c>
      <c r="D116" s="3">
        <v>7.7289781014761713E-3</v>
      </c>
    </row>
    <row r="117" spans="1:4" x14ac:dyDescent="0.25">
      <c r="A117" t="s">
        <v>40</v>
      </c>
      <c r="B117" t="s">
        <v>35</v>
      </c>
      <c r="C117">
        <v>1994</v>
      </c>
      <c r="D117" s="3">
        <v>1.83010493999412E-3</v>
      </c>
    </row>
    <row r="118" spans="1:4" x14ac:dyDescent="0.25">
      <c r="A118" t="s">
        <v>40</v>
      </c>
      <c r="B118" t="s">
        <v>35</v>
      </c>
      <c r="C118">
        <v>1997</v>
      </c>
      <c r="D118" s="3">
        <v>1.9713488546676994E-3</v>
      </c>
    </row>
    <row r="119" spans="1:4" x14ac:dyDescent="0.25">
      <c r="A119" t="s">
        <v>40</v>
      </c>
      <c r="B119" t="s">
        <v>35</v>
      </c>
      <c r="C119">
        <v>2000</v>
      </c>
      <c r="D119" s="3">
        <v>1.0056099542116901E-3</v>
      </c>
    </row>
    <row r="120" spans="1:4" x14ac:dyDescent="0.25">
      <c r="A120" t="s">
        <v>40</v>
      </c>
      <c r="B120" t="s">
        <v>35</v>
      </c>
      <c r="C120">
        <v>2010</v>
      </c>
      <c r="D120" s="3">
        <v>1.3771499497378203E-3</v>
      </c>
    </row>
    <row r="121" spans="1:4" x14ac:dyDescent="0.25">
      <c r="A121" t="s">
        <v>40</v>
      </c>
      <c r="B121" t="s">
        <v>35</v>
      </c>
      <c r="C121">
        <v>2012</v>
      </c>
      <c r="D121" s="3">
        <v>4.739884595292022E-3</v>
      </c>
    </row>
    <row r="122" spans="1:4" x14ac:dyDescent="0.25">
      <c r="A122" t="s">
        <v>40</v>
      </c>
      <c r="B122" t="s">
        <v>35</v>
      </c>
      <c r="C122">
        <v>2014</v>
      </c>
      <c r="D122" s="3">
        <v>3.2431693284171999E-3</v>
      </c>
    </row>
    <row r="123" spans="1:4" x14ac:dyDescent="0.25">
      <c r="A123" t="s">
        <v>40</v>
      </c>
      <c r="B123" t="s">
        <v>35</v>
      </c>
      <c r="C123">
        <v>2016</v>
      </c>
      <c r="D123" s="3">
        <v>2.2998776252478596E-3</v>
      </c>
    </row>
    <row r="124" spans="1:4" x14ac:dyDescent="0.25">
      <c r="A124" t="s">
        <v>40</v>
      </c>
      <c r="B124" t="s">
        <v>35</v>
      </c>
      <c r="C124">
        <v>2018</v>
      </c>
      <c r="D124" s="3">
        <v>4.7389143642282408E-3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4"/>
  <sheetViews>
    <sheetView topLeftCell="C95" workbookViewId="0">
      <selection activeCell="A2" sqref="A2:AD124"/>
    </sheetView>
  </sheetViews>
  <sheetFormatPr defaultRowHeight="15" x14ac:dyDescent="0.25"/>
  <cols>
    <col min="1" max="1" width="15.7109375" customWidth="1"/>
    <col min="2" max="2" width="13.7109375" customWidth="1"/>
    <col min="4" max="4" width="13" customWidth="1"/>
  </cols>
  <sheetData>
    <row r="1" spans="1:30" x14ac:dyDescent="0.25"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</row>
    <row r="2" spans="1:30" x14ac:dyDescent="0.25">
      <c r="A2" t="s">
        <v>0</v>
      </c>
      <c r="B2" t="s">
        <v>2</v>
      </c>
      <c r="C2" t="s">
        <v>1</v>
      </c>
      <c r="D2" t="s">
        <v>44</v>
      </c>
      <c r="E2" t="s">
        <v>45</v>
      </c>
      <c r="F2" t="s">
        <v>47</v>
      </c>
      <c r="G2" t="s">
        <v>79</v>
      </c>
      <c r="H2" t="s">
        <v>80</v>
      </c>
      <c r="I2" t="s">
        <v>51</v>
      </c>
      <c r="J2" t="s">
        <v>52</v>
      </c>
      <c r="K2" t="s">
        <v>53</v>
      </c>
      <c r="L2" t="s">
        <v>54</v>
      </c>
      <c r="M2" t="s">
        <v>55</v>
      </c>
      <c r="N2" t="s">
        <v>56</v>
      </c>
      <c r="O2" t="s">
        <v>57</v>
      </c>
      <c r="P2" t="s">
        <v>58</v>
      </c>
      <c r="Q2" t="s">
        <v>59</v>
      </c>
      <c r="R2" t="s">
        <v>60</v>
      </c>
      <c r="S2" t="s">
        <v>61</v>
      </c>
      <c r="T2" t="s">
        <v>62</v>
      </c>
      <c r="U2" t="s">
        <v>63</v>
      </c>
      <c r="V2" t="s">
        <v>64</v>
      </c>
      <c r="W2" t="s">
        <v>65</v>
      </c>
      <c r="X2" t="s">
        <v>66</v>
      </c>
      <c r="Y2" t="s">
        <v>67</v>
      </c>
      <c r="Z2" t="s">
        <v>68</v>
      </c>
      <c r="AA2" t="s">
        <v>69</v>
      </c>
      <c r="AB2" t="s">
        <v>70</v>
      </c>
      <c r="AC2" t="s">
        <v>71</v>
      </c>
      <c r="AD2" t="s">
        <v>72</v>
      </c>
    </row>
    <row r="3" spans="1:30" x14ac:dyDescent="0.25">
      <c r="A3" t="s">
        <v>11</v>
      </c>
      <c r="B3" t="s">
        <v>36</v>
      </c>
      <c r="C3">
        <v>2004</v>
      </c>
      <c r="D3">
        <v>9.5975624000000023E-2</v>
      </c>
      <c r="E3">
        <v>2.2192716000000001E-2</v>
      </c>
      <c r="F3" s="3">
        <v>1.9293609299820099E-2</v>
      </c>
      <c r="G3">
        <f>VLOOKUP(CONCATENATE($B3,"_",$C3),look!$AD$6:$AG$69,3,FALSE)</f>
        <v>4.63018867924528</v>
      </c>
      <c r="H3">
        <f>VLOOKUP(CONCATENATE($B3,"_",$C3),look!$AD$6:$AG$69,4,FALSE)</f>
        <v>5.8377358490565996</v>
      </c>
      <c r="I3">
        <f>VLOOKUP(CONCATENATE($B3,"_",$C3),look!$C$4:$Y$50,I$1,FALSE)</f>
        <v>267555.79999999993</v>
      </c>
      <c r="J3">
        <f>VLOOKUP(CONCATENATE($B3,"_",$C3),look!$C$4:$Y$50,J$1,FALSE)</f>
        <v>31964.199999999975</v>
      </c>
      <c r="K3">
        <f>VLOOKUP(CONCATENATE($B3,"_",$C3),look!$C$4:$Y$50,K$1,FALSE)</f>
        <v>0</v>
      </c>
      <c r="L3">
        <f>VLOOKUP(CONCATENATE($B3,"_",$C3),look!$C$4:$Y$50,L$1,FALSE)</f>
        <v>33233.179849260508</v>
      </c>
      <c r="M3">
        <f>VLOOKUP(CONCATENATE($B3,"_",$C3),look!$C$4:$Y$50,M$1,FALSE)</f>
        <v>38600.154445625099</v>
      </c>
      <c r="N3">
        <f>VLOOKUP(CONCATENATE($B3,"_",$C3),look!$C$4:$Y$50,N$1,FALSE)</f>
        <v>623721.87872567598</v>
      </c>
      <c r="O3">
        <f>VLOOKUP(CONCATENATE($B3,"_",$C3),look!$C$4:$Y$50,O$1,FALSE)</f>
        <v>841029.67771394469</v>
      </c>
      <c r="P3">
        <f>VLOOKUP(CONCATENATE($B3,"_",$C3),look!$C$4:$Y$50,P$1,FALSE)</f>
        <v>23335.29635559133</v>
      </c>
      <c r="Q3">
        <f>VLOOKUP(CONCATENATE($B3,"_",$C3),look!$C$4:$Y$50,Q$1,FALSE)</f>
        <v>8539.4135048746393</v>
      </c>
      <c r="R3">
        <f>VLOOKUP(CONCATENATE($B3,"_",$C3),look!$C$4:$Y$50,R$1,FALSE)</f>
        <v>0</v>
      </c>
      <c r="S3">
        <f>VLOOKUP(CONCATENATE($B3,"_",$C3),look!$C$4:$Y$50,S$1,FALSE)</f>
        <v>0</v>
      </c>
      <c r="T3">
        <f>VLOOKUP(CONCATENATE($B3,"_",$C3),look!$C$4:$Y$50,T$1,FALSE)</f>
        <v>21.447670943153</v>
      </c>
      <c r="U3">
        <f>VLOOKUP(CONCATENATE($B3,"_",$C3),look!$C$4:$Y$50,U$1,FALSE)</f>
        <v>48304.161283740701</v>
      </c>
      <c r="V3">
        <f>VLOOKUP(CONCATENATE($B3,"_",$C3),look!$C$4:$Y$50,V$1,FALSE)</f>
        <v>16920.362787668659</v>
      </c>
      <c r="W3">
        <f>VLOOKUP(CONCATENATE($B3,"_",$C3),look!$C$4:$Y$50,W$1,FALSE)</f>
        <v>0</v>
      </c>
      <c r="X3">
        <f>VLOOKUP(CONCATENATE($B3,"_",$C3),look!$C$4:$Y$50,X$1,FALSE)</f>
        <v>3649.9235738058801</v>
      </c>
      <c r="Y3">
        <f>VLOOKUP(CONCATENATE($B3,"_",$C3),look!$C$4:$Y$50,Y$1,FALSE)</f>
        <v>0</v>
      </c>
      <c r="Z3">
        <f>VLOOKUP(CONCATENATE($B3,"_",$C3),look!$C$4:$Y$50,Z$1,FALSE)</f>
        <v>0</v>
      </c>
      <c r="AA3">
        <f>VLOOKUP(CONCATENATE($B3,"_",$C3),look!$C$4:$Y$50,AA$1,FALSE)</f>
        <v>11395.503035741182</v>
      </c>
      <c r="AB3">
        <f>VLOOKUP(CONCATENATE($B3,"_",$C3),look!$C$4:$Y$50,AB$1,FALSE)</f>
        <v>3825.6562565328386</v>
      </c>
      <c r="AC3">
        <f>VLOOKUP(CONCATENATE($B3,"_",$C3),look!$C$4:$Y$50,AC$1,FALSE)</f>
        <v>3477.9567152474801</v>
      </c>
      <c r="AD3">
        <f>VLOOKUP(CONCATENATE($B3,"_",$C3),look!$C$4:$Y$50,AD$1,FALSE)</f>
        <v>589.74268134720796</v>
      </c>
    </row>
    <row r="4" spans="1:30" x14ac:dyDescent="0.25">
      <c r="A4" t="s">
        <v>11</v>
      </c>
      <c r="B4" t="s">
        <v>36</v>
      </c>
      <c r="C4">
        <v>2006</v>
      </c>
      <c r="D4">
        <v>-3.0440933999999996E-2</v>
      </c>
      <c r="E4">
        <v>-5.05198E-4</v>
      </c>
      <c r="F4" s="3">
        <v>5.3323958837404881E-3</v>
      </c>
      <c r="G4">
        <f>VLOOKUP(CONCATENATE($B4,"_",$C4),look!$AD$6:$AG$69,3,FALSE)</f>
        <v>4.4000000000000004</v>
      </c>
      <c r="H4">
        <f>VLOOKUP(CONCATENATE($B4,"_",$C4),look!$AD$6:$AG$69,4,FALSE)</f>
        <v>5.8613636363636399</v>
      </c>
      <c r="I4">
        <f>VLOOKUP(CONCATENATE($B4,"_",$C4),look!$C$4:$Y$50,I$1,FALSE)</f>
        <v>12308.399999999996</v>
      </c>
      <c r="J4">
        <f>VLOOKUP(CONCATENATE($B4,"_",$C4),look!$C$4:$Y$50,J$1,FALSE)</f>
        <v>7410.2999999999938</v>
      </c>
      <c r="K4">
        <f>VLOOKUP(CONCATENATE($B4,"_",$C4),look!$C$4:$Y$50,K$1,FALSE)</f>
        <v>0</v>
      </c>
      <c r="L4">
        <f>VLOOKUP(CONCATENATE($B4,"_",$C4),look!$C$4:$Y$50,L$1,FALSE)</f>
        <v>2009.4439980317334</v>
      </c>
      <c r="M4">
        <f>VLOOKUP(CONCATENATE($B4,"_",$C4),look!$C$4:$Y$50,M$1,FALSE)</f>
        <v>3048.9134416256702</v>
      </c>
      <c r="N4">
        <f>VLOOKUP(CONCATENATE($B4,"_",$C4),look!$C$4:$Y$50,N$1,FALSE)</f>
        <v>48054.260206250809</v>
      </c>
      <c r="O4">
        <f>VLOOKUP(CONCATENATE($B4,"_",$C4),look!$C$4:$Y$50,O$1,FALSE)</f>
        <v>2768.2211855298156</v>
      </c>
      <c r="P4">
        <f>VLOOKUP(CONCATENATE($B4,"_",$C4),look!$C$4:$Y$50,P$1,FALSE)</f>
        <v>603.46446523927239</v>
      </c>
      <c r="Q4">
        <f>VLOOKUP(CONCATENATE($B4,"_",$C4),look!$C$4:$Y$50,Q$1,FALSE)</f>
        <v>5197.71211965356</v>
      </c>
      <c r="R4">
        <f>VLOOKUP(CONCATENATE($B4,"_",$C4),look!$C$4:$Y$50,R$1,FALSE)</f>
        <v>90.573880618994394</v>
      </c>
      <c r="S4">
        <f>VLOOKUP(CONCATENATE($B4,"_",$C4),look!$C$4:$Y$50,S$1,FALSE)</f>
        <v>94.223734466567976</v>
      </c>
      <c r="T4">
        <f>VLOOKUP(CONCATENATE($B4,"_",$C4),look!$C$4:$Y$50,T$1,FALSE)</f>
        <v>219.88317034654656</v>
      </c>
      <c r="U4">
        <f>VLOOKUP(CONCATENATE($B4,"_",$C4),look!$C$4:$Y$50,U$1,FALSE)</f>
        <v>24804.81166723459</v>
      </c>
      <c r="V4">
        <f>VLOOKUP(CONCATENATE($B4,"_",$C4),look!$C$4:$Y$50,V$1,FALSE)</f>
        <v>3020.3986645644322</v>
      </c>
      <c r="W4">
        <f>VLOOKUP(CONCATENATE($B4,"_",$C4),look!$C$4:$Y$50,W$1,FALSE)</f>
        <v>0</v>
      </c>
      <c r="X4">
        <f>VLOOKUP(CONCATENATE($B4,"_",$C4),look!$C$4:$Y$50,X$1,FALSE)</f>
        <v>2787.4138483694396</v>
      </c>
      <c r="Y4">
        <f>VLOOKUP(CONCATENATE($B4,"_",$C4),look!$C$4:$Y$50,Y$1,FALSE)</f>
        <v>398.70185565993796</v>
      </c>
      <c r="Z4">
        <f>VLOOKUP(CONCATENATE($B4,"_",$C4),look!$C$4:$Y$50,Z$1,FALSE)</f>
        <v>0</v>
      </c>
      <c r="AA4">
        <f>VLOOKUP(CONCATENATE($B4,"_",$C4),look!$C$4:$Y$50,AA$1,FALSE)</f>
        <v>3160.1421525819087</v>
      </c>
      <c r="AB4">
        <f>VLOOKUP(CONCATENATE($B4,"_",$C4),look!$C$4:$Y$50,AB$1,FALSE)</f>
        <v>344.97421526001102</v>
      </c>
      <c r="AC4">
        <f>VLOOKUP(CONCATENATE($B4,"_",$C4),look!$C$4:$Y$50,AC$1,FALSE)</f>
        <v>5386.9683592239398</v>
      </c>
      <c r="AD4">
        <f>VLOOKUP(CONCATENATE($B4,"_",$C4),look!$C$4:$Y$50,AD$1,FALSE)</f>
        <v>1306.3958353427499</v>
      </c>
    </row>
    <row r="5" spans="1:30" x14ac:dyDescent="0.25">
      <c r="A5" t="s">
        <v>11</v>
      </c>
      <c r="B5" t="s">
        <v>36</v>
      </c>
      <c r="C5">
        <v>2010</v>
      </c>
      <c r="D5">
        <v>9.1388059000000008E-2</v>
      </c>
      <c r="E5">
        <v>1.0170696000000003E-2</v>
      </c>
      <c r="F5" s="3">
        <v>9.4249515657895324E-3</v>
      </c>
      <c r="G5">
        <f>VLOOKUP(CONCATENATE($B5,"_",$C5),look!$AD$6:$AG$69,3,FALSE)</f>
        <v>4.5579999999999998</v>
      </c>
      <c r="H5">
        <f>VLOOKUP(CONCATENATE($B5,"_",$C5),look!$AD$6:$AG$69,4,FALSE)</f>
        <v>5.3479999999999999</v>
      </c>
      <c r="I5">
        <f>VLOOKUP(CONCATENATE($B5,"_",$C5),look!$C$4:$Y$50,I$1,FALSE)</f>
        <v>103528.89999999997</v>
      </c>
      <c r="J5">
        <f>VLOOKUP(CONCATENATE($B5,"_",$C5),look!$C$4:$Y$50,J$1,FALSE)</f>
        <v>12749.900000000009</v>
      </c>
      <c r="K5">
        <f>VLOOKUP(CONCATENATE($B5,"_",$C5),look!$C$4:$Y$50,K$1,FALSE)</f>
        <v>87794.39999999998</v>
      </c>
      <c r="L5">
        <f>VLOOKUP(CONCATENATE($B5,"_",$C5),look!$C$4:$Y$50,L$1,FALSE)</f>
        <v>19288.019871697688</v>
      </c>
      <c r="M5">
        <f>VLOOKUP(CONCATENATE($B5,"_",$C5),look!$C$4:$Y$50,M$1,FALSE)</f>
        <v>4990.0455842607398</v>
      </c>
      <c r="N5">
        <f>VLOOKUP(CONCATENATE($B5,"_",$C5),look!$C$4:$Y$50,N$1,FALSE)</f>
        <v>507639.77337623195</v>
      </c>
      <c r="O5">
        <f>VLOOKUP(CONCATENATE($B5,"_",$C5),look!$C$4:$Y$50,O$1,FALSE)</f>
        <v>84870.743644230388</v>
      </c>
      <c r="P5">
        <f>VLOOKUP(CONCATENATE($B5,"_",$C5),look!$C$4:$Y$50,P$1,FALSE)</f>
        <v>46287.182043726272</v>
      </c>
      <c r="Q5">
        <f>VLOOKUP(CONCATENATE($B5,"_",$C5),look!$C$4:$Y$50,Q$1,FALSE)</f>
        <v>4371.3495087149768</v>
      </c>
      <c r="R5">
        <f>VLOOKUP(CONCATENATE($B5,"_",$C5),look!$C$4:$Y$50,R$1,FALSE)</f>
        <v>69187.232997196596</v>
      </c>
      <c r="S5">
        <f>VLOOKUP(CONCATENATE($B5,"_",$C5),look!$C$4:$Y$50,S$1,FALSE)</f>
        <v>48.823047695420492</v>
      </c>
      <c r="T5">
        <f>VLOOKUP(CONCATENATE($B5,"_",$C5),look!$C$4:$Y$50,T$1,FALSE)</f>
        <v>0</v>
      </c>
      <c r="U5">
        <f>VLOOKUP(CONCATENATE($B5,"_",$C5),look!$C$4:$Y$50,U$1,FALSE)</f>
        <v>39479.535204701271</v>
      </c>
      <c r="V5">
        <f>VLOOKUP(CONCATENATE($B5,"_",$C5),look!$C$4:$Y$50,V$1,FALSE)</f>
        <v>8328.9905180249298</v>
      </c>
      <c r="W5">
        <f>VLOOKUP(CONCATENATE($B5,"_",$C5),look!$C$4:$Y$50,W$1,FALSE)</f>
        <v>0</v>
      </c>
      <c r="X5">
        <f>VLOOKUP(CONCATENATE($B5,"_",$C5),look!$C$4:$Y$50,X$1,FALSE)</f>
        <v>1497.7969218846479</v>
      </c>
      <c r="Y5">
        <f>VLOOKUP(CONCATENATE($B5,"_",$C5),look!$C$4:$Y$50,Y$1,FALSE)</f>
        <v>757.98938346316697</v>
      </c>
      <c r="Z5">
        <f>VLOOKUP(CONCATENATE($B5,"_",$C5),look!$C$4:$Y$50,Z$1,FALSE)</f>
        <v>0</v>
      </c>
      <c r="AA5">
        <f>VLOOKUP(CONCATENATE($B5,"_",$C5),look!$C$4:$Y$50,AA$1,FALSE)</f>
        <v>3672.3468280984102</v>
      </c>
      <c r="AB5">
        <f>VLOOKUP(CONCATENATE($B5,"_",$C5),look!$C$4:$Y$50,AB$1,FALSE)</f>
        <v>201.4940066740601</v>
      </c>
      <c r="AC5">
        <f>VLOOKUP(CONCATENATE($B5,"_",$C5),look!$C$4:$Y$50,AC$1,FALSE)</f>
        <v>8044.8313674610499</v>
      </c>
      <c r="AD5">
        <f>VLOOKUP(CONCATENATE($B5,"_",$C5),look!$C$4:$Y$50,AD$1,FALSE)</f>
        <v>2306.5967959385598</v>
      </c>
    </row>
    <row r="6" spans="1:30" x14ac:dyDescent="0.25">
      <c r="A6" t="s">
        <v>11</v>
      </c>
      <c r="B6" t="s">
        <v>36</v>
      </c>
      <c r="C6">
        <v>2012</v>
      </c>
      <c r="D6">
        <v>-7.1262218000000002E-2</v>
      </c>
      <c r="E6">
        <v>-2.5982399999999997E-4</v>
      </c>
      <c r="F6" s="3">
        <v>4.18139035072225E-3</v>
      </c>
      <c r="G6">
        <f>VLOOKUP(CONCATENATE($B6,"_",$C6),look!$AD$6:$AG$69,3,FALSE)</f>
        <v>3.8327272727272699</v>
      </c>
      <c r="H6">
        <f>VLOOKUP(CONCATENATE($B6,"_",$C6),look!$AD$6:$AG$69,4,FALSE)</f>
        <v>4.76</v>
      </c>
      <c r="I6">
        <f>VLOOKUP(CONCATENATE($B6,"_",$C6),look!$C$4:$Y$50,I$1,FALSE)</f>
        <v>1009.5</v>
      </c>
      <c r="J6">
        <f>VLOOKUP(CONCATENATE($B6,"_",$C6),look!$C$4:$Y$50,J$1,FALSE)</f>
        <v>6947.6000000000031</v>
      </c>
      <c r="K6">
        <f>VLOOKUP(CONCATENATE($B6,"_",$C6),look!$C$4:$Y$50,K$1,FALSE)</f>
        <v>38657.5</v>
      </c>
      <c r="L6">
        <f>VLOOKUP(CONCATENATE($B6,"_",$C6),look!$C$4:$Y$50,L$1,FALSE)</f>
        <v>20930.581281977877</v>
      </c>
      <c r="M6">
        <f>VLOOKUP(CONCATENATE($B6,"_",$C6),look!$C$4:$Y$50,M$1,FALSE)</f>
        <v>688.27517913105703</v>
      </c>
      <c r="N6">
        <f>VLOOKUP(CONCATENATE($B6,"_",$C6),look!$C$4:$Y$50,N$1,FALSE)</f>
        <v>2576.3798840414802</v>
      </c>
      <c r="O6">
        <f>VLOOKUP(CONCATENATE($B6,"_",$C6),look!$C$4:$Y$50,O$1,FALSE)</f>
        <v>2839.1290486918433</v>
      </c>
      <c r="P6">
        <f>VLOOKUP(CONCATENATE($B6,"_",$C6),look!$C$4:$Y$50,P$1,FALSE)</f>
        <v>6724.5398575852778</v>
      </c>
      <c r="Q6">
        <f>VLOOKUP(CONCATENATE($B6,"_",$C6),look!$C$4:$Y$50,Q$1,FALSE)</f>
        <v>4600.2960494013723</v>
      </c>
      <c r="R6">
        <f>VLOOKUP(CONCATENATE($B6,"_",$C6),look!$C$4:$Y$50,R$1,FALSE)</f>
        <v>0</v>
      </c>
      <c r="S6">
        <f>VLOOKUP(CONCATENATE($B6,"_",$C6),look!$C$4:$Y$50,S$1,FALSE)</f>
        <v>16088.454772627631</v>
      </c>
      <c r="T6">
        <f>VLOOKUP(CONCATENATE($B6,"_",$C6),look!$C$4:$Y$50,T$1,FALSE)</f>
        <v>6.5759715775330898</v>
      </c>
      <c r="U6">
        <f>VLOOKUP(CONCATENATE($B6,"_",$C6),look!$C$4:$Y$50,U$1,FALSE)</f>
        <v>34589.784626212371</v>
      </c>
      <c r="V6">
        <f>VLOOKUP(CONCATENATE($B6,"_",$C6),look!$C$4:$Y$50,V$1,FALSE)</f>
        <v>2391.3288431354399</v>
      </c>
      <c r="W6">
        <f>VLOOKUP(CONCATENATE($B6,"_",$C6),look!$C$4:$Y$50,W$1,FALSE)</f>
        <v>0</v>
      </c>
      <c r="X6">
        <f>VLOOKUP(CONCATENATE($B6,"_",$C6),look!$C$4:$Y$50,X$1,FALSE)</f>
        <v>2630.6207219391331</v>
      </c>
      <c r="Y6">
        <f>VLOOKUP(CONCATENATE($B6,"_",$C6),look!$C$4:$Y$50,Y$1,FALSE)</f>
        <v>33.437901545048298</v>
      </c>
      <c r="Z6">
        <f>VLOOKUP(CONCATENATE($B6,"_",$C6),look!$C$4:$Y$50,Z$1,FALSE)</f>
        <v>650.8806264842051</v>
      </c>
      <c r="AA6">
        <f>VLOOKUP(CONCATENATE($B6,"_",$C6),look!$C$4:$Y$50,AA$1,FALSE)</f>
        <v>8221.0203928231786</v>
      </c>
      <c r="AB6">
        <f>VLOOKUP(CONCATENATE($B6,"_",$C6),look!$C$4:$Y$50,AB$1,FALSE)</f>
        <v>799.09530998406842</v>
      </c>
      <c r="AC6">
        <f>VLOOKUP(CONCATENATE($B6,"_",$C6),look!$C$4:$Y$50,AC$1,FALSE)</f>
        <v>2807.6334749352</v>
      </c>
      <c r="AD6">
        <f>VLOOKUP(CONCATENATE($B6,"_",$C6),look!$C$4:$Y$50,AD$1,FALSE)</f>
        <v>464.48355790726407</v>
      </c>
    </row>
    <row r="7" spans="1:30" x14ac:dyDescent="0.25">
      <c r="A7" t="s">
        <v>11</v>
      </c>
      <c r="B7" t="s">
        <v>36</v>
      </c>
      <c r="C7">
        <v>2014</v>
      </c>
      <c r="D7">
        <v>-5.3607586999999998E-2</v>
      </c>
      <c r="E7">
        <v>-1.06826E-4</v>
      </c>
      <c r="F7" s="3">
        <v>5.322643090936858E-3</v>
      </c>
      <c r="G7">
        <f>VLOOKUP(CONCATENATE($B7,"_",$C7),look!$AD$6:$AG$69,3,FALSE)</f>
        <v>4.7279069767441904</v>
      </c>
      <c r="H7">
        <f>VLOOKUP(CONCATENATE($B7,"_",$C7),look!$AD$6:$AG$69,4,FALSE)</f>
        <v>6.4465116279069798</v>
      </c>
      <c r="I7">
        <f>VLOOKUP(CONCATENATE($B7,"_",$C7),look!$C$4:$Y$50,I$1,FALSE)</f>
        <v>1442.5999999999995</v>
      </c>
      <c r="J7">
        <f>VLOOKUP(CONCATENATE($B7,"_",$C7),look!$C$4:$Y$50,J$1,FALSE)</f>
        <v>13182.599999999991</v>
      </c>
      <c r="K7">
        <f>VLOOKUP(CONCATENATE($B7,"_",$C7),look!$C$4:$Y$50,K$1,FALSE)</f>
        <v>83408.699999999983</v>
      </c>
      <c r="L7">
        <f>VLOOKUP(CONCATENATE($B7,"_",$C7),look!$C$4:$Y$50,L$1,FALSE)</f>
        <v>2324.4609587270202</v>
      </c>
      <c r="M7">
        <f>VLOOKUP(CONCATENATE($B7,"_",$C7),look!$C$4:$Y$50,M$1,FALSE)</f>
        <v>3736.5505376603801</v>
      </c>
      <c r="N7">
        <f>VLOOKUP(CONCATENATE($B7,"_",$C7),look!$C$4:$Y$50,N$1,FALSE)</f>
        <v>43242.47946965976</v>
      </c>
      <c r="O7">
        <f>VLOOKUP(CONCATENATE($B7,"_",$C7),look!$C$4:$Y$50,O$1,FALSE)</f>
        <v>56405.521663066786</v>
      </c>
      <c r="P7">
        <f>VLOOKUP(CONCATENATE($B7,"_",$C7),look!$C$4:$Y$50,P$1,FALSE)</f>
        <v>1472.37981215318</v>
      </c>
      <c r="Q7">
        <f>VLOOKUP(CONCATENATE($B7,"_",$C7),look!$C$4:$Y$50,Q$1,FALSE)</f>
        <v>4017.0850105058607</v>
      </c>
      <c r="R7">
        <f>VLOOKUP(CONCATENATE($B7,"_",$C7),look!$C$4:$Y$50,R$1,FALSE)</f>
        <v>31198.002750775409</v>
      </c>
      <c r="S7">
        <f>VLOOKUP(CONCATENATE($B7,"_",$C7),look!$C$4:$Y$50,S$1,FALSE)</f>
        <v>4923.5247086646996</v>
      </c>
      <c r="T7">
        <f>VLOOKUP(CONCATENATE($B7,"_",$C7),look!$C$4:$Y$50,T$1,FALSE)</f>
        <v>84.358941866547994</v>
      </c>
      <c r="U7">
        <f>VLOOKUP(CONCATENATE($B7,"_",$C7),look!$C$4:$Y$50,U$1,FALSE)</f>
        <v>10247.457532081993</v>
      </c>
      <c r="V7">
        <f>VLOOKUP(CONCATENATE($B7,"_",$C7),look!$C$4:$Y$50,V$1,FALSE)</f>
        <v>6987.23556399261</v>
      </c>
      <c r="W7">
        <f>VLOOKUP(CONCATENATE($B7,"_",$C7),look!$C$4:$Y$50,W$1,FALSE)</f>
        <v>0</v>
      </c>
      <c r="X7">
        <f>VLOOKUP(CONCATENATE($B7,"_",$C7),look!$C$4:$Y$50,X$1,FALSE)</f>
        <v>1699.773150445008</v>
      </c>
      <c r="Y7">
        <f>VLOOKUP(CONCATENATE($B7,"_",$C7),look!$C$4:$Y$50,Y$1,FALSE)</f>
        <v>233.93316845255893</v>
      </c>
      <c r="Z7">
        <f>VLOOKUP(CONCATENATE($B7,"_",$C7),look!$C$4:$Y$50,Z$1,FALSE)</f>
        <v>814.17726148190104</v>
      </c>
      <c r="AA7">
        <f>VLOOKUP(CONCATENATE($B7,"_",$C7),look!$C$4:$Y$50,AA$1,FALSE)</f>
        <v>13314.622812184261</v>
      </c>
      <c r="AB7">
        <f>VLOOKUP(CONCATENATE($B7,"_",$C7),look!$C$4:$Y$50,AB$1,FALSE)</f>
        <v>5116.8518959679959</v>
      </c>
      <c r="AC7">
        <f>VLOOKUP(CONCATENATE($B7,"_",$C7),look!$C$4:$Y$50,AC$1,FALSE)</f>
        <v>26162.641540250199</v>
      </c>
      <c r="AD7">
        <f>VLOOKUP(CONCATENATE($B7,"_",$C7),look!$C$4:$Y$50,AD$1,FALSE)</f>
        <v>6580.4388220639803</v>
      </c>
    </row>
    <row r="8" spans="1:30" x14ac:dyDescent="0.25">
      <c r="A8" t="s">
        <v>11</v>
      </c>
      <c r="B8" t="s">
        <v>36</v>
      </c>
      <c r="C8">
        <v>2016</v>
      </c>
      <c r="D8">
        <v>-0.16291775299999994</v>
      </c>
      <c r="E8">
        <v>-6.7500000000000001E-5</v>
      </c>
      <c r="F8" s="3">
        <v>5.5696928316365905E-3</v>
      </c>
      <c r="G8">
        <f>VLOOKUP(CONCATENATE($B8,"_",$C8),look!$AD$6:$AG$69,3,FALSE)</f>
        <v>5.4046511627907003</v>
      </c>
      <c r="H8">
        <f>VLOOKUP(CONCATENATE($B8,"_",$C8),look!$AD$6:$AG$69,4,FALSE)</f>
        <v>7.2069767441860497</v>
      </c>
      <c r="I8">
        <f>VLOOKUP(CONCATENATE($B8,"_",$C8),look!$C$4:$Y$50,I$1,FALSE)</f>
        <v>185.59999999999994</v>
      </c>
      <c r="J8">
        <f>VLOOKUP(CONCATENATE($B8,"_",$C8),look!$C$4:$Y$50,J$1,FALSE)</f>
        <v>11325.400000000007</v>
      </c>
      <c r="K8">
        <f>VLOOKUP(CONCATENATE($B8,"_",$C8),look!$C$4:$Y$50,K$1,FALSE)</f>
        <v>87952</v>
      </c>
      <c r="L8">
        <f>VLOOKUP(CONCATENATE($B8,"_",$C8),look!$C$4:$Y$50,L$1,FALSE)</f>
        <v>8980.9463860986125</v>
      </c>
      <c r="M8">
        <f>VLOOKUP(CONCATENATE($B8,"_",$C8),look!$C$4:$Y$50,M$1,FALSE)</f>
        <v>0</v>
      </c>
      <c r="N8">
        <f>VLOOKUP(CONCATENATE($B8,"_",$C8),look!$C$4:$Y$50,N$1,FALSE)</f>
        <v>34117.341846013485</v>
      </c>
      <c r="O8">
        <f>VLOOKUP(CONCATENATE($B8,"_",$C8),look!$C$4:$Y$50,O$1,FALSE)</f>
        <v>103327.79658996061</v>
      </c>
      <c r="P8">
        <f>VLOOKUP(CONCATENATE($B8,"_",$C8),look!$C$4:$Y$50,P$1,FALSE)</f>
        <v>2181.4637254368008</v>
      </c>
      <c r="Q8">
        <f>VLOOKUP(CONCATENATE($B8,"_",$C8),look!$C$4:$Y$50,Q$1,FALSE)</f>
        <v>7322.1755205727659</v>
      </c>
      <c r="R8">
        <f>VLOOKUP(CONCATENATE($B8,"_",$C8),look!$C$4:$Y$50,R$1,FALSE)</f>
        <v>4809.2254448283575</v>
      </c>
      <c r="S8">
        <f>VLOOKUP(CONCATENATE($B8,"_",$C8),look!$C$4:$Y$50,S$1,FALSE)</f>
        <v>1.03759363363334</v>
      </c>
      <c r="T8">
        <f>VLOOKUP(CONCATENATE($B8,"_",$C8),look!$C$4:$Y$50,T$1,FALSE)</f>
        <v>51.543869888010619</v>
      </c>
      <c r="U8">
        <f>VLOOKUP(CONCATENATE($B8,"_",$C8),look!$C$4:$Y$50,U$1,FALSE)</f>
        <v>17496.81934887774</v>
      </c>
      <c r="V8">
        <f>VLOOKUP(CONCATENATE($B8,"_",$C8),look!$C$4:$Y$50,V$1,FALSE)</f>
        <v>3250.9089795070863</v>
      </c>
      <c r="W8">
        <f>VLOOKUP(CONCATENATE($B8,"_",$C8),look!$C$4:$Y$50,W$1,FALSE)</f>
        <v>0</v>
      </c>
      <c r="X8">
        <f>VLOOKUP(CONCATENATE($B8,"_",$C8),look!$C$4:$Y$50,X$1,FALSE)</f>
        <v>2264.4364540097231</v>
      </c>
      <c r="Y8">
        <f>VLOOKUP(CONCATENATE($B8,"_",$C8),look!$C$4:$Y$50,Y$1,FALSE)</f>
        <v>626.01706183960334</v>
      </c>
      <c r="Z8">
        <f>VLOOKUP(CONCATENATE($B8,"_",$C8),look!$C$4:$Y$50,Z$1,FALSE)</f>
        <v>0</v>
      </c>
      <c r="AA8">
        <f>VLOOKUP(CONCATENATE($B8,"_",$C8),look!$C$4:$Y$50,AA$1,FALSE)</f>
        <v>4058.5607780526707</v>
      </c>
      <c r="AB8">
        <f>VLOOKUP(CONCATENATE($B8,"_",$C8),look!$C$4:$Y$50,AB$1,FALSE)</f>
        <v>269.2521563272864</v>
      </c>
      <c r="AC8">
        <f>VLOOKUP(CONCATENATE($B8,"_",$C8),look!$C$4:$Y$50,AC$1,FALSE)</f>
        <v>22322.604158950369</v>
      </c>
      <c r="AD8">
        <f>VLOOKUP(CONCATENATE($B8,"_",$C8),look!$C$4:$Y$50,AD$1,FALSE)</f>
        <v>101.28128600327989</v>
      </c>
    </row>
    <row r="9" spans="1:30" x14ac:dyDescent="0.25">
      <c r="A9" t="s">
        <v>11</v>
      </c>
      <c r="B9" t="s">
        <v>36</v>
      </c>
      <c r="C9">
        <v>2018</v>
      </c>
      <c r="D9">
        <v>-5.5233453000000023E-2</v>
      </c>
      <c r="E9">
        <v>-3.9876599999999996E-3</v>
      </c>
      <c r="F9" s="3">
        <v>3.1715969165364696E-3</v>
      </c>
      <c r="G9">
        <f>VLOOKUP(CONCATENATE($B9,"_",$C9),look!$AD$6:$AG$69,3,FALSE)</f>
        <v>4.8644444444444401</v>
      </c>
      <c r="H9">
        <f>VLOOKUP(CONCATENATE($B9,"_",$C9),look!$AD$6:$AG$69,4,FALSE)</f>
        <v>6.0697674418604697</v>
      </c>
      <c r="I9">
        <f>VLOOKUP(CONCATENATE($B9,"_",$C9),look!$C$4:$Y$50,I$1,FALSE)</f>
        <v>25645.099999999991</v>
      </c>
      <c r="J9">
        <f>VLOOKUP(CONCATENATE($B9,"_",$C9),look!$C$4:$Y$50,J$1,FALSE)</f>
        <v>14632.099999999988</v>
      </c>
      <c r="K9">
        <f>VLOOKUP(CONCATENATE($B9,"_",$C9),look!$C$4:$Y$50,K$1,FALSE)</f>
        <v>115045.60000000003</v>
      </c>
      <c r="L9">
        <f>VLOOKUP(CONCATENATE($B9,"_",$C9),look!$C$4:$Y$50,L$1,FALSE)</f>
        <v>446.16057186928998</v>
      </c>
      <c r="M9">
        <f>VLOOKUP(CONCATENATE($B9,"_",$C9),look!$C$4:$Y$50,M$1,FALSE)</f>
        <v>0</v>
      </c>
      <c r="N9">
        <f>VLOOKUP(CONCATENATE($B9,"_",$C9),look!$C$4:$Y$50,N$1,FALSE)</f>
        <v>92062.677320424002</v>
      </c>
      <c r="O9">
        <f>VLOOKUP(CONCATENATE($B9,"_",$C9),look!$C$4:$Y$50,O$1,FALSE)</f>
        <v>245776.40824133265</v>
      </c>
      <c r="P9">
        <f>VLOOKUP(CONCATENATE($B9,"_",$C9),look!$C$4:$Y$50,P$1,FALSE)</f>
        <v>13631.523756962441</v>
      </c>
      <c r="Q9">
        <f>VLOOKUP(CONCATENATE($B9,"_",$C9),look!$C$4:$Y$50,Q$1,FALSE)</f>
        <v>11187.270468532639</v>
      </c>
      <c r="R9">
        <f>VLOOKUP(CONCATENATE($B9,"_",$C9),look!$C$4:$Y$50,R$1,FALSE)</f>
        <v>0</v>
      </c>
      <c r="S9">
        <f>VLOOKUP(CONCATENATE($B9,"_",$C9),look!$C$4:$Y$50,S$1,FALSE)</f>
        <v>388.01013552279102</v>
      </c>
      <c r="T9">
        <f>VLOOKUP(CONCATENATE($B9,"_",$C9),look!$C$4:$Y$50,T$1,FALSE)</f>
        <v>18.499287433276301</v>
      </c>
      <c r="U9">
        <f>VLOOKUP(CONCATENATE($B9,"_",$C9),look!$C$4:$Y$50,U$1,FALSE)</f>
        <v>29598.963790943548</v>
      </c>
      <c r="V9">
        <f>VLOOKUP(CONCATENATE($B9,"_",$C9),look!$C$4:$Y$50,V$1,FALSE)</f>
        <v>6048.0208372311972</v>
      </c>
      <c r="W9">
        <f>VLOOKUP(CONCATENATE($B9,"_",$C9),look!$C$4:$Y$50,W$1,FALSE)</f>
        <v>0</v>
      </c>
      <c r="X9">
        <f>VLOOKUP(CONCATENATE($B9,"_",$C9),look!$C$4:$Y$50,X$1,FALSE)</f>
        <v>687.79699904680103</v>
      </c>
      <c r="Y9">
        <f>VLOOKUP(CONCATENATE($B9,"_",$C9),look!$C$4:$Y$50,Y$1,FALSE)</f>
        <v>0</v>
      </c>
      <c r="Z9">
        <f>VLOOKUP(CONCATENATE($B9,"_",$C9),look!$C$4:$Y$50,Z$1,FALSE)</f>
        <v>0</v>
      </c>
      <c r="AA9">
        <f>VLOOKUP(CONCATENATE($B9,"_",$C9),look!$C$4:$Y$50,AA$1,FALSE)</f>
        <v>1381.4085875150329</v>
      </c>
      <c r="AB9">
        <f>VLOOKUP(CONCATENATE($B9,"_",$C9),look!$C$4:$Y$50,AB$1,FALSE)</f>
        <v>7143.09117893036</v>
      </c>
      <c r="AC9">
        <f>VLOOKUP(CONCATENATE($B9,"_",$C9),look!$C$4:$Y$50,AC$1,FALSE)</f>
        <v>8392.6925058105808</v>
      </c>
      <c r="AD9">
        <f>VLOOKUP(CONCATENATE($B9,"_",$C9),look!$C$4:$Y$50,AD$1,FALSE)</f>
        <v>2089.9032184458092</v>
      </c>
    </row>
    <row r="10" spans="1:30" x14ac:dyDescent="0.25">
      <c r="A10" t="s">
        <v>11</v>
      </c>
      <c r="B10" t="s">
        <v>12</v>
      </c>
      <c r="C10">
        <v>1991</v>
      </c>
      <c r="D10">
        <v>-3.107138000000001E-3</v>
      </c>
      <c r="E10">
        <v>-2.4494649999999996E-3</v>
      </c>
      <c r="F10" s="3">
        <v>3.8746763330334407E-3</v>
      </c>
      <c r="G10">
        <f>VLOOKUP(CONCATENATE($B10,"_",$C10),look!$AD$6:$AG$69,3,FALSE)</f>
        <v>4.7692307692307701</v>
      </c>
      <c r="H10">
        <f>VLOOKUP(CONCATENATE($B10,"_",$C10),look!$AD$6:$AG$69,4,FALSE)</f>
        <v>7.1466666666666701</v>
      </c>
      <c r="I10">
        <f>VLOOKUP(CONCATENATE($B10,"_",$C10),look!$C$4:$Y$50,I$1,FALSE)</f>
        <v>287593.79999999993</v>
      </c>
      <c r="J10">
        <f>VLOOKUP(CONCATENATE($B10,"_",$C10),look!$C$4:$Y$50,J$1,FALSE)</f>
        <v>39729.300000000032</v>
      </c>
      <c r="K10">
        <f>VLOOKUP(CONCATENATE($B10,"_",$C10),look!$C$4:$Y$50,K$1,FALSE)</f>
        <v>78775.600000000006</v>
      </c>
      <c r="L10">
        <f>VLOOKUP(CONCATENATE($B10,"_",$C10),look!$C$4:$Y$50,L$1,FALSE)</f>
        <v>34933.864544741999</v>
      </c>
      <c r="M10">
        <f>VLOOKUP(CONCATENATE($B10,"_",$C10),look!$C$4:$Y$50,M$1,FALSE)</f>
        <v>72703.332763348793</v>
      </c>
      <c r="N10">
        <f>VLOOKUP(CONCATENATE($B10,"_",$C10),look!$C$4:$Y$50,N$1,FALSE)</f>
        <v>475386.61993658397</v>
      </c>
      <c r="O10">
        <f>VLOOKUP(CONCATENATE($B10,"_",$C10),look!$C$4:$Y$50,O$1,FALSE)</f>
        <v>558548.48817745387</v>
      </c>
      <c r="P10">
        <f>VLOOKUP(CONCATENATE($B10,"_",$C10),look!$C$4:$Y$50,P$1,FALSE)</f>
        <v>9420.0808972091218</v>
      </c>
      <c r="Q10">
        <f>VLOOKUP(CONCATENATE($B10,"_",$C10),look!$C$4:$Y$50,Q$1,FALSE)</f>
        <v>29962.10218271691</v>
      </c>
      <c r="R10">
        <f>VLOOKUP(CONCATENATE($B10,"_",$C10),look!$C$4:$Y$50,R$1,FALSE)</f>
        <v>19607.622643950941</v>
      </c>
      <c r="S10">
        <f>VLOOKUP(CONCATENATE($B10,"_",$C10),look!$C$4:$Y$50,S$1,FALSE)</f>
        <v>66.693657289423868</v>
      </c>
      <c r="T10">
        <f>VLOOKUP(CONCATENATE($B10,"_",$C10),look!$C$4:$Y$50,T$1,FALSE)</f>
        <v>1786.29361735372</v>
      </c>
      <c r="U10">
        <f>VLOOKUP(CONCATENATE($B10,"_",$C10),look!$C$4:$Y$50,U$1,FALSE)</f>
        <v>460273.6630371724</v>
      </c>
      <c r="V10">
        <f>VLOOKUP(CONCATENATE($B10,"_",$C10),look!$C$4:$Y$50,V$1,FALSE)</f>
        <v>19662.190745037169</v>
      </c>
      <c r="W10">
        <f>VLOOKUP(CONCATENATE($B10,"_",$C10),look!$C$4:$Y$50,W$1,FALSE)</f>
        <v>403.135820749993</v>
      </c>
      <c r="X10">
        <f>VLOOKUP(CONCATENATE($B10,"_",$C10),look!$C$4:$Y$50,X$1,FALSE)</f>
        <v>21392.357400385077</v>
      </c>
      <c r="Y10">
        <f>VLOOKUP(CONCATENATE($B10,"_",$C10),look!$C$4:$Y$50,Y$1,FALSE)</f>
        <v>0</v>
      </c>
      <c r="Z10">
        <f>VLOOKUP(CONCATENATE($B10,"_",$C10),look!$C$4:$Y$50,Z$1,FALSE)</f>
        <v>0</v>
      </c>
      <c r="AA10">
        <f>VLOOKUP(CONCATENATE($B10,"_",$C10),look!$C$4:$Y$50,AA$1,FALSE)</f>
        <v>9524.6512266833506</v>
      </c>
      <c r="AB10">
        <f>VLOOKUP(CONCATENATE($B10,"_",$C10),look!$C$4:$Y$50,AB$1,FALSE)</f>
        <v>210747.23962654819</v>
      </c>
      <c r="AC10">
        <f>VLOOKUP(CONCATENATE($B10,"_",$C10),look!$C$4:$Y$50,AC$1,FALSE)</f>
        <v>22537.050619841051</v>
      </c>
      <c r="AD10">
        <f>VLOOKUP(CONCATENATE($B10,"_",$C10),look!$C$4:$Y$50,AD$1,FALSE)</f>
        <v>206.0409029335294</v>
      </c>
    </row>
    <row r="11" spans="1:30" x14ac:dyDescent="0.25">
      <c r="A11" t="s">
        <v>11</v>
      </c>
      <c r="B11" t="s">
        <v>12</v>
      </c>
      <c r="C11">
        <v>1994</v>
      </c>
      <c r="D11">
        <v>3.5717538E-2</v>
      </c>
      <c r="E11">
        <v>4.8313259999999986E-3</v>
      </c>
      <c r="F11" s="3">
        <v>4.4531504980564601E-3</v>
      </c>
      <c r="G11">
        <f>VLOOKUP(CONCATENATE($B11,"_",$C11),look!$AD$6:$AG$69,3,FALSE)</f>
        <v>4.2377192982456098</v>
      </c>
      <c r="H11">
        <f>VLOOKUP(CONCATENATE($B11,"_",$C11),look!$AD$6:$AG$69,4,FALSE)</f>
        <v>5.84690265486726</v>
      </c>
      <c r="I11">
        <f>VLOOKUP(CONCATENATE($B11,"_",$C11),look!$C$4:$Y$50,I$1,FALSE)</f>
        <v>83783.60000000002</v>
      </c>
      <c r="J11">
        <f>VLOOKUP(CONCATENATE($B11,"_",$C11),look!$C$4:$Y$50,J$1,FALSE)</f>
        <v>51538.399999999965</v>
      </c>
      <c r="K11">
        <f>VLOOKUP(CONCATENATE($B11,"_",$C11),look!$C$4:$Y$50,K$1,FALSE)</f>
        <v>84411.4</v>
      </c>
      <c r="L11">
        <f>VLOOKUP(CONCATENATE($B11,"_",$C11),look!$C$4:$Y$50,L$1,FALSE)</f>
        <v>23436.487406458593</v>
      </c>
      <c r="M11">
        <f>VLOOKUP(CONCATENATE($B11,"_",$C11),look!$C$4:$Y$50,M$1,FALSE)</f>
        <v>105670.28153257856</v>
      </c>
      <c r="N11">
        <f>VLOOKUP(CONCATENATE($B11,"_",$C11),look!$C$4:$Y$50,N$1,FALSE)</f>
        <v>330352.33712249092</v>
      </c>
      <c r="O11">
        <f>VLOOKUP(CONCATENATE($B11,"_",$C11),look!$C$4:$Y$50,O$1,FALSE)</f>
        <v>139429.7554512507</v>
      </c>
      <c r="P11">
        <f>VLOOKUP(CONCATENATE($B11,"_",$C11),look!$C$4:$Y$50,P$1,FALSE)</f>
        <v>2023.35721405761</v>
      </c>
      <c r="Q11">
        <f>VLOOKUP(CONCATENATE($B11,"_",$C11),look!$C$4:$Y$50,Q$1,FALSE)</f>
        <v>13362.207313134319</v>
      </c>
      <c r="R11">
        <f>VLOOKUP(CONCATENATE($B11,"_",$C11),look!$C$4:$Y$50,R$1,FALSE)</f>
        <v>9060.1301296779493</v>
      </c>
      <c r="S11">
        <f>VLOOKUP(CONCATENATE($B11,"_",$C11),look!$C$4:$Y$50,S$1,FALSE)</f>
        <v>148.5724505742906</v>
      </c>
      <c r="T11">
        <f>VLOOKUP(CONCATENATE($B11,"_",$C11),look!$C$4:$Y$50,T$1,FALSE)</f>
        <v>2.5216766520277698</v>
      </c>
      <c r="U11">
        <f>VLOOKUP(CONCATENATE($B11,"_",$C11),look!$C$4:$Y$50,U$1,FALSE)</f>
        <v>100441.70160410533</v>
      </c>
      <c r="V11">
        <f>VLOOKUP(CONCATENATE($B11,"_",$C11),look!$C$4:$Y$50,V$1,FALSE)</f>
        <v>43358.332265829711</v>
      </c>
      <c r="W11">
        <f>VLOOKUP(CONCATENATE($B11,"_",$C11),look!$C$4:$Y$50,W$1,FALSE)</f>
        <v>20.3697238786444</v>
      </c>
      <c r="X11">
        <f>VLOOKUP(CONCATENATE($B11,"_",$C11),look!$C$4:$Y$50,X$1,FALSE)</f>
        <v>23637.060774432917</v>
      </c>
      <c r="Y11">
        <f>VLOOKUP(CONCATENATE($B11,"_",$C11),look!$C$4:$Y$50,Y$1,FALSE)</f>
        <v>0</v>
      </c>
      <c r="Z11">
        <f>VLOOKUP(CONCATENATE($B11,"_",$C11),look!$C$4:$Y$50,Z$1,FALSE)</f>
        <v>0</v>
      </c>
      <c r="AA11">
        <f>VLOOKUP(CONCATENATE($B11,"_",$C11),look!$C$4:$Y$50,AA$1,FALSE)</f>
        <v>7303.2595423723824</v>
      </c>
      <c r="AB11">
        <f>VLOOKUP(CONCATENATE($B11,"_",$C11),look!$C$4:$Y$50,AB$1,FALSE)</f>
        <v>59534.954302945487</v>
      </c>
      <c r="AC11">
        <f>VLOOKUP(CONCATENATE($B11,"_",$C11),look!$C$4:$Y$50,AC$1,FALSE)</f>
        <v>0</v>
      </c>
      <c r="AD11">
        <f>VLOOKUP(CONCATENATE($B11,"_",$C11),look!$C$4:$Y$50,AD$1,FALSE)</f>
        <v>2469.107489560563</v>
      </c>
    </row>
    <row r="12" spans="1:30" x14ac:dyDescent="0.25">
      <c r="A12" t="s">
        <v>11</v>
      </c>
      <c r="B12" t="s">
        <v>12</v>
      </c>
      <c r="C12">
        <v>1997</v>
      </c>
      <c r="D12">
        <v>7.2014623999999985E-2</v>
      </c>
      <c r="E12">
        <v>3.6725743999999984E-2</v>
      </c>
      <c r="F12" s="3">
        <v>4.322264029828311E-3</v>
      </c>
      <c r="G12">
        <f>VLOOKUP(CONCATENATE($B12,"_",$C12),look!$AD$6:$AG$69,3,FALSE)</f>
        <v>4.6568965517241399</v>
      </c>
      <c r="H12">
        <f>VLOOKUP(CONCATENATE($B12,"_",$C12),look!$AD$6:$AG$69,4,FALSE)</f>
        <v>6.5965517241379299</v>
      </c>
      <c r="I12">
        <f>VLOOKUP(CONCATENATE($B12,"_",$C12),look!$C$4:$Y$50,I$1,FALSE)</f>
        <v>186812.89999999994</v>
      </c>
      <c r="J12">
        <f>VLOOKUP(CONCATENATE($B12,"_",$C12),look!$C$4:$Y$50,J$1,FALSE)</f>
        <v>30251.599999999999</v>
      </c>
      <c r="K12">
        <f>VLOOKUP(CONCATENATE($B12,"_",$C12),look!$C$4:$Y$50,K$1,FALSE)</f>
        <v>166815.70000000001</v>
      </c>
      <c r="L12">
        <f>VLOOKUP(CONCATENATE($B12,"_",$C12),look!$C$4:$Y$50,L$1,FALSE)</f>
        <v>50038.148049417534</v>
      </c>
      <c r="M12">
        <f>VLOOKUP(CONCATENATE($B12,"_",$C12),look!$C$4:$Y$50,M$1,FALSE)</f>
        <v>31938.267837932697</v>
      </c>
      <c r="N12">
        <f>VLOOKUP(CONCATENATE($B12,"_",$C12),look!$C$4:$Y$50,N$1,FALSE)</f>
        <v>279756.02745561779</v>
      </c>
      <c r="O12">
        <f>VLOOKUP(CONCATENATE($B12,"_",$C12),look!$C$4:$Y$50,O$1,FALSE)</f>
        <v>559922.0839467817</v>
      </c>
      <c r="P12">
        <f>VLOOKUP(CONCATENATE($B12,"_",$C12),look!$C$4:$Y$50,P$1,FALSE)</f>
        <v>38216.52675937373</v>
      </c>
      <c r="Q12">
        <f>VLOOKUP(CONCATENATE($B12,"_",$C12),look!$C$4:$Y$50,Q$1,FALSE)</f>
        <v>11736.176806415289</v>
      </c>
      <c r="R12">
        <f>VLOOKUP(CONCATENATE($B12,"_",$C12),look!$C$4:$Y$50,R$1,FALSE)</f>
        <v>21591.13192543625</v>
      </c>
      <c r="S12">
        <f>VLOOKUP(CONCATENATE($B12,"_",$C12),look!$C$4:$Y$50,S$1,FALSE)</f>
        <v>4620.8746399604024</v>
      </c>
      <c r="T12">
        <f>VLOOKUP(CONCATENATE($B12,"_",$C12),look!$C$4:$Y$50,T$1,FALSE)</f>
        <v>2543.0458086812559</v>
      </c>
      <c r="U12">
        <f>VLOOKUP(CONCATENATE($B12,"_",$C12),look!$C$4:$Y$50,U$1,FALSE)</f>
        <v>399120.39401733986</v>
      </c>
      <c r="V12">
        <f>VLOOKUP(CONCATENATE($B12,"_",$C12),look!$C$4:$Y$50,V$1,FALSE)</f>
        <v>25243.709497806951</v>
      </c>
      <c r="W12">
        <f>VLOOKUP(CONCATENATE($B12,"_",$C12),look!$C$4:$Y$50,W$1,FALSE)</f>
        <v>0</v>
      </c>
      <c r="X12">
        <f>VLOOKUP(CONCATENATE($B12,"_",$C12),look!$C$4:$Y$50,X$1,FALSE)</f>
        <v>10564.522350301504</v>
      </c>
      <c r="Y12">
        <f>VLOOKUP(CONCATENATE($B12,"_",$C12),look!$C$4:$Y$50,Y$1,FALSE)</f>
        <v>37.439468393402798</v>
      </c>
      <c r="Z12">
        <f>VLOOKUP(CONCATENATE($B12,"_",$C12),look!$C$4:$Y$50,Z$1,FALSE)</f>
        <v>82.771192196689199</v>
      </c>
      <c r="AA12">
        <f>VLOOKUP(CONCATENATE($B12,"_",$C12),look!$C$4:$Y$50,AA$1,FALSE)</f>
        <v>33177.361534078409</v>
      </c>
      <c r="AB12">
        <f>VLOOKUP(CONCATENATE($B12,"_",$C12),look!$C$4:$Y$50,AB$1,FALSE)</f>
        <v>22112.710869627077</v>
      </c>
      <c r="AC12">
        <f>VLOOKUP(CONCATENATE($B12,"_",$C12),look!$C$4:$Y$50,AC$1,FALSE)</f>
        <v>57.464368091509499</v>
      </c>
      <c r="AD12">
        <f>VLOOKUP(CONCATENATE($B12,"_",$C12),look!$C$4:$Y$50,AD$1,FALSE)</f>
        <v>2722.977172548131</v>
      </c>
    </row>
    <row r="13" spans="1:30" x14ac:dyDescent="0.25">
      <c r="A13" t="s">
        <v>11</v>
      </c>
      <c r="B13" t="s">
        <v>12</v>
      </c>
      <c r="C13">
        <v>2000</v>
      </c>
      <c r="D13">
        <v>-3.8593333E-2</v>
      </c>
      <c r="E13">
        <v>-2.4949700999999994E-2</v>
      </c>
      <c r="F13" s="3">
        <v>4.6886551458566478E-3</v>
      </c>
      <c r="G13">
        <f>VLOOKUP(CONCATENATE($B13,"_",$C13),look!$AD$6:$AG$69,3,FALSE)</f>
        <v>3.9121495327102802</v>
      </c>
      <c r="H13">
        <f>VLOOKUP(CONCATENATE($B13,"_",$C13),look!$AD$6:$AG$69,4,FALSE)</f>
        <v>5.19818181818182</v>
      </c>
      <c r="I13">
        <f>VLOOKUP(CONCATENATE($B13,"_",$C13),look!$C$4:$Y$50,I$1,FALSE)</f>
        <v>330254.70000000007</v>
      </c>
      <c r="J13">
        <f>VLOOKUP(CONCATENATE($B13,"_",$C13),look!$C$4:$Y$50,J$1,FALSE)</f>
        <v>36455.60000000002</v>
      </c>
      <c r="K13">
        <f>VLOOKUP(CONCATENATE($B13,"_",$C13),look!$C$4:$Y$50,K$1,FALSE)</f>
        <v>129739.89999999997</v>
      </c>
      <c r="L13">
        <f>VLOOKUP(CONCATENATE($B13,"_",$C13),look!$C$4:$Y$50,L$1,FALSE)</f>
        <v>211722.33103724726</v>
      </c>
      <c r="M13">
        <f>VLOOKUP(CONCATENATE($B13,"_",$C13),look!$C$4:$Y$50,M$1,FALSE)</f>
        <v>114308.29312137709</v>
      </c>
      <c r="N13">
        <f>VLOOKUP(CONCATENATE($B13,"_",$C13),look!$C$4:$Y$50,N$1,FALSE)</f>
        <v>713382.36272114364</v>
      </c>
      <c r="O13">
        <f>VLOOKUP(CONCATENATE($B13,"_",$C13),look!$C$4:$Y$50,O$1,FALSE)</f>
        <v>856077.36256522406</v>
      </c>
      <c r="P13">
        <f>VLOOKUP(CONCATENATE($B13,"_",$C13),look!$C$4:$Y$50,P$1,FALSE)</f>
        <v>14259.240832133431</v>
      </c>
      <c r="Q13">
        <f>VLOOKUP(CONCATENATE($B13,"_",$C13),look!$C$4:$Y$50,Q$1,FALSE)</f>
        <v>26469.996963469908</v>
      </c>
      <c r="R13">
        <f>VLOOKUP(CONCATENATE($B13,"_",$C13),look!$C$4:$Y$50,R$1,FALSE)</f>
        <v>19835.777522624401</v>
      </c>
      <c r="S13">
        <f>VLOOKUP(CONCATENATE($B13,"_",$C13),look!$C$4:$Y$50,S$1,FALSE)</f>
        <v>1235.9646380393456</v>
      </c>
      <c r="T13">
        <f>VLOOKUP(CONCATENATE($B13,"_",$C13),look!$C$4:$Y$50,T$1,FALSE)</f>
        <v>1668.4485830777037</v>
      </c>
      <c r="U13">
        <f>VLOOKUP(CONCATENATE($B13,"_",$C13),look!$C$4:$Y$50,U$1,FALSE)</f>
        <v>199794.99985980403</v>
      </c>
      <c r="V13">
        <f>VLOOKUP(CONCATENATE($B13,"_",$C13),look!$C$4:$Y$50,V$1,FALSE)</f>
        <v>26926.317486161919</v>
      </c>
      <c r="W13">
        <f>VLOOKUP(CONCATENATE($B13,"_",$C13),look!$C$4:$Y$50,W$1,FALSE)</f>
        <v>0</v>
      </c>
      <c r="X13">
        <f>VLOOKUP(CONCATENATE($B13,"_",$C13),look!$C$4:$Y$50,X$1,FALSE)</f>
        <v>18828.328836094617</v>
      </c>
      <c r="Y13">
        <f>VLOOKUP(CONCATENATE($B13,"_",$C13),look!$C$4:$Y$50,Y$1,FALSE)</f>
        <v>40.494315795886898</v>
      </c>
      <c r="Z13">
        <f>VLOOKUP(CONCATENATE($B13,"_",$C13),look!$C$4:$Y$50,Z$1,FALSE)</f>
        <v>603.53340813414002</v>
      </c>
      <c r="AA13">
        <f>VLOOKUP(CONCATENATE($B13,"_",$C13),look!$C$4:$Y$50,AA$1,FALSE)</f>
        <v>3566.6049031997964</v>
      </c>
      <c r="AB13">
        <f>VLOOKUP(CONCATENATE($B13,"_",$C13),look!$C$4:$Y$50,AB$1,FALSE)</f>
        <v>55609.564183787596</v>
      </c>
      <c r="AC13">
        <f>VLOOKUP(CONCATENATE($B13,"_",$C13),look!$C$4:$Y$50,AC$1,FALSE)</f>
        <v>0</v>
      </c>
      <c r="AD13">
        <f>VLOOKUP(CONCATENATE($B13,"_",$C13),look!$C$4:$Y$50,AD$1,FALSE)</f>
        <v>647.505722683209</v>
      </c>
    </row>
    <row r="14" spans="1:30" x14ac:dyDescent="0.25">
      <c r="A14" t="s">
        <v>11</v>
      </c>
      <c r="B14" t="s">
        <v>12</v>
      </c>
      <c r="C14">
        <v>2002</v>
      </c>
      <c r="D14">
        <v>-8.5542835000000025E-2</v>
      </c>
      <c r="E14">
        <v>-3.3945650000000008E-2</v>
      </c>
      <c r="F14" s="3">
        <v>2.510684922717491E-3</v>
      </c>
      <c r="G14">
        <f>VLOOKUP(CONCATENATE($B14,"_",$C14),look!$AD$6:$AG$69,3,FALSE)</f>
        <v>4.1184210526315796</v>
      </c>
      <c r="H14">
        <f>VLOOKUP(CONCATENATE($B14,"_",$C14),look!$AD$6:$AG$69,4,FALSE)</f>
        <v>5.1052631578947398</v>
      </c>
      <c r="I14">
        <f>VLOOKUP(CONCATENATE($B14,"_",$C14),look!$C$4:$Y$50,I$1,FALSE)</f>
        <v>331824.20000000007</v>
      </c>
      <c r="J14">
        <f>VLOOKUP(CONCATENATE($B14,"_",$C14),look!$C$4:$Y$50,J$1,FALSE)</f>
        <v>24687.199999999983</v>
      </c>
      <c r="K14">
        <f>VLOOKUP(CONCATENATE($B14,"_",$C14),look!$C$4:$Y$50,K$1,FALSE)</f>
        <v>0</v>
      </c>
      <c r="L14">
        <f>VLOOKUP(CONCATENATE($B14,"_",$C14),look!$C$4:$Y$50,L$1,FALSE)</f>
        <v>178507.27326224282</v>
      </c>
      <c r="M14">
        <f>VLOOKUP(CONCATENATE($B14,"_",$C14),look!$C$4:$Y$50,M$1,FALSE)</f>
        <v>49033.570823181741</v>
      </c>
      <c r="N14">
        <f>VLOOKUP(CONCATENATE($B14,"_",$C14),look!$C$4:$Y$50,N$1,FALSE)</f>
        <v>1086846.1560090701</v>
      </c>
      <c r="O14">
        <f>VLOOKUP(CONCATENATE($B14,"_",$C14),look!$C$4:$Y$50,O$1,FALSE)</f>
        <v>287533.55391579552</v>
      </c>
      <c r="P14">
        <f>VLOOKUP(CONCATENATE($B14,"_",$C14),look!$C$4:$Y$50,P$1,FALSE)</f>
        <v>8425.2728188678593</v>
      </c>
      <c r="Q14">
        <f>VLOOKUP(CONCATENATE($B14,"_",$C14),look!$C$4:$Y$50,Q$1,FALSE)</f>
        <v>18029.322544497751</v>
      </c>
      <c r="R14">
        <f>VLOOKUP(CONCATENATE($B14,"_",$C14),look!$C$4:$Y$50,R$1,FALSE)</f>
        <v>0</v>
      </c>
      <c r="S14">
        <f>VLOOKUP(CONCATENATE($B14,"_",$C14),look!$C$4:$Y$50,S$1,FALSE)</f>
        <v>93.016641732312394</v>
      </c>
      <c r="T14">
        <f>VLOOKUP(CONCATENATE($B14,"_",$C14),look!$C$4:$Y$50,T$1,FALSE)</f>
        <v>4606.2291468291096</v>
      </c>
      <c r="U14">
        <f>VLOOKUP(CONCATENATE($B14,"_",$C14),look!$C$4:$Y$50,U$1,FALSE)</f>
        <v>273476.80735710455</v>
      </c>
      <c r="V14">
        <f>VLOOKUP(CONCATENATE($B14,"_",$C14),look!$C$4:$Y$50,V$1,FALSE)</f>
        <v>17133.249689399767</v>
      </c>
      <c r="W14">
        <f>VLOOKUP(CONCATENATE($B14,"_",$C14),look!$C$4:$Y$50,W$1,FALSE)</f>
        <v>0</v>
      </c>
      <c r="X14">
        <f>VLOOKUP(CONCATENATE($B14,"_",$C14),look!$C$4:$Y$50,X$1,FALSE)</f>
        <v>6854.4303606853509</v>
      </c>
      <c r="Y14">
        <f>VLOOKUP(CONCATENATE($B14,"_",$C14),look!$C$4:$Y$50,Y$1,FALSE)</f>
        <v>1563.0211091150391</v>
      </c>
      <c r="Z14">
        <f>VLOOKUP(CONCATENATE($B14,"_",$C14),look!$C$4:$Y$50,Z$1,FALSE)</f>
        <v>0</v>
      </c>
      <c r="AA14">
        <f>VLOOKUP(CONCATENATE($B14,"_",$C14),look!$C$4:$Y$50,AA$1,FALSE)</f>
        <v>9397.5628412851129</v>
      </c>
      <c r="AB14">
        <f>VLOOKUP(CONCATENATE($B14,"_",$C14),look!$C$4:$Y$50,AB$1,FALSE)</f>
        <v>39429.000392373702</v>
      </c>
      <c r="AC14">
        <f>VLOOKUP(CONCATENATE($B14,"_",$C14),look!$C$4:$Y$50,AC$1,FALSE)</f>
        <v>0</v>
      </c>
      <c r="AD14">
        <f>VLOOKUP(CONCATENATE($B14,"_",$C14),look!$C$4:$Y$50,AD$1,FALSE)</f>
        <v>5456.4224878199502</v>
      </c>
    </row>
    <row r="15" spans="1:30" x14ac:dyDescent="0.25">
      <c r="A15" t="s">
        <v>11</v>
      </c>
      <c r="B15" t="s">
        <v>12</v>
      </c>
      <c r="C15">
        <v>2004</v>
      </c>
      <c r="D15">
        <v>-6.4924272000000033E-2</v>
      </c>
      <c r="E15">
        <v>-1.5097625999999998E-2</v>
      </c>
      <c r="F15" s="3">
        <v>3.4057005742445306E-3</v>
      </c>
      <c r="G15">
        <f>VLOOKUP(CONCATENATE($B15,"_",$C15),look!$AD$6:$AG$69,3,FALSE)</f>
        <v>4.4246153846153797</v>
      </c>
      <c r="H15">
        <f>VLOOKUP(CONCATENATE($B15,"_",$C15),look!$AD$6:$AG$69,4,FALSE)</f>
        <v>6.13</v>
      </c>
      <c r="I15">
        <f>VLOOKUP(CONCATENATE($B15,"_",$C15),look!$C$4:$Y$50,I$1,FALSE)</f>
        <v>269070.70000000007</v>
      </c>
      <c r="J15">
        <f>VLOOKUP(CONCATENATE($B15,"_",$C15),look!$C$4:$Y$50,J$1,FALSE)</f>
        <v>20730.599999999984</v>
      </c>
      <c r="K15">
        <f>VLOOKUP(CONCATENATE($B15,"_",$C15),look!$C$4:$Y$50,K$1,FALSE)</f>
        <v>0</v>
      </c>
      <c r="L15">
        <f>VLOOKUP(CONCATENATE($B15,"_",$C15),look!$C$4:$Y$50,L$1,FALSE)</f>
        <v>604825.07494925335</v>
      </c>
      <c r="M15">
        <f>VLOOKUP(CONCATENATE($B15,"_",$C15),look!$C$4:$Y$50,M$1,FALSE)</f>
        <v>36366.062556718898</v>
      </c>
      <c r="N15">
        <f>VLOOKUP(CONCATENATE($B15,"_",$C15),look!$C$4:$Y$50,N$1,FALSE)</f>
        <v>669118.98193436</v>
      </c>
      <c r="O15">
        <f>VLOOKUP(CONCATENATE($B15,"_",$C15),look!$C$4:$Y$50,O$1,FALSE)</f>
        <v>37491.731572306307</v>
      </c>
      <c r="P15">
        <f>VLOOKUP(CONCATENATE($B15,"_",$C15),look!$C$4:$Y$50,P$1,FALSE)</f>
        <v>1100.6330883900869</v>
      </c>
      <c r="Q15">
        <f>VLOOKUP(CONCATENATE($B15,"_",$C15),look!$C$4:$Y$50,Q$1,FALSE)</f>
        <v>19238.968797811227</v>
      </c>
      <c r="R15">
        <f>VLOOKUP(CONCATENATE($B15,"_",$C15),look!$C$4:$Y$50,R$1,FALSE)</f>
        <v>0</v>
      </c>
      <c r="S15">
        <f>VLOOKUP(CONCATENATE($B15,"_",$C15),look!$C$4:$Y$50,S$1,FALSE)</f>
        <v>151.823846278243</v>
      </c>
      <c r="T15">
        <f>VLOOKUP(CONCATENATE($B15,"_",$C15),look!$C$4:$Y$50,T$1,FALSE)</f>
        <v>77590.643017384777</v>
      </c>
      <c r="U15">
        <f>VLOOKUP(CONCATENATE($B15,"_",$C15),look!$C$4:$Y$50,U$1,FALSE)</f>
        <v>88407.329758871143</v>
      </c>
      <c r="V15">
        <f>VLOOKUP(CONCATENATE($B15,"_",$C15),look!$C$4:$Y$50,V$1,FALSE)</f>
        <v>24594.710240665208</v>
      </c>
      <c r="W15">
        <f>VLOOKUP(CONCATENATE($B15,"_",$C15),look!$C$4:$Y$50,W$1,FALSE)</f>
        <v>0</v>
      </c>
      <c r="X15">
        <f>VLOOKUP(CONCATENATE($B15,"_",$C15),look!$C$4:$Y$50,X$1,FALSE)</f>
        <v>12190.920836453311</v>
      </c>
      <c r="Y15">
        <f>VLOOKUP(CONCATENATE($B15,"_",$C15),look!$C$4:$Y$50,Y$1,FALSE)</f>
        <v>0</v>
      </c>
      <c r="Z15">
        <f>VLOOKUP(CONCATENATE($B15,"_",$C15),look!$C$4:$Y$50,Z$1,FALSE)</f>
        <v>0</v>
      </c>
      <c r="AA15">
        <f>VLOOKUP(CONCATENATE($B15,"_",$C15),look!$C$4:$Y$50,AA$1,FALSE)</f>
        <v>12300.511090516682</v>
      </c>
      <c r="AB15">
        <f>VLOOKUP(CONCATENATE($B15,"_",$C15),look!$C$4:$Y$50,AB$1,FALSE)</f>
        <v>287.509686346953</v>
      </c>
      <c r="AC15">
        <f>VLOOKUP(CONCATENATE($B15,"_",$C15),look!$C$4:$Y$50,AC$1,FALSE)</f>
        <v>1868.38969488927</v>
      </c>
      <c r="AD15">
        <f>VLOOKUP(CONCATENATE($B15,"_",$C15),look!$C$4:$Y$50,AD$1,FALSE)</f>
        <v>28440.487829755988</v>
      </c>
    </row>
    <row r="16" spans="1:30" x14ac:dyDescent="0.25">
      <c r="A16" t="s">
        <v>11</v>
      </c>
      <c r="B16" t="s">
        <v>12</v>
      </c>
      <c r="C16">
        <v>2006</v>
      </c>
      <c r="D16">
        <v>-4.7935508999999994E-2</v>
      </c>
      <c r="E16">
        <v>-1.7970486999999997E-2</v>
      </c>
      <c r="F16" s="3">
        <v>1.3236754660337999E-2</v>
      </c>
      <c r="G16">
        <f>VLOOKUP(CONCATENATE($B16,"_",$C16),look!$AD$6:$AG$69,3,FALSE)</f>
        <v>4.3761467889908303</v>
      </c>
      <c r="H16">
        <f>VLOOKUP(CONCATENATE($B16,"_",$C16),look!$AD$6:$AG$69,4,FALSE)</f>
        <v>5.7118181818181801</v>
      </c>
      <c r="I16">
        <f>VLOOKUP(CONCATENATE($B16,"_",$C16),look!$C$4:$Y$50,I$1,FALSE)</f>
        <v>278035.70000000007</v>
      </c>
      <c r="J16">
        <f>VLOOKUP(CONCATENATE($B16,"_",$C16),look!$C$4:$Y$50,J$1,FALSE)</f>
        <v>22032.800000000014</v>
      </c>
      <c r="K16">
        <f>VLOOKUP(CONCATENATE($B16,"_",$C16),look!$C$4:$Y$50,K$1,FALSE)</f>
        <v>0</v>
      </c>
      <c r="L16">
        <f>VLOOKUP(CONCATENATE($B16,"_",$C16),look!$C$4:$Y$50,L$1,FALSE)</f>
        <v>137789.95296803271</v>
      </c>
      <c r="M16">
        <f>VLOOKUP(CONCATENATE($B16,"_",$C16),look!$C$4:$Y$50,M$1,FALSE)</f>
        <v>40363.159864883353</v>
      </c>
      <c r="N16">
        <f>VLOOKUP(CONCATENATE($B16,"_",$C16),look!$C$4:$Y$50,N$1,FALSE)</f>
        <v>1199400.39465465</v>
      </c>
      <c r="O16">
        <f>VLOOKUP(CONCATENATE($B16,"_",$C16),look!$C$4:$Y$50,O$1,FALSE)</f>
        <v>77871.164490938623</v>
      </c>
      <c r="P16">
        <f>VLOOKUP(CONCATENATE($B16,"_",$C16),look!$C$4:$Y$50,P$1,FALSE)</f>
        <v>7454.9124430373804</v>
      </c>
      <c r="Q16">
        <f>VLOOKUP(CONCATENATE($B16,"_",$C16),look!$C$4:$Y$50,Q$1,FALSE)</f>
        <v>6453.4016313233442</v>
      </c>
      <c r="R16">
        <f>VLOOKUP(CONCATENATE($B16,"_",$C16),look!$C$4:$Y$50,R$1,FALSE)</f>
        <v>175.771072645847</v>
      </c>
      <c r="S16">
        <f>VLOOKUP(CONCATENATE($B16,"_",$C16),look!$C$4:$Y$50,S$1,FALSE)</f>
        <v>20.465532485192469</v>
      </c>
      <c r="T16">
        <f>VLOOKUP(CONCATENATE($B16,"_",$C16),look!$C$4:$Y$50,T$1,FALSE)</f>
        <v>1091.8768300404454</v>
      </c>
      <c r="U16">
        <f>VLOOKUP(CONCATENATE($B16,"_",$C16),look!$C$4:$Y$50,U$1,FALSE)</f>
        <v>121844.26186368441</v>
      </c>
      <c r="V16">
        <f>VLOOKUP(CONCATENATE($B16,"_",$C16),look!$C$4:$Y$50,V$1,FALSE)</f>
        <v>13013.42898309456</v>
      </c>
      <c r="W16">
        <f>VLOOKUP(CONCATENATE($B16,"_",$C16),look!$C$4:$Y$50,W$1,FALSE)</f>
        <v>0</v>
      </c>
      <c r="X16">
        <f>VLOOKUP(CONCATENATE($B16,"_",$C16),look!$C$4:$Y$50,X$1,FALSE)</f>
        <v>16486.661741643791</v>
      </c>
      <c r="Y16">
        <f>VLOOKUP(CONCATENATE($B16,"_",$C16),look!$C$4:$Y$50,Y$1,FALSE)</f>
        <v>1876.5944253230155</v>
      </c>
      <c r="Z16">
        <f>VLOOKUP(CONCATENATE($B16,"_",$C16),look!$C$4:$Y$50,Z$1,FALSE)</f>
        <v>0</v>
      </c>
      <c r="AA16">
        <f>VLOOKUP(CONCATENATE($B16,"_",$C16),look!$C$4:$Y$50,AA$1,FALSE)</f>
        <v>11009.824826800284</v>
      </c>
      <c r="AB16">
        <f>VLOOKUP(CONCATENATE($B16,"_",$C16),look!$C$4:$Y$50,AB$1,FALSE)</f>
        <v>11496.878734243281</v>
      </c>
      <c r="AC16">
        <f>VLOOKUP(CONCATENATE($B16,"_",$C16),look!$C$4:$Y$50,AC$1,FALSE)</f>
        <v>197.95089804924899</v>
      </c>
      <c r="AD16">
        <f>VLOOKUP(CONCATENATE($B16,"_",$C16),look!$C$4:$Y$50,AD$1,FALSE)</f>
        <v>23990.464939129099</v>
      </c>
    </row>
    <row r="17" spans="1:30" x14ac:dyDescent="0.25">
      <c r="A17" t="s">
        <v>11</v>
      </c>
      <c r="B17" t="s">
        <v>12</v>
      </c>
      <c r="C17">
        <v>2010</v>
      </c>
      <c r="D17">
        <v>1.0259659000000003E-2</v>
      </c>
      <c r="E17">
        <v>2.1933680000000002E-3</v>
      </c>
      <c r="F17" s="3">
        <v>7.4541287923746797E-3</v>
      </c>
      <c r="G17">
        <f>VLOOKUP(CONCATENATE($B17,"_",$C17),look!$AD$6:$AG$69,3,FALSE)</f>
        <v>4.48828125</v>
      </c>
      <c r="H17">
        <f>VLOOKUP(CONCATENATE($B17,"_",$C17),look!$AD$6:$AG$69,4,FALSE)</f>
        <v>5.4656250000000002</v>
      </c>
      <c r="I17">
        <f>VLOOKUP(CONCATENATE($B17,"_",$C17),look!$C$4:$Y$50,I$1,FALSE)</f>
        <v>198874.39999999994</v>
      </c>
      <c r="J17">
        <f>VLOOKUP(CONCATENATE($B17,"_",$C17),look!$C$4:$Y$50,J$1,FALSE)</f>
        <v>11207.299999999992</v>
      </c>
      <c r="K17">
        <f>VLOOKUP(CONCATENATE($B17,"_",$C17),look!$C$4:$Y$50,K$1,FALSE)</f>
        <v>217293.70000000007</v>
      </c>
      <c r="L17">
        <f>VLOOKUP(CONCATENATE($B17,"_",$C17),look!$C$4:$Y$50,L$1,FALSE)</f>
        <v>215440.22310502076</v>
      </c>
      <c r="M17">
        <f>VLOOKUP(CONCATENATE($B17,"_",$C17),look!$C$4:$Y$50,M$1,FALSE)</f>
        <v>3832.4217835291702</v>
      </c>
      <c r="N17">
        <f>VLOOKUP(CONCATENATE($B17,"_",$C17),look!$C$4:$Y$50,N$1,FALSE)</f>
        <v>853261.85541500547</v>
      </c>
      <c r="O17">
        <f>VLOOKUP(CONCATENATE($B17,"_",$C17),look!$C$4:$Y$50,O$1,FALSE)</f>
        <v>157611.02041428868</v>
      </c>
      <c r="P17">
        <f>VLOOKUP(CONCATENATE($B17,"_",$C17),look!$C$4:$Y$50,P$1,FALSE)</f>
        <v>14796.333395607471</v>
      </c>
      <c r="Q17">
        <f>VLOOKUP(CONCATENATE($B17,"_",$C17),look!$C$4:$Y$50,Q$1,FALSE)</f>
        <v>5495.5800139087005</v>
      </c>
      <c r="R17">
        <f>VLOOKUP(CONCATENATE($B17,"_",$C17),look!$C$4:$Y$50,R$1,FALSE)</f>
        <v>45871.848386985483</v>
      </c>
      <c r="S17">
        <f>VLOOKUP(CONCATENATE($B17,"_",$C17),look!$C$4:$Y$50,S$1,FALSE)</f>
        <v>74.628635596581432</v>
      </c>
      <c r="T17">
        <f>VLOOKUP(CONCATENATE($B17,"_",$C17),look!$C$4:$Y$50,T$1,FALSE)</f>
        <v>434.32721636673205</v>
      </c>
      <c r="U17">
        <f>VLOOKUP(CONCATENATE($B17,"_",$C17),look!$C$4:$Y$50,U$1,FALSE)</f>
        <v>116959.13235105982</v>
      </c>
      <c r="V17">
        <f>VLOOKUP(CONCATENATE($B17,"_",$C17),look!$C$4:$Y$50,V$1,FALSE)</f>
        <v>37341.359911286228</v>
      </c>
      <c r="W17">
        <f>VLOOKUP(CONCATENATE($B17,"_",$C17),look!$C$4:$Y$50,W$1,FALSE)</f>
        <v>0</v>
      </c>
      <c r="X17">
        <f>VLOOKUP(CONCATENATE($B17,"_",$C17),look!$C$4:$Y$50,X$1,FALSE)</f>
        <v>13560.97519604984</v>
      </c>
      <c r="Y17">
        <f>VLOOKUP(CONCATENATE($B17,"_",$C17),look!$C$4:$Y$50,Y$1,FALSE)</f>
        <v>1019.330544504387</v>
      </c>
      <c r="Z17">
        <f>VLOOKUP(CONCATENATE($B17,"_",$C17),look!$C$4:$Y$50,Z$1,FALSE)</f>
        <v>4260.0780062499898</v>
      </c>
      <c r="AA17">
        <f>VLOOKUP(CONCATENATE($B17,"_",$C17),look!$C$4:$Y$50,AA$1,FALSE)</f>
        <v>17398.345583904236</v>
      </c>
      <c r="AB17">
        <f>VLOOKUP(CONCATENATE($B17,"_",$C17),look!$C$4:$Y$50,AB$1,FALSE)</f>
        <v>61574.848907845284</v>
      </c>
      <c r="AC17">
        <f>VLOOKUP(CONCATENATE($B17,"_",$C17),look!$C$4:$Y$50,AC$1,FALSE)</f>
        <v>13.2478079592541</v>
      </c>
      <c r="AD17">
        <f>VLOOKUP(CONCATENATE($B17,"_",$C17),look!$C$4:$Y$50,AD$1,FALSE)</f>
        <v>16766.715524832936</v>
      </c>
    </row>
    <row r="18" spans="1:30" x14ac:dyDescent="0.25">
      <c r="A18" t="s">
        <v>11</v>
      </c>
      <c r="B18" t="s">
        <v>12</v>
      </c>
      <c r="C18">
        <v>2012</v>
      </c>
      <c r="D18">
        <v>-1.7417346999999993E-2</v>
      </c>
      <c r="E18">
        <v>-6.8649920000000003E-3</v>
      </c>
      <c r="F18" s="3">
        <v>1.2647503174612999E-2</v>
      </c>
      <c r="G18">
        <f>VLOOKUP(CONCATENATE($B18,"_",$C18),look!$AD$6:$AG$69,3,FALSE)</f>
        <v>4.0861111111111104</v>
      </c>
      <c r="H18">
        <f>VLOOKUP(CONCATENATE($B18,"_",$C18),look!$AD$6:$AG$69,4,FALSE)</f>
        <v>5.2574074074074097</v>
      </c>
      <c r="I18">
        <f>VLOOKUP(CONCATENATE($B18,"_",$C18),look!$C$4:$Y$50,I$1,FALSE)</f>
        <v>109130</v>
      </c>
      <c r="J18">
        <f>VLOOKUP(CONCATENATE($B18,"_",$C18),look!$C$4:$Y$50,J$1,FALSE)</f>
        <v>14804.200000000003</v>
      </c>
      <c r="K18">
        <f>VLOOKUP(CONCATENATE($B18,"_",$C18),look!$C$4:$Y$50,K$1,FALSE)</f>
        <v>233665.89999999994</v>
      </c>
      <c r="L18">
        <f>VLOOKUP(CONCATENATE($B18,"_",$C18),look!$C$4:$Y$50,L$1,FALSE)</f>
        <v>128161.53774186535</v>
      </c>
      <c r="M18">
        <f>VLOOKUP(CONCATENATE($B18,"_",$C18),look!$C$4:$Y$50,M$1,FALSE)</f>
        <v>2864.23982145834</v>
      </c>
      <c r="N18">
        <f>VLOOKUP(CONCATENATE($B18,"_",$C18),look!$C$4:$Y$50,N$1,FALSE)</f>
        <v>523778.95130579243</v>
      </c>
      <c r="O18">
        <f>VLOOKUP(CONCATENATE($B18,"_",$C18),look!$C$4:$Y$50,O$1,FALSE)</f>
        <v>338852.20818406867</v>
      </c>
      <c r="P18">
        <f>VLOOKUP(CONCATENATE($B18,"_",$C18),look!$C$4:$Y$50,P$1,FALSE)</f>
        <v>11960.929662427048</v>
      </c>
      <c r="Q18">
        <f>VLOOKUP(CONCATENATE($B18,"_",$C18),look!$C$4:$Y$50,Q$1,FALSE)</f>
        <v>3881.1415401462282</v>
      </c>
      <c r="R18">
        <f>VLOOKUP(CONCATENATE($B18,"_",$C18),look!$C$4:$Y$50,R$1,FALSE)</f>
        <v>15439.839485534354</v>
      </c>
      <c r="S18">
        <f>VLOOKUP(CONCATENATE($B18,"_",$C18),look!$C$4:$Y$50,S$1,FALSE)</f>
        <v>264.022461043882</v>
      </c>
      <c r="T18">
        <f>VLOOKUP(CONCATENATE($B18,"_",$C18),look!$C$4:$Y$50,T$1,FALSE)</f>
        <v>2239.6477479233349</v>
      </c>
      <c r="U18">
        <f>VLOOKUP(CONCATENATE($B18,"_",$C18),look!$C$4:$Y$50,U$1,FALSE)</f>
        <v>23017.500811419937</v>
      </c>
      <c r="V18">
        <f>VLOOKUP(CONCATENATE($B18,"_",$C18),look!$C$4:$Y$50,V$1,FALSE)</f>
        <v>13602.042200209557</v>
      </c>
      <c r="W18">
        <f>VLOOKUP(CONCATENATE($B18,"_",$C18),look!$C$4:$Y$50,W$1,FALSE)</f>
        <v>0</v>
      </c>
      <c r="X18">
        <f>VLOOKUP(CONCATENATE($B18,"_",$C18),look!$C$4:$Y$50,X$1,FALSE)</f>
        <v>9789.3122580787403</v>
      </c>
      <c r="Y18">
        <f>VLOOKUP(CONCATENATE($B18,"_",$C18),look!$C$4:$Y$50,Y$1,FALSE)</f>
        <v>34.553535532117003</v>
      </c>
      <c r="Z18">
        <f>VLOOKUP(CONCATENATE($B18,"_",$C18),look!$C$4:$Y$50,Z$1,FALSE)</f>
        <v>0</v>
      </c>
      <c r="AA18">
        <f>VLOOKUP(CONCATENATE($B18,"_",$C18),look!$C$4:$Y$50,AA$1,FALSE)</f>
        <v>7194.8083144786506</v>
      </c>
      <c r="AB18">
        <f>VLOOKUP(CONCATENATE($B18,"_",$C18),look!$C$4:$Y$50,AB$1,FALSE)</f>
        <v>17368.249167030561</v>
      </c>
      <c r="AC18">
        <f>VLOOKUP(CONCATENATE($B18,"_",$C18),look!$C$4:$Y$50,AC$1,FALSE)</f>
        <v>0</v>
      </c>
      <c r="AD18">
        <f>VLOOKUP(CONCATENATE($B18,"_",$C18),look!$C$4:$Y$50,AD$1,FALSE)</f>
        <v>6381.2295629919518</v>
      </c>
    </row>
    <row r="19" spans="1:30" x14ac:dyDescent="0.25">
      <c r="A19" t="s">
        <v>11</v>
      </c>
      <c r="B19" t="s">
        <v>12</v>
      </c>
      <c r="C19">
        <v>2014</v>
      </c>
      <c r="D19">
        <v>-9.4929049999999977E-3</v>
      </c>
      <c r="E19">
        <v>-2.6864429999999989E-3</v>
      </c>
      <c r="F19" s="3">
        <v>6.6779249204700509E-3</v>
      </c>
      <c r="G19">
        <f>VLOOKUP(CONCATENATE($B19,"_",$C19),look!$AD$6:$AG$69,3,FALSE)</f>
        <v>4.71</v>
      </c>
      <c r="H19">
        <f>VLOOKUP(CONCATENATE($B19,"_",$C19),look!$AD$6:$AG$69,4,FALSE)</f>
        <v>6.4690909090909097</v>
      </c>
      <c r="I19">
        <f>VLOOKUP(CONCATENATE($B19,"_",$C19),look!$C$4:$Y$50,I$1,FALSE)</f>
        <v>204867.79999999993</v>
      </c>
      <c r="J19">
        <f>VLOOKUP(CONCATENATE($B19,"_",$C19),look!$C$4:$Y$50,J$1,FALSE)</f>
        <v>8487.9000000000033</v>
      </c>
      <c r="K19">
        <f>VLOOKUP(CONCATENATE($B19,"_",$C19),look!$C$4:$Y$50,K$1,FALSE)</f>
        <v>315544.20000000007</v>
      </c>
      <c r="L19">
        <f>VLOOKUP(CONCATENATE($B19,"_",$C19),look!$C$4:$Y$50,L$1,FALSE)</f>
        <v>97932.413275255312</v>
      </c>
      <c r="M19">
        <f>VLOOKUP(CONCATENATE($B19,"_",$C19),look!$C$4:$Y$50,M$1,FALSE)</f>
        <v>7734.3043059420897</v>
      </c>
      <c r="N19">
        <f>VLOOKUP(CONCATENATE($B19,"_",$C19),look!$C$4:$Y$50,N$1,FALSE)</f>
        <v>758040.85567130242</v>
      </c>
      <c r="O19">
        <f>VLOOKUP(CONCATENATE($B19,"_",$C19),look!$C$4:$Y$50,O$1,FALSE)</f>
        <v>295239.58278150554</v>
      </c>
      <c r="P19">
        <f>VLOOKUP(CONCATENATE($B19,"_",$C19),look!$C$4:$Y$50,P$1,FALSE)</f>
        <v>6062.5844523341129</v>
      </c>
      <c r="Q19">
        <f>VLOOKUP(CONCATENATE($B19,"_",$C19),look!$C$4:$Y$50,Q$1,FALSE)</f>
        <v>4459.1449759493789</v>
      </c>
      <c r="R19">
        <f>VLOOKUP(CONCATENATE($B19,"_",$C19),look!$C$4:$Y$50,R$1,FALSE)</f>
        <v>138742.90667970965</v>
      </c>
      <c r="S19">
        <f>VLOOKUP(CONCATENATE($B19,"_",$C19),look!$C$4:$Y$50,S$1,FALSE)</f>
        <v>1991.9201498824339</v>
      </c>
      <c r="T19">
        <f>VLOOKUP(CONCATENATE($B19,"_",$C19),look!$C$4:$Y$50,T$1,FALSE)</f>
        <v>699.5383408655681</v>
      </c>
      <c r="U19">
        <f>VLOOKUP(CONCATENATE($B19,"_",$C19),look!$C$4:$Y$50,U$1,FALSE)</f>
        <v>344795.74399540317</v>
      </c>
      <c r="V19">
        <f>VLOOKUP(CONCATENATE($B19,"_",$C19),look!$C$4:$Y$50,V$1,FALSE)</f>
        <v>42762.941288357702</v>
      </c>
      <c r="W19">
        <f>VLOOKUP(CONCATENATE($B19,"_",$C19),look!$C$4:$Y$50,W$1,FALSE)</f>
        <v>330.06365668927901</v>
      </c>
      <c r="X19">
        <f>VLOOKUP(CONCATENATE($B19,"_",$C19),look!$C$4:$Y$50,X$1,FALSE)</f>
        <v>5047.6804819207327</v>
      </c>
      <c r="Y19">
        <f>VLOOKUP(CONCATENATE($B19,"_",$C19),look!$C$4:$Y$50,Y$1,FALSE)</f>
        <v>7661.0879347857181</v>
      </c>
      <c r="Z19">
        <f>VLOOKUP(CONCATENATE($B19,"_",$C19),look!$C$4:$Y$50,Z$1,FALSE)</f>
        <v>315.67515846433702</v>
      </c>
      <c r="AA19">
        <f>VLOOKUP(CONCATENATE($B19,"_",$C19),look!$C$4:$Y$50,AA$1,FALSE)</f>
        <v>11712.114959431645</v>
      </c>
      <c r="AB19">
        <f>VLOOKUP(CONCATENATE($B19,"_",$C19),look!$C$4:$Y$50,AB$1,FALSE)</f>
        <v>19669.072584757068</v>
      </c>
      <c r="AC19">
        <f>VLOOKUP(CONCATENATE($B19,"_",$C19),look!$C$4:$Y$50,AC$1,FALSE)</f>
        <v>128.28871936079199</v>
      </c>
      <c r="AD19">
        <f>VLOOKUP(CONCATENATE($B19,"_",$C19),look!$C$4:$Y$50,AD$1,FALSE)</f>
        <v>20878.019588081705</v>
      </c>
    </row>
    <row r="20" spans="1:30" x14ac:dyDescent="0.25">
      <c r="A20" t="s">
        <v>11</v>
      </c>
      <c r="B20" t="s">
        <v>12</v>
      </c>
      <c r="C20">
        <v>2016</v>
      </c>
      <c r="D20">
        <v>1.1442319000000003E-2</v>
      </c>
      <c r="E20">
        <v>3.3962400000000009E-3</v>
      </c>
      <c r="F20" s="3">
        <v>8.1960765521226202E-3</v>
      </c>
      <c r="G20">
        <f>VLOOKUP(CONCATENATE($B20,"_",$C20),look!$AD$6:$AG$69,3,FALSE)</f>
        <v>4.9017699115044202</v>
      </c>
      <c r="H20">
        <f>VLOOKUP(CONCATENATE($B20,"_",$C20),look!$AD$6:$AG$69,4,FALSE)</f>
        <v>6.5781818181818199</v>
      </c>
      <c r="I20">
        <f>VLOOKUP(CONCATENATE($B20,"_",$C20),look!$C$4:$Y$50,I$1,FALSE)</f>
        <v>133021.79999999999</v>
      </c>
      <c r="J20">
        <f>VLOOKUP(CONCATENATE($B20,"_",$C20),look!$C$4:$Y$50,J$1,FALSE)</f>
        <v>19496.19999999999</v>
      </c>
      <c r="K20">
        <f>VLOOKUP(CONCATENATE($B20,"_",$C20),look!$C$4:$Y$50,K$1,FALSE)</f>
        <v>206593.39999999994</v>
      </c>
      <c r="L20">
        <f>VLOOKUP(CONCATENATE($B20,"_",$C20),look!$C$4:$Y$50,L$1,FALSE)</f>
        <v>179308.04242028031</v>
      </c>
      <c r="M20">
        <f>VLOOKUP(CONCATENATE($B20,"_",$C20),look!$C$4:$Y$50,M$1,FALSE)</f>
        <v>6442.8774884922304</v>
      </c>
      <c r="N20">
        <f>VLOOKUP(CONCATENATE($B20,"_",$C20),look!$C$4:$Y$50,N$1,FALSE)</f>
        <v>538990.89526060515</v>
      </c>
      <c r="O20">
        <f>VLOOKUP(CONCATENATE($B20,"_",$C20),look!$C$4:$Y$50,O$1,FALSE)</f>
        <v>136447.56796639413</v>
      </c>
      <c r="P20">
        <f>VLOOKUP(CONCATENATE($B20,"_",$C20),look!$C$4:$Y$50,P$1,FALSE)</f>
        <v>32838.182120434692</v>
      </c>
      <c r="Q20">
        <f>VLOOKUP(CONCATENATE($B20,"_",$C20),look!$C$4:$Y$50,Q$1,FALSE)</f>
        <v>2251.2543664201462</v>
      </c>
      <c r="R20">
        <f>VLOOKUP(CONCATENATE($B20,"_",$C20),look!$C$4:$Y$50,R$1,FALSE)</f>
        <v>69902.095346272399</v>
      </c>
      <c r="S20">
        <f>VLOOKUP(CONCATENATE($B20,"_",$C20),look!$C$4:$Y$50,S$1,FALSE)</f>
        <v>5821.5579558852023</v>
      </c>
      <c r="T20">
        <f>VLOOKUP(CONCATENATE($B20,"_",$C20),look!$C$4:$Y$50,T$1,FALSE)</f>
        <v>0</v>
      </c>
      <c r="U20">
        <f>VLOOKUP(CONCATENATE($B20,"_",$C20),look!$C$4:$Y$50,U$1,FALSE)</f>
        <v>83090.435497341561</v>
      </c>
      <c r="V20">
        <f>VLOOKUP(CONCATENATE($B20,"_",$C20),look!$C$4:$Y$50,V$1,FALSE)</f>
        <v>53828.159584889523</v>
      </c>
      <c r="W20">
        <f>VLOOKUP(CONCATENATE($B20,"_",$C20),look!$C$4:$Y$50,W$1,FALSE)</f>
        <v>0</v>
      </c>
      <c r="X20">
        <f>VLOOKUP(CONCATENATE($B20,"_",$C20),look!$C$4:$Y$50,X$1,FALSE)</f>
        <v>15259.242604867741</v>
      </c>
      <c r="Y20">
        <f>VLOOKUP(CONCATENATE($B20,"_",$C20),look!$C$4:$Y$50,Y$1,FALSE)</f>
        <v>5762.135588567281</v>
      </c>
      <c r="Z20">
        <f>VLOOKUP(CONCATENATE($B20,"_",$C20),look!$C$4:$Y$50,Z$1,FALSE)</f>
        <v>0</v>
      </c>
      <c r="AA20">
        <f>VLOOKUP(CONCATENATE($B20,"_",$C20),look!$C$4:$Y$50,AA$1,FALSE)</f>
        <v>38143.000508463287</v>
      </c>
      <c r="AB20">
        <f>VLOOKUP(CONCATENATE($B20,"_",$C20),look!$C$4:$Y$50,AB$1,FALSE)</f>
        <v>4460.4528617757651</v>
      </c>
      <c r="AC20">
        <f>VLOOKUP(CONCATENATE($B20,"_",$C20),look!$C$4:$Y$50,AC$1,FALSE)</f>
        <v>0</v>
      </c>
      <c r="AD20">
        <f>VLOOKUP(CONCATENATE($B20,"_",$C20),look!$C$4:$Y$50,AD$1,FALSE)</f>
        <v>39812.183829310641</v>
      </c>
    </row>
    <row r="21" spans="1:30" x14ac:dyDescent="0.25">
      <c r="A21" t="s">
        <v>11</v>
      </c>
      <c r="B21" t="s">
        <v>12</v>
      </c>
      <c r="C21">
        <v>2018</v>
      </c>
      <c r="D21">
        <v>1.1674849999999998E-3</v>
      </c>
      <c r="E21">
        <v>8.7499999999999958E-5</v>
      </c>
      <c r="F21" s="3">
        <v>1.0566387373010104E-2</v>
      </c>
      <c r="G21">
        <f>VLOOKUP(CONCATENATE($B21,"_",$C21),look!$AD$6:$AG$69,3,FALSE)</f>
        <v>4.7549999999999999</v>
      </c>
      <c r="H21">
        <f>VLOOKUP(CONCATENATE($B21,"_",$C21),look!$AD$6:$AG$69,4,FALSE)</f>
        <v>6.0581196581196597</v>
      </c>
      <c r="I21">
        <f>VLOOKUP(CONCATENATE($B21,"_",$C21),look!$C$4:$Y$50,I$1,FALSE)</f>
        <v>26614.5</v>
      </c>
      <c r="J21">
        <f>VLOOKUP(CONCATENATE($B21,"_",$C21),look!$C$4:$Y$50,J$1,FALSE)</f>
        <v>20596.099999999984</v>
      </c>
      <c r="K21">
        <f>VLOOKUP(CONCATENATE($B21,"_",$C21),look!$C$4:$Y$50,K$1,FALSE)</f>
        <v>195497.39999999994</v>
      </c>
      <c r="L21">
        <f>VLOOKUP(CONCATENATE($B21,"_",$C21),look!$C$4:$Y$50,L$1,FALSE)</f>
        <v>128129.45695396581</v>
      </c>
      <c r="M21">
        <f>VLOOKUP(CONCATENATE($B21,"_",$C21),look!$C$4:$Y$50,M$1,FALSE)</f>
        <v>1537.4093385959</v>
      </c>
      <c r="N21">
        <f>VLOOKUP(CONCATENATE($B21,"_",$C21),look!$C$4:$Y$50,N$1,FALSE)</f>
        <v>220176.899354842</v>
      </c>
      <c r="O21">
        <f>VLOOKUP(CONCATENATE($B21,"_",$C21),look!$C$4:$Y$50,O$1,FALSE)</f>
        <v>58669.731257758176</v>
      </c>
      <c r="P21">
        <f>VLOOKUP(CONCATENATE($B21,"_",$C21),look!$C$4:$Y$50,P$1,FALSE)</f>
        <v>10508.696624993092</v>
      </c>
      <c r="Q21">
        <f>VLOOKUP(CONCATENATE($B21,"_",$C21),look!$C$4:$Y$50,Q$1,FALSE)</f>
        <v>3467.5153634944058</v>
      </c>
      <c r="R21">
        <f>VLOOKUP(CONCATENATE($B21,"_",$C21),look!$C$4:$Y$50,R$1,FALSE)</f>
        <v>38033.138853269833</v>
      </c>
      <c r="S21">
        <f>VLOOKUP(CONCATENATE($B21,"_",$C21),look!$C$4:$Y$50,S$1,FALSE)</f>
        <v>223.01599878091511</v>
      </c>
      <c r="T21">
        <f>VLOOKUP(CONCATENATE($B21,"_",$C21),look!$C$4:$Y$50,T$1,FALSE)</f>
        <v>6270.0463002287906</v>
      </c>
      <c r="U21">
        <f>VLOOKUP(CONCATENATE($B21,"_",$C21),look!$C$4:$Y$50,U$1,FALSE)</f>
        <v>28698.407771301452</v>
      </c>
      <c r="V21">
        <f>VLOOKUP(CONCATENATE($B21,"_",$C21),look!$C$4:$Y$50,V$1,FALSE)</f>
        <v>23289.513835906822</v>
      </c>
      <c r="W21">
        <f>VLOOKUP(CONCATENATE($B21,"_",$C21),look!$C$4:$Y$50,W$1,FALSE)</f>
        <v>0</v>
      </c>
      <c r="X21">
        <f>VLOOKUP(CONCATENATE($B21,"_",$C21),look!$C$4:$Y$50,X$1,FALSE)</f>
        <v>11626.36395171275</v>
      </c>
      <c r="Y21">
        <f>VLOOKUP(CONCATENATE($B21,"_",$C21),look!$C$4:$Y$50,Y$1,FALSE)</f>
        <v>7545.0977598746504</v>
      </c>
      <c r="Z21">
        <f>VLOOKUP(CONCATENATE($B21,"_",$C21),look!$C$4:$Y$50,Z$1,FALSE)</f>
        <v>1752.0410911151957</v>
      </c>
      <c r="AA21">
        <f>VLOOKUP(CONCATENATE($B21,"_",$C21),look!$C$4:$Y$50,AA$1,FALSE)</f>
        <v>11644.919586768629</v>
      </c>
      <c r="AB21">
        <f>VLOOKUP(CONCATENATE($B21,"_",$C21),look!$C$4:$Y$50,AB$1,FALSE)</f>
        <v>30304.52912988282</v>
      </c>
      <c r="AC21">
        <f>VLOOKUP(CONCATENATE($B21,"_",$C21),look!$C$4:$Y$50,AC$1,FALSE)</f>
        <v>1894.8381895969501</v>
      </c>
      <c r="AD21">
        <f>VLOOKUP(CONCATENATE($B21,"_",$C21),look!$C$4:$Y$50,AD$1,FALSE)</f>
        <v>12724.990937912049</v>
      </c>
    </row>
    <row r="22" spans="1:30" x14ac:dyDescent="0.25">
      <c r="A22" t="s">
        <v>11</v>
      </c>
      <c r="B22" t="s">
        <v>34</v>
      </c>
      <c r="C22">
        <v>1991</v>
      </c>
      <c r="D22">
        <v>0.11298400999999995</v>
      </c>
      <c r="E22">
        <v>2.3914794999999992E-2</v>
      </c>
      <c r="F22" s="3">
        <v>1.4721449469909701E-2</v>
      </c>
      <c r="G22">
        <f>VLOOKUP(CONCATENATE($B22,"_",$C22),look!$AD$6:$AG$69,3,FALSE)</f>
        <v>4.2041666666666702</v>
      </c>
      <c r="H22">
        <f>VLOOKUP(CONCATENATE($B22,"_",$C22),look!$AD$6:$AG$69,4,FALSE)</f>
        <v>7.07368421052632</v>
      </c>
      <c r="I22">
        <f>VLOOKUP(CONCATENATE($B22,"_",$C22),look!$C$4:$Y$50,I$1,FALSE)</f>
        <v>77218</v>
      </c>
      <c r="J22">
        <f>VLOOKUP(CONCATENATE($B22,"_",$C22),look!$C$4:$Y$50,J$1,FALSE)</f>
        <v>64926.100000000049</v>
      </c>
      <c r="K22">
        <f>VLOOKUP(CONCATENATE($B22,"_",$C22),look!$C$4:$Y$50,K$1,FALSE)</f>
        <v>55544.900000000016</v>
      </c>
      <c r="L22">
        <f>VLOOKUP(CONCATENATE($B22,"_",$C22),look!$C$4:$Y$50,L$1,FALSE)</f>
        <v>16548.105809507619</v>
      </c>
      <c r="M22">
        <f>VLOOKUP(CONCATENATE($B22,"_",$C22),look!$C$4:$Y$50,M$1,FALSE)</f>
        <v>10101.4191699482</v>
      </c>
      <c r="N22">
        <f>VLOOKUP(CONCATENATE($B22,"_",$C22),look!$C$4:$Y$50,N$1,FALSE)</f>
        <v>36055.44396224033</v>
      </c>
      <c r="O22">
        <f>VLOOKUP(CONCATENATE($B22,"_",$C22),look!$C$4:$Y$50,O$1,FALSE)</f>
        <v>443237.68260481686</v>
      </c>
      <c r="P22">
        <f>VLOOKUP(CONCATENATE($B22,"_",$C22),look!$C$4:$Y$50,P$1,FALSE)</f>
        <v>14339.374482335374</v>
      </c>
      <c r="Q22">
        <f>VLOOKUP(CONCATENATE($B22,"_",$C22),look!$C$4:$Y$50,Q$1,FALSE)</f>
        <v>26659.009427246856</v>
      </c>
      <c r="R22">
        <f>VLOOKUP(CONCATENATE($B22,"_",$C22),look!$C$4:$Y$50,R$1,FALSE)</f>
        <v>45321.580748802313</v>
      </c>
      <c r="S22">
        <f>VLOOKUP(CONCATENATE($B22,"_",$C22),look!$C$4:$Y$50,S$1,FALSE)</f>
        <v>369.31081222674698</v>
      </c>
      <c r="T22">
        <f>VLOOKUP(CONCATENATE($B22,"_",$C22),look!$C$4:$Y$50,T$1,FALSE)</f>
        <v>3858.6141313812677</v>
      </c>
      <c r="U22">
        <f>VLOOKUP(CONCATENATE($B22,"_",$C22),look!$C$4:$Y$50,U$1,FALSE)</f>
        <v>51276.107274090122</v>
      </c>
      <c r="V22">
        <f>VLOOKUP(CONCATENATE($B22,"_",$C22),look!$C$4:$Y$50,V$1,FALSE)</f>
        <v>56554.696285601713</v>
      </c>
      <c r="W22">
        <f>VLOOKUP(CONCATENATE($B22,"_",$C22),look!$C$4:$Y$50,W$1,FALSE)</f>
        <v>0</v>
      </c>
      <c r="X22">
        <f>VLOOKUP(CONCATENATE($B22,"_",$C22),look!$C$4:$Y$50,X$1,FALSE)</f>
        <v>38311.811984312073</v>
      </c>
      <c r="Y22">
        <f>VLOOKUP(CONCATENATE($B22,"_",$C22),look!$C$4:$Y$50,Y$1,FALSE)</f>
        <v>4.5297034978577599</v>
      </c>
      <c r="Z22">
        <f>VLOOKUP(CONCATENATE($B22,"_",$C22),look!$C$4:$Y$50,Z$1,FALSE)</f>
        <v>5897.6304778646963</v>
      </c>
      <c r="AA22">
        <f>VLOOKUP(CONCATENATE($B22,"_",$C22),look!$C$4:$Y$50,AA$1,FALSE)</f>
        <v>42242.742778125255</v>
      </c>
      <c r="AB22">
        <f>VLOOKUP(CONCATENATE($B22,"_",$C22),look!$C$4:$Y$50,AB$1,FALSE)</f>
        <v>18998.150871686405</v>
      </c>
      <c r="AC22">
        <f>VLOOKUP(CONCATENATE($B22,"_",$C22),look!$C$4:$Y$50,AC$1,FALSE)</f>
        <v>20456.892881690459</v>
      </c>
      <c r="AD22">
        <f>VLOOKUP(CONCATENATE($B22,"_",$C22),look!$C$4:$Y$50,AD$1,FALSE)</f>
        <v>1971.8683946255114</v>
      </c>
    </row>
    <row r="23" spans="1:30" x14ac:dyDescent="0.25">
      <c r="A23" t="s">
        <v>11</v>
      </c>
      <c r="B23" t="s">
        <v>34</v>
      </c>
      <c r="C23">
        <v>1994</v>
      </c>
      <c r="D23">
        <v>-1.0271891000000002E-2</v>
      </c>
      <c r="E23">
        <v>-3.4556449999999994E-3</v>
      </c>
      <c r="F23" s="3">
        <v>7.6107646158332628E-3</v>
      </c>
      <c r="G23">
        <f>VLOOKUP(CONCATENATE($B23,"_",$C23),look!$AD$6:$AG$69,3,FALSE)</f>
        <v>4.0635658914728703</v>
      </c>
      <c r="H23">
        <f>VLOOKUP(CONCATENATE($B23,"_",$C23),look!$AD$6:$AG$69,4,FALSE)</f>
        <v>5.4954198473282396</v>
      </c>
      <c r="I23">
        <f>VLOOKUP(CONCATENATE($B23,"_",$C23),look!$C$4:$Y$50,I$1,FALSE)</f>
        <v>208378.5</v>
      </c>
      <c r="J23">
        <f>VLOOKUP(CONCATENATE($B23,"_",$C23),look!$C$4:$Y$50,J$1,FALSE)</f>
        <v>78080.600000000064</v>
      </c>
      <c r="K23">
        <f>VLOOKUP(CONCATENATE($B23,"_",$C23),look!$C$4:$Y$50,K$1,FALSE)</f>
        <v>100585</v>
      </c>
      <c r="L23">
        <f>VLOOKUP(CONCATENATE($B23,"_",$C23),look!$C$4:$Y$50,L$1,FALSE)</f>
        <v>14423.351627918699</v>
      </c>
      <c r="M23">
        <f>VLOOKUP(CONCATENATE($B23,"_",$C23),look!$C$4:$Y$50,M$1,FALSE)</f>
        <v>7678.8195819043203</v>
      </c>
      <c r="N23">
        <f>VLOOKUP(CONCATENATE($B23,"_",$C23),look!$C$4:$Y$50,N$1,FALSE)</f>
        <v>591584.16270372178</v>
      </c>
      <c r="O23">
        <f>VLOOKUP(CONCATENATE($B23,"_",$C23),look!$C$4:$Y$50,O$1,FALSE)</f>
        <v>563440.90809741849</v>
      </c>
      <c r="P23">
        <f>VLOOKUP(CONCATENATE($B23,"_",$C23),look!$C$4:$Y$50,P$1,FALSE)</f>
        <v>86268.228751344344</v>
      </c>
      <c r="Q23">
        <f>VLOOKUP(CONCATENATE($B23,"_",$C23),look!$C$4:$Y$50,Q$1,FALSE)</f>
        <v>10970.280413363414</v>
      </c>
      <c r="R23">
        <f>VLOOKUP(CONCATENATE($B23,"_",$C23),look!$C$4:$Y$50,R$1,FALSE)</f>
        <v>128312.3773537722</v>
      </c>
      <c r="S23">
        <f>VLOOKUP(CONCATENATE($B23,"_",$C23),look!$C$4:$Y$50,S$1,FALSE)</f>
        <v>13084.004809924954</v>
      </c>
      <c r="T23">
        <f>VLOOKUP(CONCATENATE($B23,"_",$C23),look!$C$4:$Y$50,T$1,FALSE)</f>
        <v>2430.1930595250451</v>
      </c>
      <c r="U23">
        <f>VLOOKUP(CONCATENATE($B23,"_",$C23),look!$C$4:$Y$50,U$1,FALSE)</f>
        <v>72355.713286730053</v>
      </c>
      <c r="V23">
        <f>VLOOKUP(CONCATENATE($B23,"_",$C23),look!$C$4:$Y$50,V$1,FALSE)</f>
        <v>54679.893662974733</v>
      </c>
      <c r="W23">
        <f>VLOOKUP(CONCATENATE($B23,"_",$C23),look!$C$4:$Y$50,W$1,FALSE)</f>
        <v>0</v>
      </c>
      <c r="X23">
        <f>VLOOKUP(CONCATENATE($B23,"_",$C23),look!$C$4:$Y$50,X$1,FALSE)</f>
        <v>38094.780257106991</v>
      </c>
      <c r="Y23">
        <f>VLOOKUP(CONCATENATE($B23,"_",$C23),look!$C$4:$Y$50,Y$1,FALSE)</f>
        <v>0</v>
      </c>
      <c r="Z23">
        <f>VLOOKUP(CONCATENATE($B23,"_",$C23),look!$C$4:$Y$50,Z$1,FALSE)</f>
        <v>12763.9614380926</v>
      </c>
      <c r="AA23">
        <f>VLOOKUP(CONCATENATE($B23,"_",$C23),look!$C$4:$Y$50,AA$1,FALSE)</f>
        <v>19947.037161466069</v>
      </c>
      <c r="AB23">
        <f>VLOOKUP(CONCATENATE($B23,"_",$C23),look!$C$4:$Y$50,AB$1,FALSE)</f>
        <v>92703.903491669174</v>
      </c>
      <c r="AC23">
        <f>VLOOKUP(CONCATENATE($B23,"_",$C23),look!$C$4:$Y$50,AC$1,FALSE)</f>
        <v>2394.980353515386</v>
      </c>
      <c r="AD23">
        <f>VLOOKUP(CONCATENATE($B23,"_",$C23),look!$C$4:$Y$50,AD$1,FALSE)</f>
        <v>2882.4994495518849</v>
      </c>
    </row>
    <row r="24" spans="1:30" x14ac:dyDescent="0.25">
      <c r="A24" t="s">
        <v>11</v>
      </c>
      <c r="B24" t="s">
        <v>34</v>
      </c>
      <c r="C24">
        <v>1997</v>
      </c>
      <c r="D24">
        <v>4.8571121000000023E-2</v>
      </c>
      <c r="E24">
        <v>5.9848319999999981E-3</v>
      </c>
      <c r="F24" s="3">
        <v>1.2212427215222803E-2</v>
      </c>
      <c r="G24">
        <f>VLOOKUP(CONCATENATE($B24,"_",$C24),look!$AD$6:$AG$69,3,FALSE)</f>
        <v>4.38</v>
      </c>
      <c r="H24">
        <f>VLOOKUP(CONCATENATE($B24,"_",$C24),look!$AD$6:$AG$69,4,FALSE)</f>
        <v>6.14</v>
      </c>
      <c r="I24">
        <f>VLOOKUP(CONCATENATE($B24,"_",$C24),look!$C$4:$Y$50,I$1,FALSE)</f>
        <v>45136.800000000017</v>
      </c>
      <c r="J24">
        <f>VLOOKUP(CONCATENATE($B24,"_",$C24),look!$C$4:$Y$50,J$1,FALSE)</f>
        <v>28239.199999999983</v>
      </c>
      <c r="K24">
        <f>VLOOKUP(CONCATENATE($B24,"_",$C24),look!$C$4:$Y$50,K$1,FALSE)</f>
        <v>220632.89999999994</v>
      </c>
      <c r="L24">
        <f>VLOOKUP(CONCATENATE($B24,"_",$C24),look!$C$4:$Y$50,L$1,FALSE)</f>
        <v>3856.8358147526715</v>
      </c>
      <c r="M24">
        <f>VLOOKUP(CONCATENATE($B24,"_",$C24),look!$C$4:$Y$50,M$1,FALSE)</f>
        <v>6131.1039997626103</v>
      </c>
      <c r="N24">
        <f>VLOOKUP(CONCATENATE($B24,"_",$C24),look!$C$4:$Y$50,N$1,FALSE)</f>
        <v>100480.40310250889</v>
      </c>
      <c r="O24">
        <f>VLOOKUP(CONCATENATE($B24,"_",$C24),look!$C$4:$Y$50,O$1,FALSE)</f>
        <v>298017.39191791567</v>
      </c>
      <c r="P24">
        <f>VLOOKUP(CONCATENATE($B24,"_",$C24),look!$C$4:$Y$50,P$1,FALSE)</f>
        <v>29729.811971025658</v>
      </c>
      <c r="Q24">
        <f>VLOOKUP(CONCATENATE($B24,"_",$C24),look!$C$4:$Y$50,Q$1,FALSE)</f>
        <v>12063.652206205501</v>
      </c>
      <c r="R24">
        <f>VLOOKUP(CONCATENATE($B24,"_",$C24),look!$C$4:$Y$50,R$1,FALSE)</f>
        <v>218399.08148132544</v>
      </c>
      <c r="S24">
        <f>VLOOKUP(CONCATENATE($B24,"_",$C24),look!$C$4:$Y$50,S$1,FALSE)</f>
        <v>353.45280150921502</v>
      </c>
      <c r="T24">
        <f>VLOOKUP(CONCATENATE($B24,"_",$C24),look!$C$4:$Y$50,T$1,FALSE)</f>
        <v>505.0304106359261</v>
      </c>
      <c r="U24">
        <f>VLOOKUP(CONCATENATE($B24,"_",$C24),look!$C$4:$Y$50,U$1,FALSE)</f>
        <v>10360.446194270558</v>
      </c>
      <c r="V24">
        <f>VLOOKUP(CONCATENATE($B24,"_",$C24),look!$C$4:$Y$50,V$1,FALSE)</f>
        <v>46277.633283522649</v>
      </c>
      <c r="W24">
        <f>VLOOKUP(CONCATENATE($B24,"_",$C24),look!$C$4:$Y$50,W$1,FALSE)</f>
        <v>0</v>
      </c>
      <c r="X24">
        <f>VLOOKUP(CONCATENATE($B24,"_",$C24),look!$C$4:$Y$50,X$1,FALSE)</f>
        <v>14544.151237228411</v>
      </c>
      <c r="Y24">
        <f>VLOOKUP(CONCATENATE($B24,"_",$C24),look!$C$4:$Y$50,Y$1,FALSE)</f>
        <v>0</v>
      </c>
      <c r="Z24">
        <f>VLOOKUP(CONCATENATE($B24,"_",$C24),look!$C$4:$Y$50,Z$1,FALSE)</f>
        <v>803.06729230923395</v>
      </c>
      <c r="AA24">
        <f>VLOOKUP(CONCATENATE($B24,"_",$C24),look!$C$4:$Y$50,AA$1,FALSE)</f>
        <v>17920.775358611223</v>
      </c>
      <c r="AB24">
        <f>VLOOKUP(CONCATENATE($B24,"_",$C24),look!$C$4:$Y$50,AB$1,FALSE)</f>
        <v>16889.475788600321</v>
      </c>
      <c r="AC24">
        <f>VLOOKUP(CONCATENATE($B24,"_",$C24),look!$C$4:$Y$50,AC$1,FALSE)</f>
        <v>762.22737311567403</v>
      </c>
      <c r="AD24">
        <f>VLOOKUP(CONCATENATE($B24,"_",$C24),look!$C$4:$Y$50,AD$1,FALSE)</f>
        <v>4144.2071666999</v>
      </c>
    </row>
    <row r="25" spans="1:30" x14ac:dyDescent="0.25">
      <c r="A25" t="s">
        <v>11</v>
      </c>
      <c r="B25" t="s">
        <v>34</v>
      </c>
      <c r="C25">
        <v>2000</v>
      </c>
      <c r="D25">
        <v>-6.5477377000000031E-2</v>
      </c>
      <c r="E25">
        <v>-1.1772700000000002E-4</v>
      </c>
      <c r="F25" s="3">
        <v>4.0522560475499108E-3</v>
      </c>
      <c r="G25">
        <f>VLOOKUP(CONCATENATE($B25,"_",$C25),look!$AD$6:$AG$69,3,FALSE)</f>
        <v>3.9729323308270699</v>
      </c>
      <c r="H25">
        <f>VLOOKUP(CONCATENATE($B25,"_",$C25),look!$AD$6:$AG$69,4,FALSE)</f>
        <v>5.4160583941605802</v>
      </c>
      <c r="I25">
        <f>VLOOKUP(CONCATENATE($B25,"_",$C25),look!$C$4:$Y$50,I$1,FALSE)</f>
        <v>918.5</v>
      </c>
      <c r="J25">
        <f>VLOOKUP(CONCATENATE($B25,"_",$C25),look!$C$4:$Y$50,J$1,FALSE)</f>
        <v>47117</v>
      </c>
      <c r="K25">
        <f>VLOOKUP(CONCATENATE($B25,"_",$C25),look!$C$4:$Y$50,K$1,FALSE)</f>
        <v>140528.10000000003</v>
      </c>
      <c r="L25">
        <f>VLOOKUP(CONCATENATE($B25,"_",$C25),look!$C$4:$Y$50,L$1,FALSE)</f>
        <v>11952.475500613124</v>
      </c>
      <c r="M25">
        <f>VLOOKUP(CONCATENATE($B25,"_",$C25),look!$C$4:$Y$50,M$1,FALSE)</f>
        <v>1976.88673418332</v>
      </c>
      <c r="N25">
        <f>VLOOKUP(CONCATENATE($B25,"_",$C25),look!$C$4:$Y$50,N$1,FALSE)</f>
        <v>84078.54978047304</v>
      </c>
      <c r="O25">
        <f>VLOOKUP(CONCATENATE($B25,"_",$C25),look!$C$4:$Y$50,O$1,FALSE)</f>
        <v>96138.692550008127</v>
      </c>
      <c r="P25">
        <f>VLOOKUP(CONCATENATE($B25,"_",$C25),look!$C$4:$Y$50,P$1,FALSE)</f>
        <v>12984.200966054086</v>
      </c>
      <c r="Q25">
        <f>VLOOKUP(CONCATENATE($B25,"_",$C25),look!$C$4:$Y$50,Q$1,FALSE)</f>
        <v>4937.9527077316689</v>
      </c>
      <c r="R25">
        <f>VLOOKUP(CONCATENATE($B25,"_",$C25),look!$C$4:$Y$50,R$1,FALSE)</f>
        <v>76021.101452106377</v>
      </c>
      <c r="S25">
        <f>VLOOKUP(CONCATENATE($B25,"_",$C25),look!$C$4:$Y$50,S$1,FALSE)</f>
        <v>3176.1493421437822</v>
      </c>
      <c r="T25">
        <f>VLOOKUP(CONCATENATE($B25,"_",$C25),look!$C$4:$Y$50,T$1,FALSE)</f>
        <v>7694.306526777953</v>
      </c>
      <c r="U25">
        <f>VLOOKUP(CONCATENATE($B25,"_",$C25),look!$C$4:$Y$50,U$1,FALSE)</f>
        <v>21788.556697915985</v>
      </c>
      <c r="V25">
        <f>VLOOKUP(CONCATENATE($B25,"_",$C25),look!$C$4:$Y$50,V$1,FALSE)</f>
        <v>86662.360958417383</v>
      </c>
      <c r="W25">
        <f>VLOOKUP(CONCATENATE($B25,"_",$C25),look!$C$4:$Y$50,W$1,FALSE)</f>
        <v>0</v>
      </c>
      <c r="X25">
        <f>VLOOKUP(CONCATENATE($B25,"_",$C25),look!$C$4:$Y$50,X$1,FALSE)</f>
        <v>11726.63658867947</v>
      </c>
      <c r="Y25">
        <f>VLOOKUP(CONCATENATE($B25,"_",$C25),look!$C$4:$Y$50,Y$1,FALSE)</f>
        <v>0</v>
      </c>
      <c r="Z25">
        <f>VLOOKUP(CONCATENATE($B25,"_",$C25),look!$C$4:$Y$50,Z$1,FALSE)</f>
        <v>4056.6732845153902</v>
      </c>
      <c r="AA25">
        <f>VLOOKUP(CONCATENATE($B25,"_",$C25),look!$C$4:$Y$50,AA$1,FALSE)</f>
        <v>18973.933500402549</v>
      </c>
      <c r="AB25">
        <f>VLOOKUP(CONCATENATE($B25,"_",$C25),look!$C$4:$Y$50,AB$1,FALSE)</f>
        <v>13470.682593314705</v>
      </c>
      <c r="AC25">
        <f>VLOOKUP(CONCATENATE($B25,"_",$C25),look!$C$4:$Y$50,AC$1,FALSE)</f>
        <v>17389.055581939301</v>
      </c>
      <c r="AD25">
        <f>VLOOKUP(CONCATENATE($B25,"_",$C25),look!$C$4:$Y$50,AD$1,FALSE)</f>
        <v>243.71093472374696</v>
      </c>
    </row>
    <row r="26" spans="1:30" x14ac:dyDescent="0.25">
      <c r="A26" t="s">
        <v>11</v>
      </c>
      <c r="B26" t="s">
        <v>34</v>
      </c>
      <c r="C26">
        <v>2002</v>
      </c>
      <c r="D26">
        <v>1.1292694999999998E-2</v>
      </c>
      <c r="E26">
        <v>2.5769539999999998E-3</v>
      </c>
      <c r="F26" s="3">
        <v>3.4991728815401005E-3</v>
      </c>
      <c r="G26">
        <f>VLOOKUP(CONCATENATE($B26,"_",$C26),look!$AD$6:$AG$69,3,FALSE)</f>
        <v>4.2272727272727302</v>
      </c>
      <c r="H26">
        <f>VLOOKUP(CONCATENATE($B26,"_",$C26),look!$AD$6:$AG$69,4,FALSE)</f>
        <v>6.6030303030302999</v>
      </c>
      <c r="I26">
        <f>VLOOKUP(CONCATENATE($B26,"_",$C26),look!$C$4:$Y$50,I$1,FALSE)</f>
        <v>190816.79999999993</v>
      </c>
      <c r="J26">
        <f>VLOOKUP(CONCATENATE($B26,"_",$C26),look!$C$4:$Y$50,J$1,FALSE)</f>
        <v>25240.599999999984</v>
      </c>
      <c r="K26">
        <f>VLOOKUP(CONCATENATE($B26,"_",$C26),look!$C$4:$Y$50,K$1,FALSE)</f>
        <v>0</v>
      </c>
      <c r="L26">
        <f>VLOOKUP(CONCATENATE($B26,"_",$C26),look!$C$4:$Y$50,L$1,FALSE)</f>
        <v>115552.00081640157</v>
      </c>
      <c r="M26">
        <f>VLOOKUP(CONCATENATE($B26,"_",$C26),look!$C$4:$Y$50,M$1,FALSE)</f>
        <v>37346.25395730896</v>
      </c>
      <c r="N26">
        <f>VLOOKUP(CONCATENATE($B26,"_",$C26),look!$C$4:$Y$50,N$1,FALSE)</f>
        <v>282975.88611715799</v>
      </c>
      <c r="O26">
        <f>VLOOKUP(CONCATENATE($B26,"_",$C26),look!$C$4:$Y$50,O$1,FALSE)</f>
        <v>471934.69004437543</v>
      </c>
      <c r="P26">
        <f>VLOOKUP(CONCATENATE($B26,"_",$C26),look!$C$4:$Y$50,P$1,FALSE)</f>
        <v>68622.164229577189</v>
      </c>
      <c r="Q26">
        <f>VLOOKUP(CONCATENATE($B26,"_",$C26),look!$C$4:$Y$50,Q$1,FALSE)</f>
        <v>18333.93409549892</v>
      </c>
      <c r="R26">
        <f>VLOOKUP(CONCATENATE($B26,"_",$C26),look!$C$4:$Y$50,R$1,FALSE)</f>
        <v>1169.8022836387199</v>
      </c>
      <c r="S26">
        <f>VLOOKUP(CONCATENATE($B26,"_",$C26),look!$C$4:$Y$50,S$1,FALSE)</f>
        <v>336.5516316877941</v>
      </c>
      <c r="T26">
        <f>VLOOKUP(CONCATENATE($B26,"_",$C26),look!$C$4:$Y$50,T$1,FALSE)</f>
        <v>471.43520388563377</v>
      </c>
      <c r="U26">
        <f>VLOOKUP(CONCATENATE($B26,"_",$C26),look!$C$4:$Y$50,U$1,FALSE)</f>
        <v>63743.421149969807</v>
      </c>
      <c r="V26">
        <f>VLOOKUP(CONCATENATE($B26,"_",$C26),look!$C$4:$Y$50,V$1,FALSE)</f>
        <v>78491.746232196892</v>
      </c>
      <c r="W26">
        <f>VLOOKUP(CONCATENATE($B26,"_",$C26),look!$C$4:$Y$50,W$1,FALSE)</f>
        <v>0</v>
      </c>
      <c r="X26">
        <f>VLOOKUP(CONCATENATE($B26,"_",$C26),look!$C$4:$Y$50,X$1,FALSE)</f>
        <v>11253.446337641739</v>
      </c>
      <c r="Y26">
        <f>VLOOKUP(CONCATENATE($B26,"_",$C26),look!$C$4:$Y$50,Y$1,FALSE)</f>
        <v>824.21992303692775</v>
      </c>
      <c r="Z26">
        <f>VLOOKUP(CONCATENATE($B26,"_",$C26),look!$C$4:$Y$50,Z$1,FALSE)</f>
        <v>5382.30092650802</v>
      </c>
      <c r="AA26">
        <f>VLOOKUP(CONCATENATE($B26,"_",$C26),look!$C$4:$Y$50,AA$1,FALSE)</f>
        <v>16016.286767657357</v>
      </c>
      <c r="AB26">
        <f>VLOOKUP(CONCATENATE($B26,"_",$C26),look!$C$4:$Y$50,AB$1,FALSE)</f>
        <v>19433.187164059724</v>
      </c>
      <c r="AC26">
        <f>VLOOKUP(CONCATENATE($B26,"_",$C26),look!$C$4:$Y$50,AC$1,FALSE)</f>
        <v>0</v>
      </c>
      <c r="AD26">
        <f>VLOOKUP(CONCATENATE($B26,"_",$C26),look!$C$4:$Y$50,AD$1,FALSE)</f>
        <v>752.27871939746854</v>
      </c>
    </row>
    <row r="27" spans="1:30" x14ac:dyDescent="0.25">
      <c r="A27" t="s">
        <v>11</v>
      </c>
      <c r="B27" t="s">
        <v>34</v>
      </c>
      <c r="C27">
        <v>2004</v>
      </c>
      <c r="D27">
        <v>-7.0891919999999968E-3</v>
      </c>
      <c r="E27">
        <v>-1.495197E-3</v>
      </c>
      <c r="F27" s="3">
        <v>1.0922873981666499E-2</v>
      </c>
      <c r="G27">
        <f>VLOOKUP(CONCATENATE($B27,"_",$C27),look!$AD$6:$AG$69,3,FALSE)</f>
        <v>4.2633027522935798</v>
      </c>
      <c r="H27">
        <f>VLOOKUP(CONCATENATE($B27,"_",$C27),look!$AD$6:$AG$69,4,FALSE)</f>
        <v>6.1017857142857101</v>
      </c>
      <c r="I27">
        <f>VLOOKUP(CONCATENATE($B27,"_",$C27),look!$C$4:$Y$50,I$1,FALSE)</f>
        <v>244043.1</v>
      </c>
      <c r="J27">
        <f>VLOOKUP(CONCATENATE($B27,"_",$C27),look!$C$4:$Y$50,J$1,FALSE)</f>
        <v>51851.300000000032</v>
      </c>
      <c r="K27">
        <f>VLOOKUP(CONCATENATE($B27,"_",$C27),look!$C$4:$Y$50,K$1,FALSE)</f>
        <v>0</v>
      </c>
      <c r="L27">
        <f>VLOOKUP(CONCATENATE($B27,"_",$C27),look!$C$4:$Y$50,L$1,FALSE)</f>
        <v>60711.692133189681</v>
      </c>
      <c r="M27">
        <f>VLOOKUP(CONCATENATE($B27,"_",$C27),look!$C$4:$Y$50,M$1,FALSE)</f>
        <v>79981.714566644907</v>
      </c>
      <c r="N27">
        <f>VLOOKUP(CONCATENATE($B27,"_",$C27),look!$C$4:$Y$50,N$1,FALSE)</f>
        <v>1069239.8878877501</v>
      </c>
      <c r="O27">
        <f>VLOOKUP(CONCATENATE($B27,"_",$C27),look!$C$4:$Y$50,O$1,FALSE)</f>
        <v>178953.56582100867</v>
      </c>
      <c r="P27">
        <f>VLOOKUP(CONCATENATE($B27,"_",$C27),look!$C$4:$Y$50,P$1,FALSE)</f>
        <v>12186.680828858694</v>
      </c>
      <c r="Q27">
        <f>VLOOKUP(CONCATENATE($B27,"_",$C27),look!$C$4:$Y$50,Q$1,FALSE)</f>
        <v>13023.149050197277</v>
      </c>
      <c r="R27">
        <f>VLOOKUP(CONCATENATE($B27,"_",$C27),look!$C$4:$Y$50,R$1,FALSE)</f>
        <v>4750.9053416730721</v>
      </c>
      <c r="S27">
        <f>VLOOKUP(CONCATENATE($B27,"_",$C27),look!$C$4:$Y$50,S$1,FALSE)</f>
        <v>0</v>
      </c>
      <c r="T27">
        <f>VLOOKUP(CONCATENATE($B27,"_",$C27),look!$C$4:$Y$50,T$1,FALSE)</f>
        <v>1895.2915905930649</v>
      </c>
      <c r="U27">
        <f>VLOOKUP(CONCATENATE($B27,"_",$C27),look!$C$4:$Y$50,U$1,FALSE)</f>
        <v>97003.316580794548</v>
      </c>
      <c r="V27">
        <f>VLOOKUP(CONCATENATE($B27,"_",$C27),look!$C$4:$Y$50,V$1,FALSE)</f>
        <v>16039.101074616428</v>
      </c>
      <c r="W27">
        <f>VLOOKUP(CONCATENATE($B27,"_",$C27),look!$C$4:$Y$50,W$1,FALSE)</f>
        <v>0</v>
      </c>
      <c r="X27">
        <f>VLOOKUP(CONCATENATE($B27,"_",$C27),look!$C$4:$Y$50,X$1,FALSE)</f>
        <v>33530.808297665499</v>
      </c>
      <c r="Y27">
        <f>VLOOKUP(CONCATENATE($B27,"_",$C27),look!$C$4:$Y$50,Y$1,FALSE)</f>
        <v>0</v>
      </c>
      <c r="Z27">
        <f>VLOOKUP(CONCATENATE($B27,"_",$C27),look!$C$4:$Y$50,Z$1,FALSE)</f>
        <v>361.53948632641095</v>
      </c>
      <c r="AA27">
        <f>VLOOKUP(CONCATENATE($B27,"_",$C27),look!$C$4:$Y$50,AA$1,FALSE)</f>
        <v>29282.446336814184</v>
      </c>
      <c r="AB27">
        <f>VLOOKUP(CONCATENATE($B27,"_",$C27),look!$C$4:$Y$50,AB$1,FALSE)</f>
        <v>9553.3534647032811</v>
      </c>
      <c r="AC27">
        <f>VLOOKUP(CONCATENATE($B27,"_",$C27),look!$C$4:$Y$50,AC$1,FALSE)</f>
        <v>0</v>
      </c>
      <c r="AD27">
        <f>VLOOKUP(CONCATENATE($B27,"_",$C27),look!$C$4:$Y$50,AD$1,FALSE)</f>
        <v>8039.8612391644801</v>
      </c>
    </row>
    <row r="28" spans="1:30" x14ac:dyDescent="0.25">
      <c r="A28" t="s">
        <v>11</v>
      </c>
      <c r="B28" t="s">
        <v>34</v>
      </c>
      <c r="C28">
        <v>2006</v>
      </c>
      <c r="D28">
        <v>-3.9743818000000007E-2</v>
      </c>
      <c r="E28">
        <v>-1.8767032000000003E-2</v>
      </c>
      <c r="F28" s="3">
        <v>4.5311660145236389E-3</v>
      </c>
      <c r="G28">
        <f>VLOOKUP(CONCATENATE($B28,"_",$C28),look!$AD$6:$AG$69,3,FALSE)</f>
        <v>4.1274725274725297</v>
      </c>
      <c r="H28">
        <f>VLOOKUP(CONCATENATE($B28,"_",$C28),look!$AD$6:$AG$69,4,FALSE)</f>
        <v>5.7219780219780203</v>
      </c>
      <c r="I28">
        <f>VLOOKUP(CONCATENATE($B28,"_",$C28),look!$C$4:$Y$50,I$1,FALSE)</f>
        <v>350206.40000000014</v>
      </c>
      <c r="J28">
        <f>VLOOKUP(CONCATENATE($B28,"_",$C28),look!$C$4:$Y$50,J$1,FALSE)</f>
        <v>43348.399999999972</v>
      </c>
      <c r="K28">
        <f>VLOOKUP(CONCATENATE($B28,"_",$C28),look!$C$4:$Y$50,K$1,FALSE)</f>
        <v>0</v>
      </c>
      <c r="L28">
        <f>VLOOKUP(CONCATENATE($B28,"_",$C28),look!$C$4:$Y$50,L$1,FALSE)</f>
        <v>52338.542885027055</v>
      </c>
      <c r="M28">
        <f>VLOOKUP(CONCATENATE($B28,"_",$C28),look!$C$4:$Y$50,M$1,FALSE)</f>
        <v>2877.85618431378</v>
      </c>
      <c r="N28">
        <f>VLOOKUP(CONCATENATE($B28,"_",$C28),look!$C$4:$Y$50,N$1,FALSE)</f>
        <v>954070.21853511105</v>
      </c>
      <c r="O28">
        <f>VLOOKUP(CONCATENATE($B28,"_",$C28),look!$C$4:$Y$50,O$1,FALSE)</f>
        <v>691303.14788489894</v>
      </c>
      <c r="P28">
        <f>VLOOKUP(CONCATENATE($B28,"_",$C28),look!$C$4:$Y$50,P$1,FALSE)</f>
        <v>26529.134863515821</v>
      </c>
      <c r="Q28">
        <f>VLOOKUP(CONCATENATE($B28,"_",$C28),look!$C$4:$Y$50,Q$1,FALSE)</f>
        <v>40138.840755237143</v>
      </c>
      <c r="R28">
        <f>VLOOKUP(CONCATENATE($B28,"_",$C28),look!$C$4:$Y$50,R$1,FALSE)</f>
        <v>11382.68364183761</v>
      </c>
      <c r="S28">
        <f>VLOOKUP(CONCATENATE($B28,"_",$C28),look!$C$4:$Y$50,S$1,FALSE)</f>
        <v>0</v>
      </c>
      <c r="T28">
        <f>VLOOKUP(CONCATENATE($B28,"_",$C28),look!$C$4:$Y$50,T$1,FALSE)</f>
        <v>8554.5482031918</v>
      </c>
      <c r="U28">
        <f>VLOOKUP(CONCATENATE($B28,"_",$C28),look!$C$4:$Y$50,U$1,FALSE)</f>
        <v>114688.52641760935</v>
      </c>
      <c r="V28">
        <f>VLOOKUP(CONCATENATE($B28,"_",$C28),look!$C$4:$Y$50,V$1,FALSE)</f>
        <v>82844.613066525111</v>
      </c>
      <c r="W28">
        <f>VLOOKUP(CONCATENATE($B28,"_",$C28),look!$C$4:$Y$50,W$1,FALSE)</f>
        <v>0</v>
      </c>
      <c r="X28">
        <f>VLOOKUP(CONCATENATE($B28,"_",$C28),look!$C$4:$Y$50,X$1,FALSE)</f>
        <v>13234.63439902927</v>
      </c>
      <c r="Y28">
        <f>VLOOKUP(CONCATENATE($B28,"_",$C28),look!$C$4:$Y$50,Y$1,FALSE)</f>
        <v>61933.9090077074</v>
      </c>
      <c r="Z28">
        <f>VLOOKUP(CONCATENATE($B28,"_",$C28),look!$C$4:$Y$50,Z$1,FALSE)</f>
        <v>0</v>
      </c>
      <c r="AA28">
        <f>VLOOKUP(CONCATENATE($B28,"_",$C28),look!$C$4:$Y$50,AA$1,FALSE)</f>
        <v>45992.1221438379</v>
      </c>
      <c r="AB28">
        <f>VLOOKUP(CONCATENATE($B28,"_",$C28),look!$C$4:$Y$50,AB$1,FALSE)</f>
        <v>60029.302196911049</v>
      </c>
      <c r="AC28">
        <f>VLOOKUP(CONCATENATE($B28,"_",$C28),look!$C$4:$Y$50,AC$1,FALSE)</f>
        <v>0</v>
      </c>
      <c r="AD28">
        <f>VLOOKUP(CONCATENATE($B28,"_",$C28),look!$C$4:$Y$50,AD$1,FALSE)</f>
        <v>9366.1646152478606</v>
      </c>
    </row>
    <row r="29" spans="1:30" x14ac:dyDescent="0.25">
      <c r="A29" t="s">
        <v>11</v>
      </c>
      <c r="B29" t="s">
        <v>34</v>
      </c>
      <c r="C29">
        <v>2010</v>
      </c>
      <c r="D29">
        <v>2.1419018000000008E-2</v>
      </c>
      <c r="E29">
        <v>8.575163999999998E-3</v>
      </c>
      <c r="F29" s="3">
        <v>8.1217021216803166E-3</v>
      </c>
      <c r="G29">
        <f>VLOOKUP(CONCATENATE($B29,"_",$C29),look!$AD$6:$AG$69,3,FALSE)</f>
        <v>4.2008333333333301</v>
      </c>
      <c r="H29">
        <f>VLOOKUP(CONCATENATE($B29,"_",$C29),look!$AD$6:$AG$69,4,FALSE)</f>
        <v>5.3724999999999996</v>
      </c>
      <c r="I29">
        <f>VLOOKUP(CONCATENATE($B29,"_",$C29),look!$C$4:$Y$50,I$1,FALSE)</f>
        <v>372428.79999999987</v>
      </c>
      <c r="J29">
        <f>VLOOKUP(CONCATENATE($B29,"_",$C29),look!$C$4:$Y$50,J$1,FALSE)</f>
        <v>23277.300000000014</v>
      </c>
      <c r="K29">
        <f>VLOOKUP(CONCATENATE($B29,"_",$C29),look!$C$4:$Y$50,K$1,FALSE)</f>
        <v>266607.29999999993</v>
      </c>
      <c r="L29">
        <f>VLOOKUP(CONCATENATE($B29,"_",$C29),look!$C$4:$Y$50,L$1,FALSE)</f>
        <v>67599.423153617303</v>
      </c>
      <c r="M29">
        <f>VLOOKUP(CONCATENATE($B29,"_",$C29),look!$C$4:$Y$50,M$1,FALSE)</f>
        <v>5094.4479253555</v>
      </c>
      <c r="N29">
        <f>VLOOKUP(CONCATENATE($B29,"_",$C29),look!$C$4:$Y$50,N$1,FALSE)</f>
        <v>1857972.3309087851</v>
      </c>
      <c r="O29">
        <f>VLOOKUP(CONCATENATE($B29,"_",$C29),look!$C$4:$Y$50,O$1,FALSE)</f>
        <v>99549.396686233158</v>
      </c>
      <c r="P29">
        <f>VLOOKUP(CONCATENATE($B29,"_",$C29),look!$C$4:$Y$50,P$1,FALSE)</f>
        <v>159347.32152649167</v>
      </c>
      <c r="Q29">
        <f>VLOOKUP(CONCATENATE($B29,"_",$C29),look!$C$4:$Y$50,Q$1,FALSE)</f>
        <v>5941.7558910732823</v>
      </c>
      <c r="R29">
        <f>VLOOKUP(CONCATENATE($B29,"_",$C29),look!$C$4:$Y$50,R$1,FALSE)</f>
        <v>1239.00909642069</v>
      </c>
      <c r="S29">
        <f>VLOOKUP(CONCATENATE($B29,"_",$C29),look!$C$4:$Y$50,S$1,FALSE)</f>
        <v>2329.6726000990693</v>
      </c>
      <c r="T29">
        <f>VLOOKUP(CONCATENATE($B29,"_",$C29),look!$C$4:$Y$50,T$1,FALSE)</f>
        <v>74.465077592394891</v>
      </c>
      <c r="U29">
        <f>VLOOKUP(CONCATENATE($B29,"_",$C29),look!$C$4:$Y$50,U$1,FALSE)</f>
        <v>264666.74091798923</v>
      </c>
      <c r="V29">
        <f>VLOOKUP(CONCATENATE($B29,"_",$C29),look!$C$4:$Y$50,V$1,FALSE)</f>
        <v>32040.474276642639</v>
      </c>
      <c r="W29">
        <f>VLOOKUP(CONCATENATE($B29,"_",$C29),look!$C$4:$Y$50,W$1,FALSE)</f>
        <v>0</v>
      </c>
      <c r="X29">
        <f>VLOOKUP(CONCATENATE($B29,"_",$C29),look!$C$4:$Y$50,X$1,FALSE)</f>
        <v>7680.4502528127896</v>
      </c>
      <c r="Y29">
        <f>VLOOKUP(CONCATENATE($B29,"_",$C29),look!$C$4:$Y$50,Y$1,FALSE)</f>
        <v>10338.444586522372</v>
      </c>
      <c r="Z29">
        <f>VLOOKUP(CONCATENATE($B29,"_",$C29),look!$C$4:$Y$50,Z$1,FALSE)</f>
        <v>4074.06749517451</v>
      </c>
      <c r="AA29">
        <f>VLOOKUP(CONCATENATE($B29,"_",$C29),look!$C$4:$Y$50,AA$1,FALSE)</f>
        <v>48667.713305306221</v>
      </c>
      <c r="AB29">
        <f>VLOOKUP(CONCATENATE($B29,"_",$C29),look!$C$4:$Y$50,AB$1,FALSE)</f>
        <v>88667.383252082756</v>
      </c>
      <c r="AC29">
        <f>VLOOKUP(CONCATENATE($B29,"_",$C29),look!$C$4:$Y$50,AC$1,FALSE)</f>
        <v>0</v>
      </c>
      <c r="AD29">
        <f>VLOOKUP(CONCATENATE($B29,"_",$C29),look!$C$4:$Y$50,AD$1,FALSE)</f>
        <v>34393.179247804306</v>
      </c>
    </row>
    <row r="30" spans="1:30" x14ac:dyDescent="0.25">
      <c r="A30" t="s">
        <v>11</v>
      </c>
      <c r="B30" t="s">
        <v>34</v>
      </c>
      <c r="C30">
        <v>2012</v>
      </c>
      <c r="D30">
        <v>-1.4103701999999999E-2</v>
      </c>
      <c r="E30">
        <v>-1.6885789999999995E-3</v>
      </c>
      <c r="F30" s="3">
        <v>7.6892675923888503E-3</v>
      </c>
      <c r="G30">
        <f>VLOOKUP(CONCATENATE($B30,"_",$C30),look!$AD$6:$AG$69,3,FALSE)</f>
        <v>4.0220472440944901</v>
      </c>
      <c r="H30">
        <f>VLOOKUP(CONCATENATE($B30,"_",$C30),look!$AD$6:$AG$69,4,FALSE)</f>
        <v>5.1023809523809502</v>
      </c>
      <c r="I30">
        <f>VLOOKUP(CONCATENATE($B30,"_",$C30),look!$C$4:$Y$50,I$1,FALSE)</f>
        <v>33149.300000000003</v>
      </c>
      <c r="J30">
        <f>VLOOKUP(CONCATENATE($B30,"_",$C30),look!$C$4:$Y$50,J$1,FALSE)</f>
        <v>30592.300000000025</v>
      </c>
      <c r="K30">
        <f>VLOOKUP(CONCATENATE($B30,"_",$C30),look!$C$4:$Y$50,K$1,FALSE)</f>
        <v>366413.40000000008</v>
      </c>
      <c r="L30">
        <f>VLOOKUP(CONCATENATE($B30,"_",$C30),look!$C$4:$Y$50,L$1,FALSE)</f>
        <v>26087.150579300767</v>
      </c>
      <c r="M30">
        <f>VLOOKUP(CONCATENATE($B30,"_",$C30),look!$C$4:$Y$50,M$1,FALSE)</f>
        <v>430.483773776666</v>
      </c>
      <c r="N30">
        <f>VLOOKUP(CONCATENATE($B30,"_",$C30),look!$C$4:$Y$50,N$1,FALSE)</f>
        <v>261263.56876218479</v>
      </c>
      <c r="O30">
        <f>VLOOKUP(CONCATENATE($B30,"_",$C30),look!$C$4:$Y$50,O$1,FALSE)</f>
        <v>135838.73053527862</v>
      </c>
      <c r="P30">
        <f>VLOOKUP(CONCATENATE($B30,"_",$C30),look!$C$4:$Y$50,P$1,FALSE)</f>
        <v>118680.66020502592</v>
      </c>
      <c r="Q30">
        <f>VLOOKUP(CONCATENATE($B30,"_",$C30),look!$C$4:$Y$50,Q$1,FALSE)</f>
        <v>6578.3440693146695</v>
      </c>
      <c r="R30">
        <f>VLOOKUP(CONCATENATE($B30,"_",$C30),look!$C$4:$Y$50,R$1,FALSE)</f>
        <v>30953.30276016995</v>
      </c>
      <c r="S30">
        <f>VLOOKUP(CONCATENATE($B30,"_",$C30),look!$C$4:$Y$50,S$1,FALSE)</f>
        <v>4019.9665345644598</v>
      </c>
      <c r="T30">
        <f>VLOOKUP(CONCATENATE($B30,"_",$C30),look!$C$4:$Y$50,T$1,FALSE)</f>
        <v>1612.3138867673729</v>
      </c>
      <c r="U30">
        <f>VLOOKUP(CONCATENATE($B30,"_",$C30),look!$C$4:$Y$50,U$1,FALSE)</f>
        <v>273241.81293239788</v>
      </c>
      <c r="V30">
        <f>VLOOKUP(CONCATENATE($B30,"_",$C30),look!$C$4:$Y$50,V$1,FALSE)</f>
        <v>26926.023018775501</v>
      </c>
      <c r="W30">
        <f>VLOOKUP(CONCATENATE($B30,"_",$C30),look!$C$4:$Y$50,W$1,FALSE)</f>
        <v>0</v>
      </c>
      <c r="X30">
        <f>VLOOKUP(CONCATENATE($B30,"_",$C30),look!$C$4:$Y$50,X$1,FALSE)</f>
        <v>21075.670176802829</v>
      </c>
      <c r="Y30">
        <f>VLOOKUP(CONCATENATE($B30,"_",$C30),look!$C$4:$Y$50,Y$1,FALSE)</f>
        <v>1101.6358738204719</v>
      </c>
      <c r="Z30">
        <f>VLOOKUP(CONCATENATE($B30,"_",$C30),look!$C$4:$Y$50,Z$1,FALSE)</f>
        <v>17.219350951066598</v>
      </c>
      <c r="AA30">
        <f>VLOOKUP(CONCATENATE($B30,"_",$C30),look!$C$4:$Y$50,AA$1,FALSE)</f>
        <v>35253.928645988344</v>
      </c>
      <c r="AB30">
        <f>VLOOKUP(CONCATENATE($B30,"_",$C30),look!$C$4:$Y$50,AB$1,FALSE)</f>
        <v>21866.958663561454</v>
      </c>
      <c r="AC30">
        <f>VLOOKUP(CONCATENATE($B30,"_",$C30),look!$C$4:$Y$50,AC$1,FALSE)</f>
        <v>806.36702433718699</v>
      </c>
      <c r="AD30">
        <f>VLOOKUP(CONCATENATE($B30,"_",$C30),look!$C$4:$Y$50,AD$1,FALSE)</f>
        <v>21217.795106981357</v>
      </c>
    </row>
    <row r="31" spans="1:30" x14ac:dyDescent="0.25">
      <c r="A31" t="s">
        <v>11</v>
      </c>
      <c r="B31" t="s">
        <v>34</v>
      </c>
      <c r="C31">
        <v>2014</v>
      </c>
      <c r="D31">
        <v>-1.9480551000000006E-2</v>
      </c>
      <c r="E31">
        <v>-8.1369709999999963E-3</v>
      </c>
      <c r="F31" s="3">
        <v>7.8611964036873778E-3</v>
      </c>
      <c r="G31">
        <f>VLOOKUP(CONCATENATE($B31,"_",$C31),look!$AD$6:$AG$69,3,FALSE)</f>
        <v>4.5458333333333298</v>
      </c>
      <c r="H31">
        <f>VLOOKUP(CONCATENATE($B31,"_",$C31),look!$AD$6:$AG$69,4,FALSE)</f>
        <v>6.2649999999999997</v>
      </c>
      <c r="I31">
        <f>VLOOKUP(CONCATENATE($B31,"_",$C31),look!$C$4:$Y$50,I$1,FALSE)</f>
        <v>302382.5</v>
      </c>
      <c r="J31">
        <f>VLOOKUP(CONCATENATE($B31,"_",$C31),look!$C$4:$Y$50,J$1,FALSE)</f>
        <v>47031.899999999972</v>
      </c>
      <c r="K31">
        <f>VLOOKUP(CONCATENATE($B31,"_",$C31),look!$C$4:$Y$50,K$1,FALSE)</f>
        <v>233559.60000000006</v>
      </c>
      <c r="L31">
        <f>VLOOKUP(CONCATENATE($B31,"_",$C31),look!$C$4:$Y$50,L$1,FALSE)</f>
        <v>38769.268995350219</v>
      </c>
      <c r="M31">
        <f>VLOOKUP(CONCATENATE($B31,"_",$C31),look!$C$4:$Y$50,M$1,FALSE)</f>
        <v>20522.574840271802</v>
      </c>
      <c r="N31">
        <f>VLOOKUP(CONCATENATE($B31,"_",$C31),look!$C$4:$Y$50,N$1,FALSE)</f>
        <v>1509104.1962888879</v>
      </c>
      <c r="O31">
        <f>VLOOKUP(CONCATENATE($B31,"_",$C31),look!$C$4:$Y$50,O$1,FALSE)</f>
        <v>258147.4743402969</v>
      </c>
      <c r="P31">
        <f>VLOOKUP(CONCATENATE($B31,"_",$C31),look!$C$4:$Y$50,P$1,FALSE)</f>
        <v>9199.7076997470249</v>
      </c>
      <c r="Q31">
        <f>VLOOKUP(CONCATENATE($B31,"_",$C31),look!$C$4:$Y$50,Q$1,FALSE)</f>
        <v>12398.154243133369</v>
      </c>
      <c r="R31">
        <f>VLOOKUP(CONCATENATE($B31,"_",$C31),look!$C$4:$Y$50,R$1,FALSE)</f>
        <v>134558.52253771186</v>
      </c>
      <c r="S31">
        <f>VLOOKUP(CONCATENATE($B31,"_",$C31),look!$C$4:$Y$50,S$1,FALSE)</f>
        <v>54410.453258512796</v>
      </c>
      <c r="T31">
        <f>VLOOKUP(CONCATENATE($B31,"_",$C31),look!$C$4:$Y$50,T$1,FALSE)</f>
        <v>2791.9532562452996</v>
      </c>
      <c r="U31">
        <f>VLOOKUP(CONCATENATE($B31,"_",$C31),look!$C$4:$Y$50,U$1,FALSE)</f>
        <v>89020.043770431221</v>
      </c>
      <c r="V31">
        <f>VLOOKUP(CONCATENATE($B31,"_",$C31),look!$C$4:$Y$50,V$1,FALSE)</f>
        <v>89361.463369347097</v>
      </c>
      <c r="W31">
        <f>VLOOKUP(CONCATENATE($B31,"_",$C31),look!$C$4:$Y$50,W$1,FALSE)</f>
        <v>0</v>
      </c>
      <c r="X31">
        <f>VLOOKUP(CONCATENATE($B31,"_",$C31),look!$C$4:$Y$50,X$1,FALSE)</f>
        <v>18629.094513191929</v>
      </c>
      <c r="Y31">
        <f>VLOOKUP(CONCATENATE($B31,"_",$C31),look!$C$4:$Y$50,Y$1,FALSE)</f>
        <v>3593.5705714074434</v>
      </c>
      <c r="Z31">
        <f>VLOOKUP(CONCATENATE($B31,"_",$C31),look!$C$4:$Y$50,Z$1,FALSE)</f>
        <v>6844.53235366853</v>
      </c>
      <c r="AA31">
        <f>VLOOKUP(CONCATENATE($B31,"_",$C31),look!$C$4:$Y$50,AA$1,FALSE)</f>
        <v>52572.833806251911</v>
      </c>
      <c r="AB31">
        <f>VLOOKUP(CONCATENATE($B31,"_",$C31),look!$C$4:$Y$50,AB$1,FALSE)</f>
        <v>25809.102282099891</v>
      </c>
      <c r="AC31">
        <f>VLOOKUP(CONCATENATE($B31,"_",$C31),look!$C$4:$Y$50,AC$1,FALSE)</f>
        <v>3992.0787635561219</v>
      </c>
      <c r="AD31">
        <f>VLOOKUP(CONCATENATE($B31,"_",$C31),look!$C$4:$Y$50,AD$1,FALSE)</f>
        <v>13168.815809887337</v>
      </c>
    </row>
    <row r="32" spans="1:30" x14ac:dyDescent="0.25">
      <c r="A32" t="s">
        <v>11</v>
      </c>
      <c r="B32" t="s">
        <v>34</v>
      </c>
      <c r="C32">
        <v>2016</v>
      </c>
      <c r="D32">
        <v>-6.8057186000000019E-2</v>
      </c>
      <c r="E32">
        <v>-2.4073173E-2</v>
      </c>
      <c r="F32" s="3">
        <v>8.6531556757065402E-3</v>
      </c>
      <c r="G32">
        <f>VLOOKUP(CONCATENATE($B32,"_",$C32),look!$AD$6:$AG$69,3,FALSE)</f>
        <v>4.7119047619047603</v>
      </c>
      <c r="H32">
        <f>VLOOKUP(CONCATENATE($B32,"_",$C32),look!$AD$6:$AG$69,4,FALSE)</f>
        <v>6.9637096774193497</v>
      </c>
      <c r="I32">
        <f>VLOOKUP(CONCATENATE($B32,"_",$C32),look!$C$4:$Y$50,I$1,FALSE)</f>
        <v>158525</v>
      </c>
      <c r="J32">
        <f>VLOOKUP(CONCATENATE($B32,"_",$C32),look!$C$4:$Y$50,J$1,FALSE)</f>
        <v>45138</v>
      </c>
      <c r="K32">
        <f>VLOOKUP(CONCATENATE($B32,"_",$C32),look!$C$4:$Y$50,K$1,FALSE)</f>
        <v>284908.5</v>
      </c>
      <c r="L32">
        <f>VLOOKUP(CONCATENATE($B32,"_",$C32),look!$C$4:$Y$50,L$1,FALSE)</f>
        <v>51702.178932422496</v>
      </c>
      <c r="M32">
        <f>VLOOKUP(CONCATENATE($B32,"_",$C32),look!$C$4:$Y$50,M$1,FALSE)</f>
        <v>39066.778298874102</v>
      </c>
      <c r="N32">
        <f>VLOOKUP(CONCATENATE($B32,"_",$C32),look!$C$4:$Y$50,N$1,FALSE)</f>
        <v>871287.40897547535</v>
      </c>
      <c r="O32">
        <f>VLOOKUP(CONCATENATE($B32,"_",$C32),look!$C$4:$Y$50,O$1,FALSE)</f>
        <v>118489.77684599173</v>
      </c>
      <c r="P32">
        <f>VLOOKUP(CONCATENATE($B32,"_",$C32),look!$C$4:$Y$50,P$1,FALSE)</f>
        <v>63077.929141411223</v>
      </c>
      <c r="Q32">
        <f>VLOOKUP(CONCATENATE($B32,"_",$C32),look!$C$4:$Y$50,Q$1,FALSE)</f>
        <v>8263.9826284387</v>
      </c>
      <c r="R32">
        <f>VLOOKUP(CONCATENATE($B32,"_",$C32),look!$C$4:$Y$50,R$1,FALSE)</f>
        <v>17703.845146631247</v>
      </c>
      <c r="S32">
        <f>VLOOKUP(CONCATENATE($B32,"_",$C32),look!$C$4:$Y$50,S$1,FALSE)</f>
        <v>4342.7120909209325</v>
      </c>
      <c r="T32">
        <f>VLOOKUP(CONCATENATE($B32,"_",$C32),look!$C$4:$Y$50,T$1,FALSE)</f>
        <v>9273.5916207878108</v>
      </c>
      <c r="U32">
        <f>VLOOKUP(CONCATENATE($B32,"_",$C32),look!$C$4:$Y$50,U$1,FALSE)</f>
        <v>127863.73630025821</v>
      </c>
      <c r="V32">
        <f>VLOOKUP(CONCATENATE($B32,"_",$C32),look!$C$4:$Y$50,V$1,FALSE)</f>
        <v>49792.494999949304</v>
      </c>
      <c r="W32">
        <f>VLOOKUP(CONCATENATE($B32,"_",$C32),look!$C$4:$Y$50,W$1,FALSE)</f>
        <v>0</v>
      </c>
      <c r="X32">
        <f>VLOOKUP(CONCATENATE($B32,"_",$C32),look!$C$4:$Y$50,X$1,FALSE)</f>
        <v>28254.435268635498</v>
      </c>
      <c r="Y32">
        <f>VLOOKUP(CONCATENATE($B32,"_",$C32),look!$C$4:$Y$50,Y$1,FALSE)</f>
        <v>13417.519721184162</v>
      </c>
      <c r="Z32">
        <f>VLOOKUP(CONCATENATE($B32,"_",$C32),look!$C$4:$Y$50,Z$1,FALSE)</f>
        <v>1319.537471555697</v>
      </c>
      <c r="AA32">
        <f>VLOOKUP(CONCATENATE($B32,"_",$C32),look!$C$4:$Y$50,AA$1,FALSE)</f>
        <v>69266.337189642334</v>
      </c>
      <c r="AB32">
        <f>VLOOKUP(CONCATENATE($B32,"_",$C32),look!$C$4:$Y$50,AB$1,FALSE)</f>
        <v>69424.660758257523</v>
      </c>
      <c r="AC32">
        <f>VLOOKUP(CONCATENATE($B32,"_",$C32),look!$C$4:$Y$50,AC$1,FALSE)</f>
        <v>3087.52515512837</v>
      </c>
      <c r="AD32">
        <f>VLOOKUP(CONCATENATE($B32,"_",$C32),look!$C$4:$Y$50,AD$1,FALSE)</f>
        <v>68790.621454435386</v>
      </c>
    </row>
    <row r="33" spans="1:30" x14ac:dyDescent="0.25">
      <c r="A33" t="s">
        <v>11</v>
      </c>
      <c r="B33" t="s">
        <v>34</v>
      </c>
      <c r="C33">
        <v>2018</v>
      </c>
      <c r="D33">
        <v>-6.3404612000000013E-2</v>
      </c>
      <c r="E33">
        <v>-3.0021081999999987E-2</v>
      </c>
      <c r="F33" s="3">
        <v>3.8997834111948793E-3</v>
      </c>
      <c r="G33">
        <f>VLOOKUP(CONCATENATE($B33,"_",$C33),look!$AD$6:$AG$69,3,FALSE)</f>
        <v>4.5650793650793604</v>
      </c>
      <c r="H33">
        <f>VLOOKUP(CONCATENATE($B33,"_",$C33),look!$AD$6:$AG$69,4,FALSE)</f>
        <v>5.8142857142857096</v>
      </c>
      <c r="I33">
        <f>VLOOKUP(CONCATENATE($B33,"_",$C33),look!$C$4:$Y$50,I$1,FALSE)</f>
        <v>168187.60000000003</v>
      </c>
      <c r="J33">
        <f>VLOOKUP(CONCATENATE($B33,"_",$C33),look!$C$4:$Y$50,J$1,FALSE)</f>
        <v>49251</v>
      </c>
      <c r="K33">
        <f>VLOOKUP(CONCATENATE($B33,"_",$C33),look!$C$4:$Y$50,K$1,FALSE)</f>
        <v>278325.89999999997</v>
      </c>
      <c r="L33">
        <f>VLOOKUP(CONCATENATE($B33,"_",$C33),look!$C$4:$Y$50,L$1,FALSE)</f>
        <v>53633.987423667022</v>
      </c>
      <c r="M33">
        <f>VLOOKUP(CONCATENATE($B33,"_",$C33),look!$C$4:$Y$50,M$1,FALSE)</f>
        <v>21106.172265239002</v>
      </c>
      <c r="N33">
        <f>VLOOKUP(CONCATENATE($B33,"_",$C33),look!$C$4:$Y$50,N$1,FALSE)</f>
        <v>848092.94423221401</v>
      </c>
      <c r="O33">
        <f>VLOOKUP(CONCATENATE($B33,"_",$C33),look!$C$4:$Y$50,O$1,FALSE)</f>
        <v>233664.19639250037</v>
      </c>
      <c r="P33">
        <f>VLOOKUP(CONCATENATE($B33,"_",$C33),look!$C$4:$Y$50,P$1,FALSE)</f>
        <v>86031.669472866342</v>
      </c>
      <c r="Q33">
        <f>VLOOKUP(CONCATENATE($B33,"_",$C33),look!$C$4:$Y$50,Q$1,FALSE)</f>
        <v>20283.082536294602</v>
      </c>
      <c r="R33">
        <f>VLOOKUP(CONCATENATE($B33,"_",$C33),look!$C$4:$Y$50,R$1,FALSE)</f>
        <v>145055.36633752901</v>
      </c>
      <c r="S33">
        <f>VLOOKUP(CONCATENATE($B33,"_",$C33),look!$C$4:$Y$50,S$1,FALSE)</f>
        <v>4408.9442688696145</v>
      </c>
      <c r="T33">
        <f>VLOOKUP(CONCATENATE($B33,"_",$C33),look!$C$4:$Y$50,T$1,FALSE)</f>
        <v>2739.8578708741129</v>
      </c>
      <c r="U33">
        <f>VLOOKUP(CONCATENATE($B33,"_",$C33),look!$C$4:$Y$50,U$1,FALSE)</f>
        <v>135127.59867271263</v>
      </c>
      <c r="V33">
        <f>VLOOKUP(CONCATENATE($B33,"_",$C33),look!$C$4:$Y$50,V$1,FALSE)</f>
        <v>16563.89601053068</v>
      </c>
      <c r="W33">
        <f>VLOOKUP(CONCATENATE($B33,"_",$C33),look!$C$4:$Y$50,W$1,FALSE)</f>
        <v>0</v>
      </c>
      <c r="X33">
        <f>VLOOKUP(CONCATENATE($B33,"_",$C33),look!$C$4:$Y$50,X$1,FALSE)</f>
        <v>32919.212182736068</v>
      </c>
      <c r="Y33">
        <f>VLOOKUP(CONCATENATE($B33,"_",$C33),look!$C$4:$Y$50,Y$1,FALSE)</f>
        <v>0</v>
      </c>
      <c r="Z33">
        <f>VLOOKUP(CONCATENATE($B33,"_",$C33),look!$C$4:$Y$50,Z$1,FALSE)</f>
        <v>0</v>
      </c>
      <c r="AA33">
        <f>VLOOKUP(CONCATENATE($B33,"_",$C33),look!$C$4:$Y$50,AA$1,FALSE)</f>
        <v>34223.72423693676</v>
      </c>
      <c r="AB33">
        <f>VLOOKUP(CONCATENATE($B33,"_",$C33),look!$C$4:$Y$50,AB$1,FALSE)</f>
        <v>19997.152084592206</v>
      </c>
      <c r="AC33">
        <f>VLOOKUP(CONCATENATE($B33,"_",$C33),look!$C$4:$Y$50,AC$1,FALSE)</f>
        <v>3350.4694183236402</v>
      </c>
      <c r="AD33">
        <f>VLOOKUP(CONCATENATE($B33,"_",$C33),look!$C$4:$Y$50,AD$1,FALSE)</f>
        <v>18684.93559411406</v>
      </c>
    </row>
    <row r="34" spans="1:30" x14ac:dyDescent="0.25">
      <c r="A34" t="s">
        <v>11</v>
      </c>
      <c r="B34" t="s">
        <v>35</v>
      </c>
      <c r="C34">
        <v>1994</v>
      </c>
      <c r="D34">
        <v>6.9757660999999999E-2</v>
      </c>
      <c r="E34">
        <v>3.6854194999999992E-2</v>
      </c>
      <c r="F34" s="3">
        <v>2.7135871396678705E-3</v>
      </c>
      <c r="G34">
        <f>VLOOKUP(CONCATENATE($B34,"_",$C34),look!$AD$6:$AG$69,3,FALSE)</f>
        <v>4.1867647058823501</v>
      </c>
      <c r="H34">
        <f>VLOOKUP(CONCATENATE($B34,"_",$C34),look!$AD$6:$AG$69,4,FALSE)</f>
        <v>7.6434782608695704</v>
      </c>
      <c r="I34">
        <f>VLOOKUP(CONCATENATE($B34,"_",$C34),look!$C$4:$Y$50,I$1,FALSE)</f>
        <v>327242.09999999992</v>
      </c>
      <c r="J34">
        <f>VLOOKUP(CONCATENATE($B34,"_",$C34),look!$C$4:$Y$50,J$1,FALSE)</f>
        <v>23796.699999999986</v>
      </c>
      <c r="K34">
        <f>VLOOKUP(CONCATENATE($B34,"_",$C34),look!$C$4:$Y$50,K$1,FALSE)</f>
        <v>184702.70000000004</v>
      </c>
      <c r="L34">
        <f>VLOOKUP(CONCATENATE($B34,"_",$C34),look!$C$4:$Y$50,L$1,FALSE)</f>
        <v>26671.789362972595</v>
      </c>
      <c r="M34">
        <f>VLOOKUP(CONCATENATE($B34,"_",$C34),look!$C$4:$Y$50,M$1,FALSE)</f>
        <v>38837.280599739039</v>
      </c>
      <c r="N34">
        <f>VLOOKUP(CONCATENATE($B34,"_",$C34),look!$C$4:$Y$50,N$1,FALSE)</f>
        <v>1761736.4884767791</v>
      </c>
      <c r="O34">
        <f>VLOOKUP(CONCATENATE($B34,"_",$C34),look!$C$4:$Y$50,O$1,FALSE)</f>
        <v>116425.3982664975</v>
      </c>
      <c r="P34">
        <f>VLOOKUP(CONCATENATE($B34,"_",$C34),look!$C$4:$Y$50,P$1,FALSE)</f>
        <v>20313.676019127099</v>
      </c>
      <c r="Q34">
        <f>VLOOKUP(CONCATENATE($B34,"_",$C34),look!$C$4:$Y$50,Q$1,FALSE)</f>
        <v>13582.782662139647</v>
      </c>
      <c r="R34">
        <f>VLOOKUP(CONCATENATE($B34,"_",$C34),look!$C$4:$Y$50,R$1,FALSE)</f>
        <v>3938.6860679582301</v>
      </c>
      <c r="S34">
        <f>VLOOKUP(CONCATENATE($B34,"_",$C34),look!$C$4:$Y$50,S$1,FALSE)</f>
        <v>102.053330212391</v>
      </c>
      <c r="T34">
        <f>VLOOKUP(CONCATENATE($B34,"_",$C34),look!$C$4:$Y$50,T$1,FALSE)</f>
        <v>1330.87492190937</v>
      </c>
      <c r="U34">
        <f>VLOOKUP(CONCATENATE($B34,"_",$C34),look!$C$4:$Y$50,U$1,FALSE)</f>
        <v>38754.355583158758</v>
      </c>
      <c r="V34">
        <f>VLOOKUP(CONCATENATE($B34,"_",$C34),look!$C$4:$Y$50,V$1,FALSE)</f>
        <v>25105.011239471452</v>
      </c>
      <c r="W34">
        <f>VLOOKUP(CONCATENATE($B34,"_",$C34),look!$C$4:$Y$50,W$1,FALSE)</f>
        <v>162.48659319906301</v>
      </c>
      <c r="X34">
        <f>VLOOKUP(CONCATENATE($B34,"_",$C34),look!$C$4:$Y$50,X$1,FALSE)</f>
        <v>24833.507706452852</v>
      </c>
      <c r="Y34">
        <f>VLOOKUP(CONCATENATE($B34,"_",$C34),look!$C$4:$Y$50,Y$1,FALSE)</f>
        <v>710.38071467453597</v>
      </c>
      <c r="Z34">
        <f>VLOOKUP(CONCATENATE($B34,"_",$C34),look!$C$4:$Y$50,Z$1,FALSE)</f>
        <v>0</v>
      </c>
      <c r="AA34">
        <f>VLOOKUP(CONCATENATE($B34,"_",$C34),look!$C$4:$Y$50,AA$1,FALSE)</f>
        <v>26093.413116424304</v>
      </c>
      <c r="AB34">
        <f>VLOOKUP(CONCATENATE($B34,"_",$C34),look!$C$4:$Y$50,AB$1,FALSE)</f>
        <v>187821.55768821898</v>
      </c>
      <c r="AC34">
        <f>VLOOKUP(CONCATENATE($B34,"_",$C34),look!$C$4:$Y$50,AC$1,FALSE)</f>
        <v>0</v>
      </c>
      <c r="AD34">
        <f>VLOOKUP(CONCATENATE($B34,"_",$C34),look!$C$4:$Y$50,AD$1,FALSE)</f>
        <v>2863.613751068875</v>
      </c>
    </row>
    <row r="35" spans="1:30" x14ac:dyDescent="0.25">
      <c r="A35" t="s">
        <v>11</v>
      </c>
      <c r="B35" t="s">
        <v>35</v>
      </c>
      <c r="C35">
        <v>1997</v>
      </c>
      <c r="D35">
        <v>1.7608968999999995E-2</v>
      </c>
      <c r="E35">
        <v>6.4590739999999978E-3</v>
      </c>
      <c r="F35" s="3">
        <v>6.2198427541597621E-3</v>
      </c>
      <c r="G35">
        <f>VLOOKUP(CONCATENATE($B35,"_",$C35),look!$AD$6:$AG$69,3,FALSE)</f>
        <v>4.7836956521739102</v>
      </c>
      <c r="H35">
        <f>VLOOKUP(CONCATENATE($B35,"_",$C35),look!$AD$6:$AG$69,4,FALSE)</f>
        <v>8.4728260869565197</v>
      </c>
      <c r="I35">
        <f>VLOOKUP(CONCATENATE($B35,"_",$C35),look!$C$4:$Y$50,I$1,FALSE)</f>
        <v>134367.20000000001</v>
      </c>
      <c r="J35">
        <f>VLOOKUP(CONCATENATE($B35,"_",$C35),look!$C$4:$Y$50,J$1,FALSE)</f>
        <v>14357.400000000009</v>
      </c>
      <c r="K35">
        <f>VLOOKUP(CONCATENATE($B35,"_",$C35),look!$C$4:$Y$50,K$1,FALSE)</f>
        <v>178436.5</v>
      </c>
      <c r="L35">
        <f>VLOOKUP(CONCATENATE($B35,"_",$C35),look!$C$4:$Y$50,L$1,FALSE)</f>
        <v>42875.306147098789</v>
      </c>
      <c r="M35">
        <f>VLOOKUP(CONCATENATE($B35,"_",$C35),look!$C$4:$Y$50,M$1,FALSE)</f>
        <v>885.19002537170502</v>
      </c>
      <c r="N35">
        <f>VLOOKUP(CONCATENATE($B35,"_",$C35),look!$C$4:$Y$50,N$1,FALSE)</f>
        <v>102723.80237631965</v>
      </c>
      <c r="O35">
        <f>VLOOKUP(CONCATENATE($B35,"_",$C35),look!$C$4:$Y$50,O$1,FALSE)</f>
        <v>386771.3566172212</v>
      </c>
      <c r="P35">
        <f>VLOOKUP(CONCATENATE($B35,"_",$C35),look!$C$4:$Y$50,P$1,FALSE)</f>
        <v>76808.663093184412</v>
      </c>
      <c r="Q35">
        <f>VLOOKUP(CONCATENATE($B35,"_",$C35),look!$C$4:$Y$50,Q$1,FALSE)</f>
        <v>3489.7285915518733</v>
      </c>
      <c r="R35">
        <f>VLOOKUP(CONCATENATE($B35,"_",$C35),look!$C$4:$Y$50,R$1,FALSE)</f>
        <v>171819.93404072299</v>
      </c>
      <c r="S35">
        <f>VLOOKUP(CONCATENATE($B35,"_",$C35),look!$C$4:$Y$50,S$1,FALSE)</f>
        <v>2317.2690610658651</v>
      </c>
      <c r="T35">
        <f>VLOOKUP(CONCATENATE($B35,"_",$C35),look!$C$4:$Y$50,T$1,FALSE)</f>
        <v>1478.5752328273638</v>
      </c>
      <c r="U35">
        <f>VLOOKUP(CONCATENATE($B35,"_",$C35),look!$C$4:$Y$50,U$1,FALSE)</f>
        <v>246476.67583578103</v>
      </c>
      <c r="V35">
        <f>VLOOKUP(CONCATENATE($B35,"_",$C35),look!$C$4:$Y$50,V$1,FALSE)</f>
        <v>15677.733867907016</v>
      </c>
      <c r="W35">
        <f>VLOOKUP(CONCATENATE($B35,"_",$C35),look!$C$4:$Y$50,W$1,FALSE)</f>
        <v>0</v>
      </c>
      <c r="X35">
        <f>VLOOKUP(CONCATENATE($B35,"_",$C35),look!$C$4:$Y$50,X$1,FALSE)</f>
        <v>14643.01126083473</v>
      </c>
      <c r="Y35">
        <f>VLOOKUP(CONCATENATE($B35,"_",$C35),look!$C$4:$Y$50,Y$1,FALSE)</f>
        <v>55.07944465173999</v>
      </c>
      <c r="Z35">
        <f>VLOOKUP(CONCATENATE($B35,"_",$C35),look!$C$4:$Y$50,Z$1,FALSE)</f>
        <v>5965.40777203163</v>
      </c>
      <c r="AA35">
        <f>VLOOKUP(CONCATENATE($B35,"_",$C35),look!$C$4:$Y$50,AA$1,FALSE)</f>
        <v>17553.466266694209</v>
      </c>
      <c r="AB35">
        <f>VLOOKUP(CONCATENATE($B35,"_",$C35),look!$C$4:$Y$50,AB$1,FALSE)</f>
        <v>56242.695766736761</v>
      </c>
      <c r="AC35">
        <f>VLOOKUP(CONCATENATE($B35,"_",$C35),look!$C$4:$Y$50,AC$1,FALSE)</f>
        <v>0</v>
      </c>
      <c r="AD35">
        <f>VLOOKUP(CONCATENATE($B35,"_",$C35),look!$C$4:$Y$50,AD$1,FALSE)</f>
        <v>0</v>
      </c>
    </row>
    <row r="36" spans="1:30" x14ac:dyDescent="0.25">
      <c r="A36" t="s">
        <v>11</v>
      </c>
      <c r="B36" t="s">
        <v>35</v>
      </c>
      <c r="C36">
        <v>2000</v>
      </c>
      <c r="D36">
        <v>-1.3992159000000001E-2</v>
      </c>
      <c r="E36">
        <v>-4.9213929999999979E-3</v>
      </c>
      <c r="F36" s="3">
        <v>1.1092830060010696E-2</v>
      </c>
      <c r="G36">
        <f>VLOOKUP(CONCATENATE($B36,"_",$C36),look!$AD$6:$AG$69,3,FALSE)</f>
        <v>3.6889908256880699</v>
      </c>
      <c r="H36">
        <f>VLOOKUP(CONCATENATE($B36,"_",$C36),look!$AD$6:$AG$69,4,FALSE)</f>
        <v>6.3972972972972997</v>
      </c>
      <c r="I36">
        <f>VLOOKUP(CONCATENATE($B36,"_",$C36),look!$C$4:$Y$50,I$1,FALSE)</f>
        <v>179679.79999999993</v>
      </c>
      <c r="J36">
        <f>VLOOKUP(CONCATENATE($B36,"_",$C36),look!$C$4:$Y$50,J$1,FALSE)</f>
        <v>43297.800000000032</v>
      </c>
      <c r="K36">
        <f>VLOOKUP(CONCATENATE($B36,"_",$C36),look!$C$4:$Y$50,K$1,FALSE)</f>
        <v>222632.20000000007</v>
      </c>
      <c r="L36">
        <f>VLOOKUP(CONCATENATE($B36,"_",$C36),look!$C$4:$Y$50,L$1,FALSE)</f>
        <v>15468.22490355109</v>
      </c>
      <c r="M36">
        <f>VLOOKUP(CONCATENATE($B36,"_",$C36),look!$C$4:$Y$50,M$1,FALSE)</f>
        <v>28786.192258839699</v>
      </c>
      <c r="N36">
        <f>VLOOKUP(CONCATENATE($B36,"_",$C36),look!$C$4:$Y$50,N$1,FALSE)</f>
        <v>1043161.3890906151</v>
      </c>
      <c r="O36">
        <f>VLOOKUP(CONCATENATE($B36,"_",$C36),look!$C$4:$Y$50,O$1,FALSE)</f>
        <v>290331.67482686485</v>
      </c>
      <c r="P36">
        <f>VLOOKUP(CONCATENATE($B36,"_",$C36),look!$C$4:$Y$50,P$1,FALSE)</f>
        <v>15721.66660835008</v>
      </c>
      <c r="Q36">
        <f>VLOOKUP(CONCATENATE($B36,"_",$C36),look!$C$4:$Y$50,Q$1,FALSE)</f>
        <v>7859.7024807027256</v>
      </c>
      <c r="R36">
        <f>VLOOKUP(CONCATENATE($B36,"_",$C36),look!$C$4:$Y$50,R$1,FALSE)</f>
        <v>851.33030395075298</v>
      </c>
      <c r="S36">
        <f>VLOOKUP(CONCATENATE($B36,"_",$C36),look!$C$4:$Y$50,S$1,FALSE)</f>
        <v>299.32370883799643</v>
      </c>
      <c r="T36">
        <f>VLOOKUP(CONCATENATE($B36,"_",$C36),look!$C$4:$Y$50,T$1,FALSE)</f>
        <v>14263.918864365547</v>
      </c>
      <c r="U36">
        <f>VLOOKUP(CONCATENATE($B36,"_",$C36),look!$C$4:$Y$50,U$1,FALSE)</f>
        <v>37874.869162407776</v>
      </c>
      <c r="V36">
        <f>VLOOKUP(CONCATENATE($B36,"_",$C36),look!$C$4:$Y$50,V$1,FALSE)</f>
        <v>76217.583055927709</v>
      </c>
      <c r="W36">
        <f>VLOOKUP(CONCATENATE($B36,"_",$C36),look!$C$4:$Y$50,W$1,FALSE)</f>
        <v>0</v>
      </c>
      <c r="X36">
        <f>VLOOKUP(CONCATENATE($B36,"_",$C36),look!$C$4:$Y$50,X$1,FALSE)</f>
        <v>25869.735953597898</v>
      </c>
      <c r="Y36">
        <f>VLOOKUP(CONCATENATE($B36,"_",$C36),look!$C$4:$Y$50,Y$1,FALSE)</f>
        <v>16.185562715960302</v>
      </c>
      <c r="Z36">
        <f>VLOOKUP(CONCATENATE($B36,"_",$C36),look!$C$4:$Y$50,Z$1,FALSE)</f>
        <v>17782.069037769499</v>
      </c>
      <c r="AA36">
        <f>VLOOKUP(CONCATENATE($B36,"_",$C36),look!$C$4:$Y$50,AA$1,FALSE)</f>
        <v>28206.161844842689</v>
      </c>
      <c r="AB36">
        <f>VLOOKUP(CONCATENATE($B36,"_",$C36),look!$C$4:$Y$50,AB$1,FALSE)</f>
        <v>5674.4606457302425</v>
      </c>
      <c r="AC36">
        <f>VLOOKUP(CONCATENATE($B36,"_",$C36),look!$C$4:$Y$50,AC$1,FALSE)</f>
        <v>228.094069561694</v>
      </c>
      <c r="AD36">
        <f>VLOOKUP(CONCATENATE($B36,"_",$C36),look!$C$4:$Y$50,AD$1,FALSE)</f>
        <v>4660.440621368175</v>
      </c>
    </row>
    <row r="37" spans="1:30" x14ac:dyDescent="0.25">
      <c r="A37" t="s">
        <v>11</v>
      </c>
      <c r="B37" t="s">
        <v>35</v>
      </c>
      <c r="C37">
        <v>2002</v>
      </c>
      <c r="D37">
        <v>-0.10301497000000001</v>
      </c>
      <c r="E37">
        <v>-3.1251026000000001E-2</v>
      </c>
      <c r="F37" s="3">
        <v>4.7886485534026904E-3</v>
      </c>
      <c r="G37">
        <f>VLOOKUP(CONCATENATE($B37,"_",$C37),look!$AD$6:$AG$69,3,FALSE)</f>
        <v>3.8766355140186901</v>
      </c>
      <c r="H37">
        <f>VLOOKUP(CONCATENATE($B37,"_",$C37),look!$AD$6:$AG$69,4,FALSE)</f>
        <v>5.5345794392523402</v>
      </c>
      <c r="I37">
        <f>VLOOKUP(CONCATENATE($B37,"_",$C37),look!$C$4:$Y$50,I$1,FALSE)</f>
        <v>253671.4</v>
      </c>
      <c r="J37">
        <f>VLOOKUP(CONCATENATE($B37,"_",$C37),look!$C$4:$Y$50,J$1,FALSE)</f>
        <v>23623.400000000016</v>
      </c>
      <c r="K37">
        <f>VLOOKUP(CONCATENATE($B37,"_",$C37),look!$C$4:$Y$50,K$1,FALSE)</f>
        <v>0</v>
      </c>
      <c r="L37">
        <f>VLOOKUP(CONCATENATE($B37,"_",$C37),look!$C$4:$Y$50,L$1,FALSE)</f>
        <v>31228.209698334176</v>
      </c>
      <c r="M37">
        <f>VLOOKUP(CONCATENATE($B37,"_",$C37),look!$C$4:$Y$50,M$1,FALSE)</f>
        <v>34116.670169976118</v>
      </c>
      <c r="N37">
        <f>VLOOKUP(CONCATENATE($B37,"_",$C37),look!$C$4:$Y$50,N$1,FALSE)</f>
        <v>1032006.25045514</v>
      </c>
      <c r="O37">
        <f>VLOOKUP(CONCATENATE($B37,"_",$C37),look!$C$4:$Y$50,O$1,FALSE)</f>
        <v>241422.99334349579</v>
      </c>
      <c r="P37">
        <f>VLOOKUP(CONCATENATE($B37,"_",$C37),look!$C$4:$Y$50,P$1,FALSE)</f>
        <v>9123.0008762891011</v>
      </c>
      <c r="Q37">
        <f>VLOOKUP(CONCATENATE($B37,"_",$C37),look!$C$4:$Y$50,Q$1,FALSE)</f>
        <v>9129.2863955222892</v>
      </c>
      <c r="R37">
        <f>VLOOKUP(CONCATENATE($B37,"_",$C37),look!$C$4:$Y$50,R$1,FALSE)</f>
        <v>0</v>
      </c>
      <c r="S37">
        <f>VLOOKUP(CONCATENATE($B37,"_",$C37),look!$C$4:$Y$50,S$1,FALSE)</f>
        <v>1344.9420813307499</v>
      </c>
      <c r="T37">
        <f>VLOOKUP(CONCATENATE($B37,"_",$C37),look!$C$4:$Y$50,T$1,FALSE)</f>
        <v>221.852460044791</v>
      </c>
      <c r="U37">
        <f>VLOOKUP(CONCATENATE($B37,"_",$C37),look!$C$4:$Y$50,U$1,FALSE)</f>
        <v>56440.834088561613</v>
      </c>
      <c r="V37">
        <f>VLOOKUP(CONCATENATE($B37,"_",$C37),look!$C$4:$Y$50,V$1,FALSE)</f>
        <v>42735.876911278821</v>
      </c>
      <c r="W37">
        <f>VLOOKUP(CONCATENATE($B37,"_",$C37),look!$C$4:$Y$50,W$1,FALSE)</f>
        <v>0</v>
      </c>
      <c r="X37">
        <f>VLOOKUP(CONCATENATE($B37,"_",$C37),look!$C$4:$Y$50,X$1,FALSE)</f>
        <v>3271.5680556681</v>
      </c>
      <c r="Y37">
        <f>VLOOKUP(CONCATENATE($B37,"_",$C37),look!$C$4:$Y$50,Y$1,FALSE)</f>
        <v>2042.5353296833641</v>
      </c>
      <c r="Z37">
        <f>VLOOKUP(CONCATENATE($B37,"_",$C37),look!$C$4:$Y$50,Z$1,FALSE)</f>
        <v>325.012903516015</v>
      </c>
      <c r="AA37">
        <f>VLOOKUP(CONCATENATE($B37,"_",$C37),look!$C$4:$Y$50,AA$1,FALSE)</f>
        <v>22217.289776068996</v>
      </c>
      <c r="AB37">
        <f>VLOOKUP(CONCATENATE($B37,"_",$C37),look!$C$4:$Y$50,AB$1,FALSE)</f>
        <v>50130.97611770621</v>
      </c>
      <c r="AC37">
        <f>VLOOKUP(CONCATENATE($B37,"_",$C37),look!$C$4:$Y$50,AC$1,FALSE)</f>
        <v>0</v>
      </c>
      <c r="AD37">
        <f>VLOOKUP(CONCATENATE($B37,"_",$C37),look!$C$4:$Y$50,AD$1,FALSE)</f>
        <v>4447.8011373787203</v>
      </c>
    </row>
    <row r="38" spans="1:30" x14ac:dyDescent="0.25">
      <c r="A38" t="s">
        <v>11</v>
      </c>
      <c r="B38" t="s">
        <v>35</v>
      </c>
      <c r="C38">
        <v>2004</v>
      </c>
      <c r="D38">
        <v>-3.1360070000000019E-3</v>
      </c>
      <c r="E38">
        <v>-1.0201840000000002E-3</v>
      </c>
      <c r="F38" s="3">
        <v>2.3838144597364808E-3</v>
      </c>
      <c r="G38">
        <f>VLOOKUP(CONCATENATE($B38,"_",$C38),look!$AD$6:$AG$69,3,FALSE)</f>
        <v>4.3628099173553698</v>
      </c>
      <c r="H38">
        <f>VLOOKUP(CONCATENATE($B38,"_",$C38),look!$AD$6:$AG$69,4,FALSE)</f>
        <v>8.1252032520325201</v>
      </c>
      <c r="I38">
        <f>VLOOKUP(CONCATENATE($B38,"_",$C38),look!$C$4:$Y$50,I$1,FALSE)</f>
        <v>376414.29999999987</v>
      </c>
      <c r="J38">
        <f>VLOOKUP(CONCATENATE($B38,"_",$C38),look!$C$4:$Y$50,J$1,FALSE)</f>
        <v>9637</v>
      </c>
      <c r="K38">
        <f>VLOOKUP(CONCATENATE($B38,"_",$C38),look!$C$4:$Y$50,K$1,FALSE)</f>
        <v>0</v>
      </c>
      <c r="L38">
        <f>VLOOKUP(CONCATENATE($B38,"_",$C38),look!$C$4:$Y$50,L$1,FALSE)</f>
        <v>261384.15833484093</v>
      </c>
      <c r="M38">
        <f>VLOOKUP(CONCATENATE($B38,"_",$C38),look!$C$4:$Y$50,M$1,FALSE)</f>
        <v>19779.10171494108</v>
      </c>
      <c r="N38">
        <f>VLOOKUP(CONCATENATE($B38,"_",$C38),look!$C$4:$Y$50,N$1,FALSE)</f>
        <v>1465659.48815113</v>
      </c>
      <c r="O38">
        <f>VLOOKUP(CONCATENATE($B38,"_",$C38),look!$C$4:$Y$50,O$1,FALSE)</f>
        <v>299128.01227598183</v>
      </c>
      <c r="P38">
        <f>VLOOKUP(CONCATENATE($B38,"_",$C38),look!$C$4:$Y$50,P$1,FALSE)</f>
        <v>300.9445876235946</v>
      </c>
      <c r="Q38">
        <f>VLOOKUP(CONCATENATE($B38,"_",$C38),look!$C$4:$Y$50,Q$1,FALSE)</f>
        <v>988.53000399036</v>
      </c>
      <c r="R38">
        <f>VLOOKUP(CONCATENATE($B38,"_",$C38),look!$C$4:$Y$50,R$1,FALSE)</f>
        <v>18.859763630107199</v>
      </c>
      <c r="S38">
        <f>VLOOKUP(CONCATENATE($B38,"_",$C38),look!$C$4:$Y$50,S$1,FALSE)</f>
        <v>95.152101223768696</v>
      </c>
      <c r="T38">
        <f>VLOOKUP(CONCATENATE($B38,"_",$C38),look!$C$4:$Y$50,T$1,FALSE)</f>
        <v>0</v>
      </c>
      <c r="U38">
        <f>VLOOKUP(CONCATENATE($B38,"_",$C38),look!$C$4:$Y$50,U$1,FALSE)</f>
        <v>86115.849686126705</v>
      </c>
      <c r="V38">
        <f>VLOOKUP(CONCATENATE($B38,"_",$C38),look!$C$4:$Y$50,V$1,FALSE)</f>
        <v>10688.557947499969</v>
      </c>
      <c r="W38">
        <f>VLOOKUP(CONCATENATE($B38,"_",$C38),look!$C$4:$Y$50,W$1,FALSE)</f>
        <v>0</v>
      </c>
      <c r="X38">
        <f>VLOOKUP(CONCATENATE($B38,"_",$C38),look!$C$4:$Y$50,X$1,FALSE)</f>
        <v>6906.1146553179769</v>
      </c>
      <c r="Y38">
        <f>VLOOKUP(CONCATENATE($B38,"_",$C38),look!$C$4:$Y$50,Y$1,FALSE)</f>
        <v>16.6979433820356</v>
      </c>
      <c r="Z38">
        <f>VLOOKUP(CONCATENATE($B38,"_",$C38),look!$C$4:$Y$50,Z$1,FALSE)</f>
        <v>0</v>
      </c>
      <c r="AA38">
        <f>VLOOKUP(CONCATENATE($B38,"_",$C38),look!$C$4:$Y$50,AA$1,FALSE)</f>
        <v>2550.770535287762</v>
      </c>
      <c r="AB38">
        <f>VLOOKUP(CONCATENATE($B38,"_",$C38),look!$C$4:$Y$50,AB$1,FALSE)</f>
        <v>15924.034399024351</v>
      </c>
      <c r="AC38">
        <f>VLOOKUP(CONCATENATE($B38,"_",$C38),look!$C$4:$Y$50,AC$1,FALSE)</f>
        <v>0</v>
      </c>
      <c r="AD38">
        <f>VLOOKUP(CONCATENATE($B38,"_",$C38),look!$C$4:$Y$50,AD$1,FALSE)</f>
        <v>0</v>
      </c>
    </row>
    <row r="39" spans="1:30" x14ac:dyDescent="0.25">
      <c r="A39" t="s">
        <v>11</v>
      </c>
      <c r="B39" t="s">
        <v>35</v>
      </c>
      <c r="C39">
        <v>2006</v>
      </c>
      <c r="D39">
        <v>-6.5577812999999999E-2</v>
      </c>
      <c r="E39">
        <v>-8.9392480000000021E-3</v>
      </c>
      <c r="F39" s="3">
        <v>1.1515424552941604E-2</v>
      </c>
      <c r="G39">
        <f>VLOOKUP(CONCATENATE($B39,"_",$C39),look!$AD$6:$AG$69,3,FALSE)</f>
        <v>4.1946428571428598</v>
      </c>
      <c r="H39">
        <f>VLOOKUP(CONCATENATE($B39,"_",$C39),look!$AD$6:$AG$69,4,FALSE)</f>
        <v>6.8821428571428598</v>
      </c>
      <c r="I39">
        <f>VLOOKUP(CONCATENATE($B39,"_",$C39),look!$C$4:$Y$50,I$1,FALSE)</f>
        <v>101097.89999999997</v>
      </c>
      <c r="J39">
        <f>VLOOKUP(CONCATENATE($B39,"_",$C39),look!$C$4:$Y$50,J$1,FALSE)</f>
        <v>19479.80000000001</v>
      </c>
      <c r="K39">
        <f>VLOOKUP(CONCATENATE($B39,"_",$C39),look!$C$4:$Y$50,K$1,FALSE)</f>
        <v>0</v>
      </c>
      <c r="L39">
        <f>VLOOKUP(CONCATENATE($B39,"_",$C39),look!$C$4:$Y$50,L$1,FALSE)</f>
        <v>18278.232706214068</v>
      </c>
      <c r="M39">
        <f>VLOOKUP(CONCATENATE($B39,"_",$C39),look!$C$4:$Y$50,M$1,FALSE)</f>
        <v>24881.836967618699</v>
      </c>
      <c r="N39">
        <f>VLOOKUP(CONCATENATE($B39,"_",$C39),look!$C$4:$Y$50,N$1,FALSE)</f>
        <v>457102.454557619</v>
      </c>
      <c r="O39">
        <f>VLOOKUP(CONCATENATE($B39,"_",$C39),look!$C$4:$Y$50,O$1,FALSE)</f>
        <v>50748.204909794185</v>
      </c>
      <c r="P39">
        <f>VLOOKUP(CONCATENATE($B39,"_",$C39),look!$C$4:$Y$50,P$1,FALSE)</f>
        <v>12288.091279595608</v>
      </c>
      <c r="Q39">
        <f>VLOOKUP(CONCATENATE($B39,"_",$C39),look!$C$4:$Y$50,Q$1,FALSE)</f>
        <v>4772.4284373970304</v>
      </c>
      <c r="R39">
        <f>VLOOKUP(CONCATENATE($B39,"_",$C39),look!$C$4:$Y$50,R$1,FALSE)</f>
        <v>0</v>
      </c>
      <c r="S39">
        <f>VLOOKUP(CONCATENATE($B39,"_",$C39),look!$C$4:$Y$50,S$1,FALSE)</f>
        <v>84.13927039687789</v>
      </c>
      <c r="T39">
        <f>VLOOKUP(CONCATENATE($B39,"_",$C39),look!$C$4:$Y$50,T$1,FALSE)</f>
        <v>1754.4460935917812</v>
      </c>
      <c r="U39">
        <f>VLOOKUP(CONCATENATE($B39,"_",$C39),look!$C$4:$Y$50,U$1,FALSE)</f>
        <v>34881.019078342244</v>
      </c>
      <c r="V39">
        <f>VLOOKUP(CONCATENATE($B39,"_",$C39),look!$C$4:$Y$50,V$1,FALSE)</f>
        <v>26215.653830516698</v>
      </c>
      <c r="W39">
        <f>VLOOKUP(CONCATENATE($B39,"_",$C39),look!$C$4:$Y$50,W$1,FALSE)</f>
        <v>0</v>
      </c>
      <c r="X39">
        <f>VLOOKUP(CONCATENATE($B39,"_",$C39),look!$C$4:$Y$50,X$1,FALSE)</f>
        <v>7030.8270049441899</v>
      </c>
      <c r="Y39">
        <f>VLOOKUP(CONCATENATE($B39,"_",$C39),look!$C$4:$Y$50,Y$1,FALSE)</f>
        <v>6.9088267469204299</v>
      </c>
      <c r="Z39">
        <f>VLOOKUP(CONCATENATE($B39,"_",$C39),look!$C$4:$Y$50,Z$1,FALSE)</f>
        <v>267.841112238471</v>
      </c>
      <c r="AA39">
        <f>VLOOKUP(CONCATENATE($B39,"_",$C39),look!$C$4:$Y$50,AA$1,FALSE)</f>
        <v>8362.1476248651852</v>
      </c>
      <c r="AB39">
        <f>VLOOKUP(CONCATENATE($B39,"_",$C39),look!$C$4:$Y$50,AB$1,FALSE)</f>
        <v>12104.034610939121</v>
      </c>
      <c r="AC39">
        <f>VLOOKUP(CONCATENATE($B39,"_",$C39),look!$C$4:$Y$50,AC$1,FALSE)</f>
        <v>0</v>
      </c>
      <c r="AD39">
        <f>VLOOKUP(CONCATENATE($B39,"_",$C39),look!$C$4:$Y$50,AD$1,FALSE)</f>
        <v>949.46298917974502</v>
      </c>
    </row>
    <row r="40" spans="1:30" x14ac:dyDescent="0.25">
      <c r="A40" t="s">
        <v>11</v>
      </c>
      <c r="B40" t="s">
        <v>35</v>
      </c>
      <c r="C40">
        <v>2010</v>
      </c>
      <c r="D40">
        <v>2.5176366999999988E-2</v>
      </c>
      <c r="E40">
        <v>6.9126820000000016E-3</v>
      </c>
      <c r="F40" s="3">
        <v>7.9138230173175506E-3</v>
      </c>
      <c r="G40">
        <f>VLOOKUP(CONCATENATE($B40,"_",$C40),look!$AD$6:$AG$69,3,FALSE)</f>
        <v>4.3698275862068998</v>
      </c>
      <c r="H40">
        <f>VLOOKUP(CONCATENATE($B40,"_",$C40),look!$AD$6:$AG$69,4,FALSE)</f>
        <v>7.8818965517241404</v>
      </c>
      <c r="I40">
        <f>VLOOKUP(CONCATENATE($B40,"_",$C40),look!$C$4:$Y$50,I$1,FALSE)</f>
        <v>255419.4</v>
      </c>
      <c r="J40">
        <f>VLOOKUP(CONCATENATE($B40,"_",$C40),look!$C$4:$Y$50,J$1,FALSE)</f>
        <v>21341.099999999984</v>
      </c>
      <c r="K40">
        <f>VLOOKUP(CONCATENATE($B40,"_",$C40),look!$C$4:$Y$50,K$1,FALSE)</f>
        <v>395943.70000000013</v>
      </c>
      <c r="L40">
        <f>VLOOKUP(CONCATENATE($B40,"_",$C40),look!$C$4:$Y$50,L$1,FALSE)</f>
        <v>186756.37449040354</v>
      </c>
      <c r="M40">
        <f>VLOOKUP(CONCATENATE($B40,"_",$C40),look!$C$4:$Y$50,M$1,FALSE)</f>
        <v>35363.70353863707</v>
      </c>
      <c r="N40">
        <f>VLOOKUP(CONCATENATE($B40,"_",$C40),look!$C$4:$Y$50,N$1,FALSE)</f>
        <v>979181.29161854892</v>
      </c>
      <c r="O40">
        <f>VLOOKUP(CONCATENATE($B40,"_",$C40),look!$C$4:$Y$50,O$1,FALSE)</f>
        <v>678882.04829354305</v>
      </c>
      <c r="P40">
        <f>VLOOKUP(CONCATENATE($B40,"_",$C40),look!$C$4:$Y$50,P$1,FALSE)</f>
        <v>57189.871177292574</v>
      </c>
      <c r="Q40">
        <f>VLOOKUP(CONCATENATE($B40,"_",$C40),look!$C$4:$Y$50,Q$1,FALSE)</f>
        <v>4056.2240561863136</v>
      </c>
      <c r="R40">
        <f>VLOOKUP(CONCATENATE($B40,"_",$C40),look!$C$4:$Y$50,R$1,FALSE)</f>
        <v>126963.77558782788</v>
      </c>
      <c r="S40">
        <f>VLOOKUP(CONCATENATE($B40,"_",$C40),look!$C$4:$Y$50,S$1,FALSE)</f>
        <v>180.75002726623728</v>
      </c>
      <c r="T40">
        <f>VLOOKUP(CONCATENATE($B40,"_",$C40),look!$C$4:$Y$50,T$1,FALSE)</f>
        <v>1911.7473750319141</v>
      </c>
      <c r="U40">
        <f>VLOOKUP(CONCATENATE($B40,"_",$C40),look!$C$4:$Y$50,U$1,FALSE)</f>
        <v>34805.12354972375</v>
      </c>
      <c r="V40">
        <f>VLOOKUP(CONCATENATE($B40,"_",$C40),look!$C$4:$Y$50,V$1,FALSE)</f>
        <v>39818.970387061796</v>
      </c>
      <c r="W40">
        <f>VLOOKUP(CONCATENATE($B40,"_",$C40),look!$C$4:$Y$50,W$1,FALSE)</f>
        <v>0</v>
      </c>
      <c r="X40">
        <f>VLOOKUP(CONCATENATE($B40,"_",$C40),look!$C$4:$Y$50,X$1,FALSE)</f>
        <v>9641.649363650271</v>
      </c>
      <c r="Y40">
        <f>VLOOKUP(CONCATENATE($B40,"_",$C40),look!$C$4:$Y$50,Y$1,FALSE)</f>
        <v>4524.34600108627</v>
      </c>
      <c r="Z40">
        <f>VLOOKUP(CONCATENATE($B40,"_",$C40),look!$C$4:$Y$50,Z$1,FALSE)</f>
        <v>0</v>
      </c>
      <c r="AA40">
        <f>VLOOKUP(CONCATENATE($B40,"_",$C40),look!$C$4:$Y$50,AA$1,FALSE)</f>
        <v>42560.218007156232</v>
      </c>
      <c r="AB40">
        <f>VLOOKUP(CONCATENATE($B40,"_",$C40),look!$C$4:$Y$50,AB$1,FALSE)</f>
        <v>48602.654221699486</v>
      </c>
      <c r="AC40">
        <f>VLOOKUP(CONCATENATE($B40,"_",$C40),look!$C$4:$Y$50,AC$1,FALSE)</f>
        <v>0</v>
      </c>
      <c r="AD40">
        <f>VLOOKUP(CONCATENATE($B40,"_",$C40),look!$C$4:$Y$50,AD$1,FALSE)</f>
        <v>2720.567504884747</v>
      </c>
    </row>
    <row r="41" spans="1:30" x14ac:dyDescent="0.25">
      <c r="A41" t="s">
        <v>11</v>
      </c>
      <c r="B41" t="s">
        <v>35</v>
      </c>
      <c r="C41">
        <v>2012</v>
      </c>
      <c r="D41">
        <v>4.307629000000001E-2</v>
      </c>
      <c r="E41">
        <v>2.0783498999999997E-2</v>
      </c>
      <c r="F41" s="3">
        <v>1.1086884506910897E-2</v>
      </c>
      <c r="G41">
        <f>VLOOKUP(CONCATENATE($B41,"_",$C41),look!$AD$6:$AG$69,3,FALSE)</f>
        <v>3.9966101694915301</v>
      </c>
      <c r="H41">
        <f>VLOOKUP(CONCATENATE($B41,"_",$C41),look!$AD$6:$AG$69,4,FALSE)</f>
        <v>7.49830508474576</v>
      </c>
      <c r="I41">
        <f>VLOOKUP(CONCATENATE($B41,"_",$C41),look!$C$4:$Y$50,I$1,FALSE)</f>
        <v>133587.70000000001</v>
      </c>
      <c r="J41">
        <f>VLOOKUP(CONCATENATE($B41,"_",$C41),look!$C$4:$Y$50,J$1,FALSE)</f>
        <v>13514.099999999991</v>
      </c>
      <c r="K41">
        <f>VLOOKUP(CONCATENATE($B41,"_",$C41),look!$C$4:$Y$50,K$1,FALSE)</f>
        <v>263661.20000000007</v>
      </c>
      <c r="L41">
        <f>VLOOKUP(CONCATENATE($B41,"_",$C41),look!$C$4:$Y$50,L$1,FALSE)</f>
        <v>60357.625947083041</v>
      </c>
      <c r="M41">
        <f>VLOOKUP(CONCATENATE($B41,"_",$C41),look!$C$4:$Y$50,M$1,FALSE)</f>
        <v>19223.848527568316</v>
      </c>
      <c r="N41">
        <f>VLOOKUP(CONCATENATE($B41,"_",$C41),look!$C$4:$Y$50,N$1,FALSE)</f>
        <v>487860.04435958009</v>
      </c>
      <c r="O41">
        <f>VLOOKUP(CONCATENATE($B41,"_",$C41),look!$C$4:$Y$50,O$1,FALSE)</f>
        <v>458656.30686260265</v>
      </c>
      <c r="P41">
        <f>VLOOKUP(CONCATENATE($B41,"_",$C41),look!$C$4:$Y$50,P$1,FALSE)</f>
        <v>5072.0004176557613</v>
      </c>
      <c r="Q41">
        <f>VLOOKUP(CONCATENATE($B41,"_",$C41),look!$C$4:$Y$50,Q$1,FALSE)</f>
        <v>879.60775765520975</v>
      </c>
      <c r="R41">
        <f>VLOOKUP(CONCATENATE($B41,"_",$C41),look!$C$4:$Y$50,R$1,FALSE)</f>
        <v>21998.6646048242</v>
      </c>
      <c r="S41">
        <f>VLOOKUP(CONCATENATE($B41,"_",$C41),look!$C$4:$Y$50,S$1,FALSE)</f>
        <v>2030.8344277639401</v>
      </c>
      <c r="T41">
        <f>VLOOKUP(CONCATENATE($B41,"_",$C41),look!$C$4:$Y$50,T$1,FALSE)</f>
        <v>858.74425903486224</v>
      </c>
      <c r="U41">
        <f>VLOOKUP(CONCATENATE($B41,"_",$C41),look!$C$4:$Y$50,U$1,FALSE)</f>
        <v>157512.38239832874</v>
      </c>
      <c r="V41">
        <f>VLOOKUP(CONCATENATE($B41,"_",$C41),look!$C$4:$Y$50,V$1,FALSE)</f>
        <v>18803.740762185662</v>
      </c>
      <c r="W41">
        <f>VLOOKUP(CONCATENATE($B41,"_",$C41),look!$C$4:$Y$50,W$1,FALSE)</f>
        <v>0</v>
      </c>
      <c r="X41">
        <f>VLOOKUP(CONCATENATE($B41,"_",$C41),look!$C$4:$Y$50,X$1,FALSE)</f>
        <v>7273.3191517318201</v>
      </c>
      <c r="Y41">
        <f>VLOOKUP(CONCATENATE($B41,"_",$C41),look!$C$4:$Y$50,Y$1,FALSE)</f>
        <v>2825.1452839709991</v>
      </c>
      <c r="Z41">
        <f>VLOOKUP(CONCATENATE($B41,"_",$C41),look!$C$4:$Y$50,Z$1,FALSE)</f>
        <v>0</v>
      </c>
      <c r="AA41">
        <f>VLOOKUP(CONCATENATE($B41,"_",$C41),look!$C$4:$Y$50,AA$1,FALSE)</f>
        <v>11195.298046581505</v>
      </c>
      <c r="AB41">
        <f>VLOOKUP(CONCATENATE($B41,"_",$C41),look!$C$4:$Y$50,AB$1,FALSE)</f>
        <v>25789.068217282987</v>
      </c>
      <c r="AC41">
        <f>VLOOKUP(CONCATENATE($B41,"_",$C41),look!$C$4:$Y$50,AC$1,FALSE)</f>
        <v>0</v>
      </c>
      <c r="AD41">
        <f>VLOOKUP(CONCATENATE($B41,"_",$C41),look!$C$4:$Y$50,AD$1,FALSE)</f>
        <v>10774.889276149719</v>
      </c>
    </row>
    <row r="42" spans="1:30" x14ac:dyDescent="0.25">
      <c r="A42" t="s">
        <v>11</v>
      </c>
      <c r="B42" t="s">
        <v>35</v>
      </c>
      <c r="C42">
        <v>2014</v>
      </c>
      <c r="D42">
        <v>-6.033471E-2</v>
      </c>
      <c r="E42">
        <v>-1.7938428000000003E-2</v>
      </c>
      <c r="F42" s="3">
        <v>5.39160608574904E-3</v>
      </c>
      <c r="G42">
        <f>VLOOKUP(CONCATENATE($B42,"_",$C42),look!$AD$6:$AG$69,3,FALSE)</f>
        <v>4.3074626865671597</v>
      </c>
      <c r="H42">
        <f>VLOOKUP(CONCATENATE($B42,"_",$C42),look!$AD$6:$AG$69,4,FALSE)</f>
        <v>9.3298507462686597</v>
      </c>
      <c r="I42">
        <f>VLOOKUP(CONCATENATE($B42,"_",$C42),look!$C$4:$Y$50,I$1,FALSE)</f>
        <v>215234.7000000001</v>
      </c>
      <c r="J42">
        <f>VLOOKUP(CONCATENATE($B42,"_",$C42),look!$C$4:$Y$50,J$1,FALSE)</f>
        <v>18088.30000000001</v>
      </c>
      <c r="K42">
        <f>VLOOKUP(CONCATENATE($B42,"_",$C42),look!$C$4:$Y$50,K$1,FALSE)</f>
        <v>338455.4</v>
      </c>
      <c r="L42">
        <f>VLOOKUP(CONCATENATE($B42,"_",$C42),look!$C$4:$Y$50,L$1,FALSE)</f>
        <v>202330.86795328508</v>
      </c>
      <c r="M42">
        <f>VLOOKUP(CONCATENATE($B42,"_",$C42),look!$C$4:$Y$50,M$1,FALSE)</f>
        <v>27061.326450833531</v>
      </c>
      <c r="N42">
        <f>VLOOKUP(CONCATENATE($B42,"_",$C42),look!$C$4:$Y$50,N$1,FALSE)</f>
        <v>526529.45430309593</v>
      </c>
      <c r="O42">
        <f>VLOOKUP(CONCATENATE($B42,"_",$C42),look!$C$4:$Y$50,O$1,FALSE)</f>
        <v>651264.51299427496</v>
      </c>
      <c r="P42">
        <f>VLOOKUP(CONCATENATE($B42,"_",$C42),look!$C$4:$Y$50,P$1,FALSE)</f>
        <v>14390.04626904707</v>
      </c>
      <c r="Q42">
        <f>VLOOKUP(CONCATENATE($B42,"_",$C42),look!$C$4:$Y$50,Q$1,FALSE)</f>
        <v>9712.7099746918211</v>
      </c>
      <c r="R42">
        <f>VLOOKUP(CONCATENATE($B42,"_",$C42),look!$C$4:$Y$50,R$1,FALSE)</f>
        <v>63320.3083588023</v>
      </c>
      <c r="S42">
        <f>VLOOKUP(CONCATENATE($B42,"_",$C42),look!$C$4:$Y$50,S$1,FALSE)</f>
        <v>780.03098985685631</v>
      </c>
      <c r="T42">
        <f>VLOOKUP(CONCATENATE($B42,"_",$C42),look!$C$4:$Y$50,T$1,FALSE)</f>
        <v>2633.658828274361</v>
      </c>
      <c r="U42">
        <f>VLOOKUP(CONCATENATE($B42,"_",$C42),look!$C$4:$Y$50,U$1,FALSE)</f>
        <v>324584.2772323676</v>
      </c>
      <c r="V42">
        <f>VLOOKUP(CONCATENATE($B42,"_",$C42),look!$C$4:$Y$50,V$1,FALSE)</f>
        <v>20589.84474108036</v>
      </c>
      <c r="W42">
        <f>VLOOKUP(CONCATENATE($B42,"_",$C42),look!$C$4:$Y$50,W$1,FALSE)</f>
        <v>0</v>
      </c>
      <c r="X42">
        <f>VLOOKUP(CONCATENATE($B42,"_",$C42),look!$C$4:$Y$50,X$1,FALSE)</f>
        <v>15595.472690561379</v>
      </c>
      <c r="Y42">
        <f>VLOOKUP(CONCATENATE($B42,"_",$C42),look!$C$4:$Y$50,Y$1,FALSE)</f>
        <v>724.4134754646326</v>
      </c>
      <c r="Z42">
        <f>VLOOKUP(CONCATENATE($B42,"_",$C42),look!$C$4:$Y$50,Z$1,FALSE)</f>
        <v>1693.6837312354501</v>
      </c>
      <c r="AA42">
        <f>VLOOKUP(CONCATENATE($B42,"_",$C42),look!$C$4:$Y$50,AA$1,FALSE)</f>
        <v>24795.979579516861</v>
      </c>
      <c r="AB42">
        <f>VLOOKUP(CONCATENATE($B42,"_",$C42),look!$C$4:$Y$50,AB$1,FALSE)</f>
        <v>16209.905556387548</v>
      </c>
      <c r="AC42">
        <f>VLOOKUP(CONCATENATE($B42,"_",$C42),look!$C$4:$Y$50,AC$1,FALSE)</f>
        <v>651.81216176442001</v>
      </c>
      <c r="AD42">
        <f>VLOOKUP(CONCATENATE($B42,"_",$C42),look!$C$4:$Y$50,AD$1,FALSE)</f>
        <v>4941.3244094602596</v>
      </c>
    </row>
    <row r="43" spans="1:30" x14ac:dyDescent="0.25">
      <c r="A43" t="s">
        <v>11</v>
      </c>
      <c r="B43" t="s">
        <v>35</v>
      </c>
      <c r="C43">
        <v>2016</v>
      </c>
      <c r="D43">
        <v>2.5331912999999994E-2</v>
      </c>
      <c r="E43">
        <v>8.8421569999999998E-3</v>
      </c>
      <c r="F43" s="3">
        <v>7.7089758494016782E-3</v>
      </c>
      <c r="G43">
        <f>VLOOKUP(CONCATENATE($B43,"_",$C43),look!$AD$6:$AG$69,3,FALSE)</f>
        <v>4.8177777777777804</v>
      </c>
      <c r="H43">
        <f>VLOOKUP(CONCATENATE($B43,"_",$C43),look!$AD$6:$AG$69,4,FALSE)</f>
        <v>9.1850746268656707</v>
      </c>
      <c r="I43">
        <f>VLOOKUP(CONCATENATE($B43,"_",$C43),look!$C$4:$Y$50,I$1,FALSE)</f>
        <v>156433.10000000003</v>
      </c>
      <c r="J43">
        <f>VLOOKUP(CONCATENATE($B43,"_",$C43),look!$C$4:$Y$50,J$1,FALSE)</f>
        <v>19775.099999999984</v>
      </c>
      <c r="K43">
        <f>VLOOKUP(CONCATENATE($B43,"_",$C43),look!$C$4:$Y$50,K$1,FALSE)</f>
        <v>403049</v>
      </c>
      <c r="L43">
        <f>VLOOKUP(CONCATENATE($B43,"_",$C43),look!$C$4:$Y$50,L$1,FALSE)</f>
        <v>227250.03453505854</v>
      </c>
      <c r="M43">
        <f>VLOOKUP(CONCATENATE($B43,"_",$C43),look!$C$4:$Y$50,M$1,FALSE)</f>
        <v>14331.8571198516</v>
      </c>
      <c r="N43">
        <f>VLOOKUP(CONCATENATE($B43,"_",$C43),look!$C$4:$Y$50,N$1,FALSE)</f>
        <v>879815.34820174705</v>
      </c>
      <c r="O43">
        <f>VLOOKUP(CONCATENATE($B43,"_",$C43),look!$C$4:$Y$50,O$1,FALSE)</f>
        <v>309253.19645895099</v>
      </c>
      <c r="P43">
        <f>VLOOKUP(CONCATENATE($B43,"_",$C43),look!$C$4:$Y$50,P$1,FALSE)</f>
        <v>52291.060908931409</v>
      </c>
      <c r="Q43">
        <f>VLOOKUP(CONCATENATE($B43,"_",$C43),look!$C$4:$Y$50,Q$1,FALSE)</f>
        <v>1929.110423472066</v>
      </c>
      <c r="R43">
        <f>VLOOKUP(CONCATENATE($B43,"_",$C43),look!$C$4:$Y$50,R$1,FALSE)</f>
        <v>70176.003722217094</v>
      </c>
      <c r="S43">
        <f>VLOOKUP(CONCATENATE($B43,"_",$C43),look!$C$4:$Y$50,S$1,FALSE)</f>
        <v>9.4570164783989696</v>
      </c>
      <c r="T43">
        <f>VLOOKUP(CONCATENATE($B43,"_",$C43),look!$C$4:$Y$50,T$1,FALSE)</f>
        <v>223.50074200114997</v>
      </c>
      <c r="U43">
        <f>VLOOKUP(CONCATENATE($B43,"_",$C43),look!$C$4:$Y$50,U$1,FALSE)</f>
        <v>85214.080268167396</v>
      </c>
      <c r="V43">
        <f>VLOOKUP(CONCATENATE($B43,"_",$C43),look!$C$4:$Y$50,V$1,FALSE)</f>
        <v>0</v>
      </c>
      <c r="W43">
        <f>VLOOKUP(CONCATENATE($B43,"_",$C43),look!$C$4:$Y$50,W$1,FALSE)</f>
        <v>0</v>
      </c>
      <c r="X43">
        <f>VLOOKUP(CONCATENATE($B43,"_",$C43),look!$C$4:$Y$50,X$1,FALSE)</f>
        <v>23051.647535588549</v>
      </c>
      <c r="Y43">
        <f>VLOOKUP(CONCATENATE($B43,"_",$C43),look!$C$4:$Y$50,Y$1,FALSE)</f>
        <v>426.92353920765999</v>
      </c>
      <c r="Z43">
        <f>VLOOKUP(CONCATENATE($B43,"_",$C43),look!$C$4:$Y$50,Z$1,FALSE)</f>
        <v>0</v>
      </c>
      <c r="AA43">
        <f>VLOOKUP(CONCATENATE($B43,"_",$C43),look!$C$4:$Y$50,AA$1,FALSE)</f>
        <v>19627.927996498751</v>
      </c>
      <c r="AB43">
        <f>VLOOKUP(CONCATENATE($B43,"_",$C43),look!$C$4:$Y$50,AB$1,FALSE)</f>
        <v>16246.321231828437</v>
      </c>
      <c r="AC43">
        <f>VLOOKUP(CONCATENATE($B43,"_",$C43),look!$C$4:$Y$50,AC$1,FALSE)</f>
        <v>0</v>
      </c>
      <c r="AD43">
        <f>VLOOKUP(CONCATENATE($B43,"_",$C43),look!$C$4:$Y$50,AD$1,FALSE)</f>
        <v>0</v>
      </c>
    </row>
    <row r="44" spans="1:30" x14ac:dyDescent="0.25">
      <c r="A44" t="s">
        <v>11</v>
      </c>
      <c r="B44" t="s">
        <v>35</v>
      </c>
      <c r="C44">
        <v>2018</v>
      </c>
      <c r="D44">
        <v>1.2341085E-2</v>
      </c>
      <c r="E44">
        <v>4.6821310000000017E-3</v>
      </c>
      <c r="F44" s="3">
        <v>9.6963134538998724E-3</v>
      </c>
      <c r="G44">
        <f>VLOOKUP(CONCATENATE($B44,"_",$C44),look!$AD$6:$AG$69,3,FALSE)</f>
        <v>4.7372093023255797</v>
      </c>
      <c r="H44">
        <f>VLOOKUP(CONCATENATE($B44,"_",$C44),look!$AD$6:$AG$69,4,FALSE)</f>
        <v>8.5936507936507898</v>
      </c>
      <c r="I44">
        <f>VLOOKUP(CONCATENATE($B44,"_",$C44),look!$C$4:$Y$50,I$1,FALSE)</f>
        <v>134765.5</v>
      </c>
      <c r="J44">
        <f>VLOOKUP(CONCATENATE($B44,"_",$C44),look!$C$4:$Y$50,J$1,FALSE)</f>
        <v>11425.299999999992</v>
      </c>
      <c r="K44">
        <f>VLOOKUP(CONCATENATE($B44,"_",$C44),look!$C$4:$Y$50,K$1,FALSE)</f>
        <v>427439.70000000013</v>
      </c>
      <c r="L44">
        <f>VLOOKUP(CONCATENATE($B44,"_",$C44),look!$C$4:$Y$50,L$1,FALSE)</f>
        <v>208177.67824013816</v>
      </c>
      <c r="M44">
        <f>VLOOKUP(CONCATENATE($B44,"_",$C44),look!$C$4:$Y$50,M$1,FALSE)</f>
        <v>3758.6433541449601</v>
      </c>
      <c r="N44">
        <f>VLOOKUP(CONCATENATE($B44,"_",$C44),look!$C$4:$Y$50,N$1,FALSE)</f>
        <v>816722.27640882204</v>
      </c>
      <c r="O44">
        <f>VLOOKUP(CONCATENATE($B44,"_",$C44),look!$C$4:$Y$50,O$1,FALSE)</f>
        <v>329243.24103488354</v>
      </c>
      <c r="P44">
        <f>VLOOKUP(CONCATENATE($B44,"_",$C44),look!$C$4:$Y$50,P$1,FALSE)</f>
        <v>56269.257488646013</v>
      </c>
      <c r="Q44">
        <f>VLOOKUP(CONCATENATE($B44,"_",$C44),look!$C$4:$Y$50,Q$1,FALSE)</f>
        <v>6914.6070260910501</v>
      </c>
      <c r="R44">
        <f>VLOOKUP(CONCATENATE($B44,"_",$C44),look!$C$4:$Y$50,R$1,FALSE)</f>
        <v>24546.418559678586</v>
      </c>
      <c r="S44">
        <f>VLOOKUP(CONCATENATE($B44,"_",$C44),look!$C$4:$Y$50,S$1,FALSE)</f>
        <v>792.35428437429471</v>
      </c>
      <c r="T44">
        <f>VLOOKUP(CONCATENATE($B44,"_",$C44),look!$C$4:$Y$50,T$1,FALSE)</f>
        <v>1887.6088932319751</v>
      </c>
      <c r="U44">
        <f>VLOOKUP(CONCATENATE($B44,"_",$C44),look!$C$4:$Y$50,U$1,FALSE)</f>
        <v>69705.50265100738</v>
      </c>
      <c r="V44">
        <f>VLOOKUP(CONCATENATE($B44,"_",$C44),look!$C$4:$Y$50,V$1,FALSE)</f>
        <v>19160.49292851246</v>
      </c>
      <c r="W44">
        <f>VLOOKUP(CONCATENATE($B44,"_",$C44),look!$C$4:$Y$50,W$1,FALSE)</f>
        <v>0</v>
      </c>
      <c r="X44">
        <f>VLOOKUP(CONCATENATE($B44,"_",$C44),look!$C$4:$Y$50,X$1,FALSE)</f>
        <v>10635.8683521323</v>
      </c>
      <c r="Y44">
        <f>VLOOKUP(CONCATENATE($B44,"_",$C44),look!$C$4:$Y$50,Y$1,FALSE)</f>
        <v>0</v>
      </c>
      <c r="Z44">
        <f>VLOOKUP(CONCATENATE($B44,"_",$C44),look!$C$4:$Y$50,Z$1,FALSE)</f>
        <v>0</v>
      </c>
      <c r="AA44">
        <f>VLOOKUP(CONCATENATE($B44,"_",$C44),look!$C$4:$Y$50,AA$1,FALSE)</f>
        <v>10035.023798337201</v>
      </c>
      <c r="AB44">
        <f>VLOOKUP(CONCATENATE($B44,"_",$C44),look!$C$4:$Y$50,AB$1,FALSE)</f>
        <v>9117.8990490724864</v>
      </c>
      <c r="AC44">
        <f>VLOOKUP(CONCATENATE($B44,"_",$C44),look!$C$4:$Y$50,AC$1,FALSE)</f>
        <v>0</v>
      </c>
      <c r="AD44">
        <f>VLOOKUP(CONCATENATE($B44,"_",$C44),look!$C$4:$Y$50,AD$1,FALSE)</f>
        <v>16399.613830927963</v>
      </c>
    </row>
    <row r="45" spans="1:30" x14ac:dyDescent="0.25">
      <c r="A45" t="s">
        <v>37</v>
      </c>
      <c r="B45" t="s">
        <v>36</v>
      </c>
      <c r="C45">
        <v>1991</v>
      </c>
      <c r="D45">
        <v>0.15138207800000009</v>
      </c>
      <c r="E45">
        <v>6.656111999999997E-3</v>
      </c>
      <c r="F45" s="3">
        <v>8.6284263627062555E-3</v>
      </c>
      <c r="G45">
        <f>VLOOKUP(CONCATENATE($B45,"_",$C45),look!$AD$6:$AG$69,3,FALSE)</f>
        <v>4.7</v>
      </c>
      <c r="H45">
        <f>VLOOKUP(CONCATENATE($B45,"_",$C45),look!$AD$6:$AG$69,4,FALSE)</f>
        <v>7.2615384615384597</v>
      </c>
      <c r="I45">
        <f>VLOOKUP(CONCATENATE($B45,"_",$C45),look!$C$4:$Y$50,I$1,FALSE)</f>
        <v>0</v>
      </c>
      <c r="J45">
        <f>VLOOKUP(CONCATENATE($B45,"_",$C45),look!$C$4:$Y$50,J$1,FALSE)</f>
        <v>8286.2000000000062</v>
      </c>
      <c r="K45">
        <f>VLOOKUP(CONCATENATE($B45,"_",$C45),look!$C$4:$Y$50,K$1,FALSE)</f>
        <v>1500.7999999999995</v>
      </c>
      <c r="L45">
        <f>VLOOKUP(CONCATENATE($B45,"_",$C45),look!$C$4:$Y$50,L$1,FALSE)</f>
        <v>597.93682514472255</v>
      </c>
      <c r="M45">
        <f>VLOOKUP(CONCATENATE($B45,"_",$C45),look!$C$4:$Y$50,M$1,FALSE)</f>
        <v>0</v>
      </c>
      <c r="N45">
        <f>VLOOKUP(CONCATENATE($B45,"_",$C45),look!$C$4:$Y$50,N$1,FALSE)</f>
        <v>590.96862313675797</v>
      </c>
      <c r="O45">
        <f>VLOOKUP(CONCATENATE($B45,"_",$C45),look!$C$4:$Y$50,O$1,FALSE)</f>
        <v>2078.3707632213436</v>
      </c>
      <c r="P45">
        <f>VLOOKUP(CONCATENATE($B45,"_",$C45),look!$C$4:$Y$50,P$1,FALSE)</f>
        <v>6585.17965418939</v>
      </c>
      <c r="Q45">
        <f>VLOOKUP(CONCATENATE($B45,"_",$C45),look!$C$4:$Y$50,Q$1,FALSE)</f>
        <v>3597.7813203940423</v>
      </c>
      <c r="R45">
        <f>VLOOKUP(CONCATENATE($B45,"_",$C45),look!$C$4:$Y$50,R$1,FALSE)</f>
        <v>0</v>
      </c>
      <c r="S45">
        <f>VLOOKUP(CONCATENATE($B45,"_",$C45),look!$C$4:$Y$50,S$1,FALSE)</f>
        <v>16.1464772953126</v>
      </c>
      <c r="T45">
        <f>VLOOKUP(CONCATENATE($B45,"_",$C45),look!$C$4:$Y$50,T$1,FALSE)</f>
        <v>0</v>
      </c>
      <c r="U45">
        <f>VLOOKUP(CONCATENATE($B45,"_",$C45),look!$C$4:$Y$50,U$1,FALSE)</f>
        <v>8400.8074606931696</v>
      </c>
      <c r="V45">
        <f>VLOOKUP(CONCATENATE($B45,"_",$C45),look!$C$4:$Y$50,V$1,FALSE)</f>
        <v>10684.644285048396</v>
      </c>
      <c r="W45">
        <f>VLOOKUP(CONCATENATE($B45,"_",$C45),look!$C$4:$Y$50,W$1,FALSE)</f>
        <v>0</v>
      </c>
      <c r="X45">
        <f>VLOOKUP(CONCATENATE($B45,"_",$C45),look!$C$4:$Y$50,X$1,FALSE)</f>
        <v>2070.9998442552219</v>
      </c>
      <c r="Y45">
        <f>VLOOKUP(CONCATENATE($B45,"_",$C45),look!$C$4:$Y$50,Y$1,FALSE)</f>
        <v>0</v>
      </c>
      <c r="Z45">
        <f>VLOOKUP(CONCATENATE($B45,"_",$C45),look!$C$4:$Y$50,Z$1,FALSE)</f>
        <v>0</v>
      </c>
      <c r="AA45">
        <f>VLOOKUP(CONCATENATE($B45,"_",$C45),look!$C$4:$Y$50,AA$1,FALSE)</f>
        <v>905.976965543971</v>
      </c>
      <c r="AB45">
        <f>VLOOKUP(CONCATENATE($B45,"_",$C45),look!$C$4:$Y$50,AB$1,FALSE)</f>
        <v>116.13001594224826</v>
      </c>
      <c r="AC45">
        <f>VLOOKUP(CONCATENATE($B45,"_",$C45),look!$C$4:$Y$50,AC$1,FALSE)</f>
        <v>4844.5713651354399</v>
      </c>
      <c r="AD45">
        <f>VLOOKUP(CONCATENATE($B45,"_",$C45),look!$C$4:$Y$50,AD$1,FALSE)</f>
        <v>0</v>
      </c>
    </row>
    <row r="46" spans="1:30" x14ac:dyDescent="0.25">
      <c r="A46" t="s">
        <v>37</v>
      </c>
      <c r="B46" t="s">
        <v>36</v>
      </c>
      <c r="C46">
        <v>1994</v>
      </c>
      <c r="D46">
        <v>2.6409825999999997E-2</v>
      </c>
      <c r="E46">
        <v>4.4494069999999972E-3</v>
      </c>
      <c r="F46" s="3">
        <v>1.9004709273487595E-2</v>
      </c>
      <c r="G46">
        <f>VLOOKUP(CONCATENATE($B46,"_",$C46),look!$AD$6:$AG$69,3,FALSE)</f>
        <v>4.3698412698412703</v>
      </c>
      <c r="H46">
        <f>VLOOKUP(CONCATENATE($B46,"_",$C46),look!$AD$6:$AG$69,4,FALSE)</f>
        <v>5.3253968253968296</v>
      </c>
      <c r="I46">
        <f>VLOOKUP(CONCATENATE($B46,"_",$C46),look!$C$4:$Y$50,I$1,FALSE)</f>
        <v>0</v>
      </c>
      <c r="J46">
        <f>VLOOKUP(CONCATENATE($B46,"_",$C46),look!$C$4:$Y$50,J$1,FALSE)</f>
        <v>31083.599999999999</v>
      </c>
      <c r="K46">
        <f>VLOOKUP(CONCATENATE($B46,"_",$C46),look!$C$4:$Y$50,K$1,FALSE)</f>
        <v>18216.799999999996</v>
      </c>
      <c r="L46">
        <f>VLOOKUP(CONCATENATE($B46,"_",$C46),look!$C$4:$Y$50,L$1,FALSE)</f>
        <v>10416.991789554655</v>
      </c>
      <c r="M46">
        <f>VLOOKUP(CONCATENATE($B46,"_",$C46),look!$C$4:$Y$50,M$1,FALSE)</f>
        <v>9504.2983037219001</v>
      </c>
      <c r="N46">
        <f>VLOOKUP(CONCATENATE($B46,"_",$C46),look!$C$4:$Y$50,N$1,FALSE)</f>
        <v>6544.8667580546498</v>
      </c>
      <c r="O46">
        <f>VLOOKUP(CONCATENATE($B46,"_",$C46),look!$C$4:$Y$50,O$1,FALSE)</f>
        <v>21463.443031688101</v>
      </c>
      <c r="P46">
        <f>VLOOKUP(CONCATENATE($B46,"_",$C46),look!$C$4:$Y$50,P$1,FALSE)</f>
        <v>455.14957272256225</v>
      </c>
      <c r="Q46">
        <f>VLOOKUP(CONCATENATE($B46,"_",$C46),look!$C$4:$Y$50,Q$1,FALSE)</f>
        <v>12446.242586589467</v>
      </c>
      <c r="R46">
        <f>VLOOKUP(CONCATENATE($B46,"_",$C46),look!$C$4:$Y$50,R$1,FALSE)</f>
        <v>2920.2502745606898</v>
      </c>
      <c r="S46">
        <f>VLOOKUP(CONCATENATE($B46,"_",$C46),look!$C$4:$Y$50,S$1,FALSE)</f>
        <v>450.32606585599501</v>
      </c>
      <c r="T46">
        <f>VLOOKUP(CONCATENATE($B46,"_",$C46),look!$C$4:$Y$50,T$1,FALSE)</f>
        <v>54.618231257498593</v>
      </c>
      <c r="U46">
        <f>VLOOKUP(CONCATENATE($B46,"_",$C46),look!$C$4:$Y$50,U$1,FALSE)</f>
        <v>28697.305000017994</v>
      </c>
      <c r="V46">
        <f>VLOOKUP(CONCATENATE($B46,"_",$C46),look!$C$4:$Y$50,V$1,FALSE)</f>
        <v>9669.6671071648252</v>
      </c>
      <c r="W46">
        <f>VLOOKUP(CONCATENATE($B46,"_",$C46),look!$C$4:$Y$50,W$1,FALSE)</f>
        <v>0</v>
      </c>
      <c r="X46">
        <f>VLOOKUP(CONCATENATE($B46,"_",$C46),look!$C$4:$Y$50,X$1,FALSE)</f>
        <v>1591.8919595890811</v>
      </c>
      <c r="Y46">
        <f>VLOOKUP(CONCATENATE($B46,"_",$C46),look!$C$4:$Y$50,Y$1,FALSE)</f>
        <v>0</v>
      </c>
      <c r="Z46">
        <f>VLOOKUP(CONCATENATE($B46,"_",$C46),look!$C$4:$Y$50,Z$1,FALSE)</f>
        <v>0</v>
      </c>
      <c r="AA46">
        <f>VLOOKUP(CONCATENATE($B46,"_",$C46),look!$C$4:$Y$50,AA$1,FALSE)</f>
        <v>3898.8876041236326</v>
      </c>
      <c r="AB46">
        <f>VLOOKUP(CONCATENATE($B46,"_",$C46),look!$C$4:$Y$50,AB$1,FALSE)</f>
        <v>3686.9192898042897</v>
      </c>
      <c r="AC46">
        <f>VLOOKUP(CONCATENATE($B46,"_",$C46),look!$C$4:$Y$50,AC$1,FALSE)</f>
        <v>62311.571011186468</v>
      </c>
      <c r="AD46">
        <f>VLOOKUP(CONCATENATE($B46,"_",$C46),look!$C$4:$Y$50,AD$1,FALSE)</f>
        <v>455.46101410825298</v>
      </c>
    </row>
    <row r="47" spans="1:30" x14ac:dyDescent="0.25">
      <c r="A47" t="s">
        <v>37</v>
      </c>
      <c r="B47" t="s">
        <v>36</v>
      </c>
      <c r="C47">
        <v>1997</v>
      </c>
      <c r="D47">
        <v>6.8196769999999988E-3</v>
      </c>
      <c r="E47">
        <v>8.7638899999999912E-4</v>
      </c>
      <c r="F47" s="3">
        <v>8.7366987959166809E-3</v>
      </c>
      <c r="G47">
        <f>VLOOKUP(CONCATENATE($B47,"_",$C47),look!$AD$6:$AG$69,3,FALSE)</f>
        <v>4.8333333333333304</v>
      </c>
      <c r="H47">
        <f>VLOOKUP(CONCATENATE($B47,"_",$C47),look!$AD$6:$AG$69,4,FALSE)</f>
        <v>6.0411764705882396</v>
      </c>
      <c r="I47">
        <f>VLOOKUP(CONCATENATE($B47,"_",$C47),look!$C$4:$Y$50,I$1,FALSE)</f>
        <v>0</v>
      </c>
      <c r="J47">
        <f>VLOOKUP(CONCATENATE($B47,"_",$C47),look!$C$4:$Y$50,J$1,FALSE)</f>
        <v>10742.099999999993</v>
      </c>
      <c r="K47">
        <f>VLOOKUP(CONCATENATE($B47,"_",$C47),look!$C$4:$Y$50,K$1,FALSE)</f>
        <v>12098.700000000003</v>
      </c>
      <c r="L47">
        <f>VLOOKUP(CONCATENATE($B47,"_",$C47),look!$C$4:$Y$50,L$1,FALSE)</f>
        <v>1454.937790440249</v>
      </c>
      <c r="M47">
        <f>VLOOKUP(CONCATENATE($B47,"_",$C47),look!$C$4:$Y$50,M$1,FALSE)</f>
        <v>1163.7109151337399</v>
      </c>
      <c r="N47">
        <f>VLOOKUP(CONCATENATE($B47,"_",$C47),look!$C$4:$Y$50,N$1,FALSE)</f>
        <v>13535.8985728261</v>
      </c>
      <c r="O47">
        <f>VLOOKUP(CONCATENATE($B47,"_",$C47),look!$C$4:$Y$50,O$1,FALSE)</f>
        <v>3751.9967430112756</v>
      </c>
      <c r="P47">
        <f>VLOOKUP(CONCATENATE($B47,"_",$C47),look!$C$4:$Y$50,P$1,FALSE)</f>
        <v>2702.7700603901599</v>
      </c>
      <c r="Q47">
        <f>VLOOKUP(CONCATENATE($B47,"_",$C47),look!$C$4:$Y$50,Q$1,FALSE)</f>
        <v>6165.0946048143214</v>
      </c>
      <c r="R47">
        <f>VLOOKUP(CONCATENATE($B47,"_",$C47),look!$C$4:$Y$50,R$1,FALSE)</f>
        <v>0</v>
      </c>
      <c r="S47">
        <f>VLOOKUP(CONCATENATE($B47,"_",$C47),look!$C$4:$Y$50,S$1,FALSE)</f>
        <v>0.58952699222700899</v>
      </c>
      <c r="T47">
        <f>VLOOKUP(CONCATENATE($B47,"_",$C47),look!$C$4:$Y$50,T$1,FALSE)</f>
        <v>0</v>
      </c>
      <c r="U47">
        <f>VLOOKUP(CONCATENATE($B47,"_",$C47),look!$C$4:$Y$50,U$1,FALSE)</f>
        <v>14360.459206597323</v>
      </c>
      <c r="V47">
        <f>VLOOKUP(CONCATENATE($B47,"_",$C47),look!$C$4:$Y$50,V$1,FALSE)</f>
        <v>8225.3292719764559</v>
      </c>
      <c r="W47">
        <f>VLOOKUP(CONCATENATE($B47,"_",$C47),look!$C$4:$Y$50,W$1,FALSE)</f>
        <v>0</v>
      </c>
      <c r="X47">
        <f>VLOOKUP(CONCATENATE($B47,"_",$C47),look!$C$4:$Y$50,X$1,FALSE)</f>
        <v>2529.2582176314231</v>
      </c>
      <c r="Y47">
        <f>VLOOKUP(CONCATENATE($B47,"_",$C47),look!$C$4:$Y$50,Y$1,FALSE)</f>
        <v>676.56257507857094</v>
      </c>
      <c r="Z47">
        <f>VLOOKUP(CONCATENATE($B47,"_",$C47),look!$C$4:$Y$50,Z$1,FALSE)</f>
        <v>0</v>
      </c>
      <c r="AA47">
        <f>VLOOKUP(CONCATENATE($B47,"_",$C47),look!$C$4:$Y$50,AA$1,FALSE)</f>
        <v>5376.1615785992499</v>
      </c>
      <c r="AB47">
        <f>VLOOKUP(CONCATENATE($B47,"_",$C47),look!$C$4:$Y$50,AB$1,FALSE)</f>
        <v>1709.8085831900539</v>
      </c>
      <c r="AC47">
        <f>VLOOKUP(CONCATENATE($B47,"_",$C47),look!$C$4:$Y$50,AC$1,FALSE)</f>
        <v>9126.58592634247</v>
      </c>
      <c r="AD47">
        <f>VLOOKUP(CONCATENATE($B47,"_",$C47),look!$C$4:$Y$50,AD$1,FALSE)</f>
        <v>6.6698269763490501</v>
      </c>
    </row>
    <row r="48" spans="1:30" x14ac:dyDescent="0.25">
      <c r="A48" t="s">
        <v>37</v>
      </c>
      <c r="B48" t="s">
        <v>36</v>
      </c>
      <c r="C48">
        <v>2002</v>
      </c>
      <c r="D48">
        <v>-1.0603172999999997E-2</v>
      </c>
      <c r="E48">
        <v>-1.2242740000000005E-3</v>
      </c>
      <c r="F48" s="3">
        <v>8.2955706577778031E-3</v>
      </c>
      <c r="G48">
        <f>VLOOKUP(CONCATENATE($B48,"_",$C48),look!$AD$6:$AG$69,3,FALSE)</f>
        <v>4.3098360655737702</v>
      </c>
      <c r="H48">
        <f>VLOOKUP(CONCATENATE($B48,"_",$C48),look!$AD$6:$AG$69,4,FALSE)</f>
        <v>5.1524590163934398</v>
      </c>
      <c r="I48">
        <f>VLOOKUP(CONCATENATE($B48,"_",$C48),look!$C$4:$Y$50,I$1,FALSE)</f>
        <v>0</v>
      </c>
      <c r="J48">
        <f>VLOOKUP(CONCATENATE($B48,"_",$C48),look!$C$4:$Y$50,J$1,FALSE)</f>
        <v>9601</v>
      </c>
      <c r="K48">
        <f>VLOOKUP(CONCATENATE($B48,"_",$C48),look!$C$4:$Y$50,K$1,FALSE)</f>
        <v>0</v>
      </c>
      <c r="L48">
        <f>VLOOKUP(CONCATENATE($B48,"_",$C48),look!$C$4:$Y$50,L$1,FALSE)</f>
        <v>529.67342683699997</v>
      </c>
      <c r="M48">
        <f>VLOOKUP(CONCATENATE($B48,"_",$C48),look!$C$4:$Y$50,M$1,FALSE)</f>
        <v>0</v>
      </c>
      <c r="N48">
        <f>VLOOKUP(CONCATENATE($B48,"_",$C48),look!$C$4:$Y$50,N$1,FALSE)</f>
        <v>0</v>
      </c>
      <c r="O48">
        <f>VLOOKUP(CONCATENATE($B48,"_",$C48),look!$C$4:$Y$50,O$1,FALSE)</f>
        <v>103.309847782296</v>
      </c>
      <c r="P48">
        <f>VLOOKUP(CONCATENATE($B48,"_",$C48),look!$C$4:$Y$50,P$1,FALSE)</f>
        <v>2593.1448000416399</v>
      </c>
      <c r="Q48">
        <f>VLOOKUP(CONCATENATE($B48,"_",$C48),look!$C$4:$Y$50,Q$1,FALSE)</f>
        <v>243.122473259717</v>
      </c>
      <c r="R48">
        <f>VLOOKUP(CONCATENATE($B48,"_",$C48),look!$C$4:$Y$50,R$1,FALSE)</f>
        <v>0</v>
      </c>
      <c r="S48">
        <f>VLOOKUP(CONCATENATE($B48,"_",$C48),look!$C$4:$Y$50,S$1,FALSE)</f>
        <v>0</v>
      </c>
      <c r="T48">
        <f>VLOOKUP(CONCATENATE($B48,"_",$C48),look!$C$4:$Y$50,T$1,FALSE)</f>
        <v>45.049406897395698</v>
      </c>
      <c r="U48">
        <f>VLOOKUP(CONCATENATE($B48,"_",$C48),look!$C$4:$Y$50,U$1,FALSE)</f>
        <v>136.70425610281001</v>
      </c>
      <c r="V48">
        <f>VLOOKUP(CONCATENATE($B48,"_",$C48),look!$C$4:$Y$50,V$1,FALSE)</f>
        <v>7078.7289866117699</v>
      </c>
      <c r="W48">
        <f>VLOOKUP(CONCATENATE($B48,"_",$C48),look!$C$4:$Y$50,W$1,FALSE)</f>
        <v>0</v>
      </c>
      <c r="X48">
        <f>VLOOKUP(CONCATENATE($B48,"_",$C48),look!$C$4:$Y$50,X$1,FALSE)</f>
        <v>8528.4907771198705</v>
      </c>
      <c r="Y48">
        <f>VLOOKUP(CONCATENATE($B48,"_",$C48),look!$C$4:$Y$50,Y$1,FALSE)</f>
        <v>0</v>
      </c>
      <c r="Z48">
        <f>VLOOKUP(CONCATENATE($B48,"_",$C48),look!$C$4:$Y$50,Z$1,FALSE)</f>
        <v>0</v>
      </c>
      <c r="AA48">
        <f>VLOOKUP(CONCATENATE($B48,"_",$C48),look!$C$4:$Y$50,AA$1,FALSE)</f>
        <v>2632.0560253475301</v>
      </c>
      <c r="AB48">
        <f>VLOOKUP(CONCATENATE($B48,"_",$C48),look!$C$4:$Y$50,AB$1,FALSE)</f>
        <v>0</v>
      </c>
      <c r="AC48">
        <f>VLOOKUP(CONCATENATE($B48,"_",$C48),look!$C$4:$Y$50,AC$1,FALSE)</f>
        <v>0</v>
      </c>
      <c r="AD48">
        <f>VLOOKUP(CONCATENATE($B48,"_",$C48),look!$C$4:$Y$50,AD$1,FALSE)</f>
        <v>0</v>
      </c>
    </row>
    <row r="49" spans="1:30" x14ac:dyDescent="0.25">
      <c r="A49" t="s">
        <v>37</v>
      </c>
      <c r="B49" t="s">
        <v>36</v>
      </c>
      <c r="C49">
        <v>2004</v>
      </c>
      <c r="D49">
        <v>3.8632899999999982E-4</v>
      </c>
      <c r="E49">
        <v>1.0814800000000005E-4</v>
      </c>
      <c r="F49" s="3">
        <v>1.2999928720783874E-2</v>
      </c>
      <c r="G49">
        <f>VLOOKUP(CONCATENATE($B49,"_",$C49),look!$AD$6:$AG$69,3,FALSE)</f>
        <v>4.63018867924528</v>
      </c>
      <c r="H49">
        <f>VLOOKUP(CONCATENATE($B49,"_",$C49),look!$AD$6:$AG$69,4,FALSE)</f>
        <v>5.8377358490565996</v>
      </c>
      <c r="I49">
        <f>VLOOKUP(CONCATENATE($B49,"_",$C49),look!$C$4:$Y$50,I$1,FALSE)</f>
        <v>267555.79999999993</v>
      </c>
      <c r="J49">
        <f>VLOOKUP(CONCATENATE($B49,"_",$C49),look!$C$4:$Y$50,J$1,FALSE)</f>
        <v>31964.199999999975</v>
      </c>
      <c r="K49">
        <f>VLOOKUP(CONCATENATE($B49,"_",$C49),look!$C$4:$Y$50,K$1,FALSE)</f>
        <v>0</v>
      </c>
      <c r="L49">
        <f>VLOOKUP(CONCATENATE($B49,"_",$C49),look!$C$4:$Y$50,L$1,FALSE)</f>
        <v>33233.179849260508</v>
      </c>
      <c r="M49">
        <f>VLOOKUP(CONCATENATE($B49,"_",$C49),look!$C$4:$Y$50,M$1,FALSE)</f>
        <v>38600.154445625099</v>
      </c>
      <c r="N49">
        <f>VLOOKUP(CONCATENATE($B49,"_",$C49),look!$C$4:$Y$50,N$1,FALSE)</f>
        <v>623721.87872567598</v>
      </c>
      <c r="O49">
        <f>VLOOKUP(CONCATENATE($B49,"_",$C49),look!$C$4:$Y$50,O$1,FALSE)</f>
        <v>841029.67771394469</v>
      </c>
      <c r="P49">
        <f>VLOOKUP(CONCATENATE($B49,"_",$C49),look!$C$4:$Y$50,P$1,FALSE)</f>
        <v>23335.29635559133</v>
      </c>
      <c r="Q49">
        <f>VLOOKUP(CONCATENATE($B49,"_",$C49),look!$C$4:$Y$50,Q$1,FALSE)</f>
        <v>8539.4135048746393</v>
      </c>
      <c r="R49">
        <f>VLOOKUP(CONCATENATE($B49,"_",$C49),look!$C$4:$Y$50,R$1,FALSE)</f>
        <v>0</v>
      </c>
      <c r="S49">
        <f>VLOOKUP(CONCATENATE($B49,"_",$C49),look!$C$4:$Y$50,S$1,FALSE)</f>
        <v>0</v>
      </c>
      <c r="T49">
        <f>VLOOKUP(CONCATENATE($B49,"_",$C49),look!$C$4:$Y$50,T$1,FALSE)</f>
        <v>21.447670943153</v>
      </c>
      <c r="U49">
        <f>VLOOKUP(CONCATENATE($B49,"_",$C49),look!$C$4:$Y$50,U$1,FALSE)</f>
        <v>48304.161283740701</v>
      </c>
      <c r="V49">
        <f>VLOOKUP(CONCATENATE($B49,"_",$C49),look!$C$4:$Y$50,V$1,FALSE)</f>
        <v>16920.362787668659</v>
      </c>
      <c r="W49">
        <f>VLOOKUP(CONCATENATE($B49,"_",$C49),look!$C$4:$Y$50,W$1,FALSE)</f>
        <v>0</v>
      </c>
      <c r="X49">
        <f>VLOOKUP(CONCATENATE($B49,"_",$C49),look!$C$4:$Y$50,X$1,FALSE)</f>
        <v>3649.9235738058801</v>
      </c>
      <c r="Y49">
        <f>VLOOKUP(CONCATENATE($B49,"_",$C49),look!$C$4:$Y$50,Y$1,FALSE)</f>
        <v>0</v>
      </c>
      <c r="Z49">
        <f>VLOOKUP(CONCATENATE($B49,"_",$C49),look!$C$4:$Y$50,Z$1,FALSE)</f>
        <v>0</v>
      </c>
      <c r="AA49">
        <f>VLOOKUP(CONCATENATE($B49,"_",$C49),look!$C$4:$Y$50,AA$1,FALSE)</f>
        <v>11395.503035741182</v>
      </c>
      <c r="AB49">
        <f>VLOOKUP(CONCATENATE($B49,"_",$C49),look!$C$4:$Y$50,AB$1,FALSE)</f>
        <v>3825.6562565328386</v>
      </c>
      <c r="AC49">
        <f>VLOOKUP(CONCATENATE($B49,"_",$C49),look!$C$4:$Y$50,AC$1,FALSE)</f>
        <v>3477.9567152474801</v>
      </c>
      <c r="AD49">
        <f>VLOOKUP(CONCATENATE($B49,"_",$C49),look!$C$4:$Y$50,AD$1,FALSE)</f>
        <v>589.74268134720796</v>
      </c>
    </row>
    <row r="50" spans="1:30" x14ac:dyDescent="0.25">
      <c r="A50" t="s">
        <v>37</v>
      </c>
      <c r="B50" t="s">
        <v>36</v>
      </c>
      <c r="C50">
        <v>2006</v>
      </c>
      <c r="D50">
        <v>-6.0024670000000044E-3</v>
      </c>
      <c r="E50">
        <v>-4.8205800000000022E-4</v>
      </c>
      <c r="F50" s="3">
        <v>1.5299711089880822E-2</v>
      </c>
      <c r="G50">
        <f>VLOOKUP(CONCATENATE($B50,"_",$C50),look!$AD$6:$AG$69,3,FALSE)</f>
        <v>4.4000000000000004</v>
      </c>
      <c r="H50">
        <f>VLOOKUP(CONCATENATE($B50,"_",$C50),look!$AD$6:$AG$69,4,FALSE)</f>
        <v>5.8613636363636399</v>
      </c>
      <c r="I50">
        <f>VLOOKUP(CONCATENATE($B50,"_",$C50),look!$C$4:$Y$50,I$1,FALSE)</f>
        <v>12308.399999999996</v>
      </c>
      <c r="J50">
        <f>VLOOKUP(CONCATENATE($B50,"_",$C50),look!$C$4:$Y$50,J$1,FALSE)</f>
        <v>7410.2999999999938</v>
      </c>
      <c r="K50">
        <f>VLOOKUP(CONCATENATE($B50,"_",$C50),look!$C$4:$Y$50,K$1,FALSE)</f>
        <v>0</v>
      </c>
      <c r="L50">
        <f>VLOOKUP(CONCATENATE($B50,"_",$C50),look!$C$4:$Y$50,L$1,FALSE)</f>
        <v>2009.4439980317334</v>
      </c>
      <c r="M50">
        <f>VLOOKUP(CONCATENATE($B50,"_",$C50),look!$C$4:$Y$50,M$1,FALSE)</f>
        <v>3048.9134416256702</v>
      </c>
      <c r="N50">
        <f>VLOOKUP(CONCATENATE($B50,"_",$C50),look!$C$4:$Y$50,N$1,FALSE)</f>
        <v>48054.260206250809</v>
      </c>
      <c r="O50">
        <f>VLOOKUP(CONCATENATE($B50,"_",$C50),look!$C$4:$Y$50,O$1,FALSE)</f>
        <v>2768.2211855298156</v>
      </c>
      <c r="P50">
        <f>VLOOKUP(CONCATENATE($B50,"_",$C50),look!$C$4:$Y$50,P$1,FALSE)</f>
        <v>603.46446523927239</v>
      </c>
      <c r="Q50">
        <f>VLOOKUP(CONCATENATE($B50,"_",$C50),look!$C$4:$Y$50,Q$1,FALSE)</f>
        <v>5197.71211965356</v>
      </c>
      <c r="R50">
        <f>VLOOKUP(CONCATENATE($B50,"_",$C50),look!$C$4:$Y$50,R$1,FALSE)</f>
        <v>90.573880618994394</v>
      </c>
      <c r="S50">
        <f>VLOOKUP(CONCATENATE($B50,"_",$C50),look!$C$4:$Y$50,S$1,FALSE)</f>
        <v>94.223734466567976</v>
      </c>
      <c r="T50">
        <f>VLOOKUP(CONCATENATE($B50,"_",$C50),look!$C$4:$Y$50,T$1,FALSE)</f>
        <v>219.88317034654656</v>
      </c>
      <c r="U50">
        <f>VLOOKUP(CONCATENATE($B50,"_",$C50),look!$C$4:$Y$50,U$1,FALSE)</f>
        <v>24804.81166723459</v>
      </c>
      <c r="V50">
        <f>VLOOKUP(CONCATENATE($B50,"_",$C50),look!$C$4:$Y$50,V$1,FALSE)</f>
        <v>3020.3986645644322</v>
      </c>
      <c r="W50">
        <f>VLOOKUP(CONCATENATE($B50,"_",$C50),look!$C$4:$Y$50,W$1,FALSE)</f>
        <v>0</v>
      </c>
      <c r="X50">
        <f>VLOOKUP(CONCATENATE($B50,"_",$C50),look!$C$4:$Y$50,X$1,FALSE)</f>
        <v>2787.4138483694396</v>
      </c>
      <c r="Y50">
        <f>VLOOKUP(CONCATENATE($B50,"_",$C50),look!$C$4:$Y$50,Y$1,FALSE)</f>
        <v>398.70185565993796</v>
      </c>
      <c r="Z50">
        <f>VLOOKUP(CONCATENATE($B50,"_",$C50),look!$C$4:$Y$50,Z$1,FALSE)</f>
        <v>0</v>
      </c>
      <c r="AA50">
        <f>VLOOKUP(CONCATENATE($B50,"_",$C50),look!$C$4:$Y$50,AA$1,FALSE)</f>
        <v>3160.1421525819087</v>
      </c>
      <c r="AB50">
        <f>VLOOKUP(CONCATENATE($B50,"_",$C50),look!$C$4:$Y$50,AB$1,FALSE)</f>
        <v>344.97421526001102</v>
      </c>
      <c r="AC50">
        <f>VLOOKUP(CONCATENATE($B50,"_",$C50),look!$C$4:$Y$50,AC$1,FALSE)</f>
        <v>5386.9683592239398</v>
      </c>
      <c r="AD50">
        <f>VLOOKUP(CONCATENATE($B50,"_",$C50),look!$C$4:$Y$50,AD$1,FALSE)</f>
        <v>1306.3958353427499</v>
      </c>
    </row>
    <row r="51" spans="1:30" x14ac:dyDescent="0.25">
      <c r="A51" t="s">
        <v>37</v>
      </c>
      <c r="B51" t="s">
        <v>36</v>
      </c>
      <c r="C51">
        <v>2010</v>
      </c>
      <c r="D51">
        <v>6.4064020000000037E-3</v>
      </c>
      <c r="E51">
        <v>1.1911090000000005E-3</v>
      </c>
      <c r="F51" s="3">
        <v>1.2512514306518244E-2</v>
      </c>
      <c r="G51">
        <f>VLOOKUP(CONCATENATE($B51,"_",$C51),look!$AD$6:$AG$69,3,FALSE)</f>
        <v>4.5579999999999998</v>
      </c>
      <c r="H51">
        <f>VLOOKUP(CONCATENATE($B51,"_",$C51),look!$AD$6:$AG$69,4,FALSE)</f>
        <v>5.3479999999999999</v>
      </c>
      <c r="I51">
        <f>VLOOKUP(CONCATENATE($B51,"_",$C51),look!$C$4:$Y$50,I$1,FALSE)</f>
        <v>103528.89999999997</v>
      </c>
      <c r="J51">
        <f>VLOOKUP(CONCATENATE($B51,"_",$C51),look!$C$4:$Y$50,J$1,FALSE)</f>
        <v>12749.900000000009</v>
      </c>
      <c r="K51">
        <f>VLOOKUP(CONCATENATE($B51,"_",$C51),look!$C$4:$Y$50,K$1,FALSE)</f>
        <v>87794.39999999998</v>
      </c>
      <c r="L51">
        <f>VLOOKUP(CONCATENATE($B51,"_",$C51),look!$C$4:$Y$50,L$1,FALSE)</f>
        <v>19288.019871697688</v>
      </c>
      <c r="M51">
        <f>VLOOKUP(CONCATENATE($B51,"_",$C51),look!$C$4:$Y$50,M$1,FALSE)</f>
        <v>4990.0455842607398</v>
      </c>
      <c r="N51">
        <f>VLOOKUP(CONCATENATE($B51,"_",$C51),look!$C$4:$Y$50,N$1,FALSE)</f>
        <v>507639.77337623195</v>
      </c>
      <c r="O51">
        <f>VLOOKUP(CONCATENATE($B51,"_",$C51),look!$C$4:$Y$50,O$1,FALSE)</f>
        <v>84870.743644230388</v>
      </c>
      <c r="P51">
        <f>VLOOKUP(CONCATENATE($B51,"_",$C51),look!$C$4:$Y$50,P$1,FALSE)</f>
        <v>46287.182043726272</v>
      </c>
      <c r="Q51">
        <f>VLOOKUP(CONCATENATE($B51,"_",$C51),look!$C$4:$Y$50,Q$1,FALSE)</f>
        <v>4371.3495087149768</v>
      </c>
      <c r="R51">
        <f>VLOOKUP(CONCATENATE($B51,"_",$C51),look!$C$4:$Y$50,R$1,FALSE)</f>
        <v>69187.232997196596</v>
      </c>
      <c r="S51">
        <f>VLOOKUP(CONCATENATE($B51,"_",$C51),look!$C$4:$Y$50,S$1,FALSE)</f>
        <v>48.823047695420492</v>
      </c>
      <c r="T51">
        <f>VLOOKUP(CONCATENATE($B51,"_",$C51),look!$C$4:$Y$50,T$1,FALSE)</f>
        <v>0</v>
      </c>
      <c r="U51">
        <f>VLOOKUP(CONCATENATE($B51,"_",$C51),look!$C$4:$Y$50,U$1,FALSE)</f>
        <v>39479.535204701271</v>
      </c>
      <c r="V51">
        <f>VLOOKUP(CONCATENATE($B51,"_",$C51),look!$C$4:$Y$50,V$1,FALSE)</f>
        <v>8328.9905180249298</v>
      </c>
      <c r="W51">
        <f>VLOOKUP(CONCATENATE($B51,"_",$C51),look!$C$4:$Y$50,W$1,FALSE)</f>
        <v>0</v>
      </c>
      <c r="X51">
        <f>VLOOKUP(CONCATENATE($B51,"_",$C51),look!$C$4:$Y$50,X$1,FALSE)</f>
        <v>1497.7969218846479</v>
      </c>
      <c r="Y51">
        <f>VLOOKUP(CONCATENATE($B51,"_",$C51),look!$C$4:$Y$50,Y$1,FALSE)</f>
        <v>757.98938346316697</v>
      </c>
      <c r="Z51">
        <f>VLOOKUP(CONCATENATE($B51,"_",$C51),look!$C$4:$Y$50,Z$1,FALSE)</f>
        <v>0</v>
      </c>
      <c r="AA51">
        <f>VLOOKUP(CONCATENATE($B51,"_",$C51),look!$C$4:$Y$50,AA$1,FALSE)</f>
        <v>3672.3468280984102</v>
      </c>
      <c r="AB51">
        <f>VLOOKUP(CONCATENATE($B51,"_",$C51),look!$C$4:$Y$50,AB$1,FALSE)</f>
        <v>201.4940066740601</v>
      </c>
      <c r="AC51">
        <f>VLOOKUP(CONCATENATE($B51,"_",$C51),look!$C$4:$Y$50,AC$1,FALSE)</f>
        <v>8044.8313674610499</v>
      </c>
      <c r="AD51">
        <f>VLOOKUP(CONCATENATE($B51,"_",$C51),look!$C$4:$Y$50,AD$1,FALSE)</f>
        <v>2306.5967959385598</v>
      </c>
    </row>
    <row r="52" spans="1:30" x14ac:dyDescent="0.25">
      <c r="A52" t="s">
        <v>37</v>
      </c>
      <c r="B52" t="s">
        <v>36</v>
      </c>
      <c r="C52">
        <v>2012</v>
      </c>
      <c r="D52">
        <v>-5.2039184000000016E-2</v>
      </c>
      <c r="E52">
        <v>-5.4897859999999974E-3</v>
      </c>
      <c r="F52" s="3">
        <v>1.15723009877844E-2</v>
      </c>
      <c r="G52">
        <f>VLOOKUP(CONCATENATE($B52,"_",$C52),look!$AD$6:$AG$69,3,FALSE)</f>
        <v>3.8327272727272699</v>
      </c>
      <c r="H52">
        <f>VLOOKUP(CONCATENATE($B52,"_",$C52),look!$AD$6:$AG$69,4,FALSE)</f>
        <v>4.76</v>
      </c>
      <c r="I52">
        <f>VLOOKUP(CONCATENATE($B52,"_",$C52),look!$C$4:$Y$50,I$1,FALSE)</f>
        <v>1009.5</v>
      </c>
      <c r="J52">
        <f>VLOOKUP(CONCATENATE($B52,"_",$C52),look!$C$4:$Y$50,J$1,FALSE)</f>
        <v>6947.6000000000031</v>
      </c>
      <c r="K52">
        <f>VLOOKUP(CONCATENATE($B52,"_",$C52),look!$C$4:$Y$50,K$1,FALSE)</f>
        <v>38657.5</v>
      </c>
      <c r="L52">
        <f>VLOOKUP(CONCATENATE($B52,"_",$C52),look!$C$4:$Y$50,L$1,FALSE)</f>
        <v>20930.581281977877</v>
      </c>
      <c r="M52">
        <f>VLOOKUP(CONCATENATE($B52,"_",$C52),look!$C$4:$Y$50,M$1,FALSE)</f>
        <v>688.27517913105703</v>
      </c>
      <c r="N52">
        <f>VLOOKUP(CONCATENATE($B52,"_",$C52),look!$C$4:$Y$50,N$1,FALSE)</f>
        <v>2576.3798840414802</v>
      </c>
      <c r="O52">
        <f>VLOOKUP(CONCATENATE($B52,"_",$C52),look!$C$4:$Y$50,O$1,FALSE)</f>
        <v>2839.1290486918433</v>
      </c>
      <c r="P52">
        <f>VLOOKUP(CONCATENATE($B52,"_",$C52),look!$C$4:$Y$50,P$1,FALSE)</f>
        <v>6724.5398575852778</v>
      </c>
      <c r="Q52">
        <f>VLOOKUP(CONCATENATE($B52,"_",$C52),look!$C$4:$Y$50,Q$1,FALSE)</f>
        <v>4600.2960494013723</v>
      </c>
      <c r="R52">
        <f>VLOOKUP(CONCATENATE($B52,"_",$C52),look!$C$4:$Y$50,R$1,FALSE)</f>
        <v>0</v>
      </c>
      <c r="S52">
        <f>VLOOKUP(CONCATENATE($B52,"_",$C52),look!$C$4:$Y$50,S$1,FALSE)</f>
        <v>16088.454772627631</v>
      </c>
      <c r="T52">
        <f>VLOOKUP(CONCATENATE($B52,"_",$C52),look!$C$4:$Y$50,T$1,FALSE)</f>
        <v>6.5759715775330898</v>
      </c>
      <c r="U52">
        <f>VLOOKUP(CONCATENATE($B52,"_",$C52),look!$C$4:$Y$50,U$1,FALSE)</f>
        <v>34589.784626212371</v>
      </c>
      <c r="V52">
        <f>VLOOKUP(CONCATENATE($B52,"_",$C52),look!$C$4:$Y$50,V$1,FALSE)</f>
        <v>2391.3288431354399</v>
      </c>
      <c r="W52">
        <f>VLOOKUP(CONCATENATE($B52,"_",$C52),look!$C$4:$Y$50,W$1,FALSE)</f>
        <v>0</v>
      </c>
      <c r="X52">
        <f>VLOOKUP(CONCATENATE($B52,"_",$C52),look!$C$4:$Y$50,X$1,FALSE)</f>
        <v>2630.6207219391331</v>
      </c>
      <c r="Y52">
        <f>VLOOKUP(CONCATENATE($B52,"_",$C52),look!$C$4:$Y$50,Y$1,FALSE)</f>
        <v>33.437901545048298</v>
      </c>
      <c r="Z52">
        <f>VLOOKUP(CONCATENATE($B52,"_",$C52),look!$C$4:$Y$50,Z$1,FALSE)</f>
        <v>650.8806264842051</v>
      </c>
      <c r="AA52">
        <f>VLOOKUP(CONCATENATE($B52,"_",$C52),look!$C$4:$Y$50,AA$1,FALSE)</f>
        <v>8221.0203928231786</v>
      </c>
      <c r="AB52">
        <f>VLOOKUP(CONCATENATE($B52,"_",$C52),look!$C$4:$Y$50,AB$1,FALSE)</f>
        <v>799.09530998406842</v>
      </c>
      <c r="AC52">
        <f>VLOOKUP(CONCATENATE($B52,"_",$C52),look!$C$4:$Y$50,AC$1,FALSE)</f>
        <v>2807.6334749352</v>
      </c>
      <c r="AD52">
        <f>VLOOKUP(CONCATENATE($B52,"_",$C52),look!$C$4:$Y$50,AD$1,FALSE)</f>
        <v>464.48355790726407</v>
      </c>
    </row>
    <row r="53" spans="1:30" x14ac:dyDescent="0.25">
      <c r="A53" t="s">
        <v>37</v>
      </c>
      <c r="B53" t="s">
        <v>36</v>
      </c>
      <c r="C53">
        <v>2014</v>
      </c>
      <c r="D53">
        <v>-2.8582075999999977E-2</v>
      </c>
      <c r="E53">
        <v>-4.341318000000002E-3</v>
      </c>
      <c r="F53" s="3">
        <v>1.989151228528269E-2</v>
      </c>
      <c r="G53">
        <f>VLOOKUP(CONCATENATE($B53,"_",$C53),look!$AD$6:$AG$69,3,FALSE)</f>
        <v>4.7279069767441904</v>
      </c>
      <c r="H53">
        <f>VLOOKUP(CONCATENATE($B53,"_",$C53),look!$AD$6:$AG$69,4,FALSE)</f>
        <v>6.4465116279069798</v>
      </c>
      <c r="I53">
        <f>VLOOKUP(CONCATENATE($B53,"_",$C53),look!$C$4:$Y$50,I$1,FALSE)</f>
        <v>1442.5999999999995</v>
      </c>
      <c r="J53">
        <f>VLOOKUP(CONCATENATE($B53,"_",$C53),look!$C$4:$Y$50,J$1,FALSE)</f>
        <v>13182.599999999991</v>
      </c>
      <c r="K53">
        <f>VLOOKUP(CONCATENATE($B53,"_",$C53),look!$C$4:$Y$50,K$1,FALSE)</f>
        <v>83408.699999999983</v>
      </c>
      <c r="L53">
        <f>VLOOKUP(CONCATENATE($B53,"_",$C53),look!$C$4:$Y$50,L$1,FALSE)</f>
        <v>2324.4609587270202</v>
      </c>
      <c r="M53">
        <f>VLOOKUP(CONCATENATE($B53,"_",$C53),look!$C$4:$Y$50,M$1,FALSE)</f>
        <v>3736.5505376603801</v>
      </c>
      <c r="N53">
        <f>VLOOKUP(CONCATENATE($B53,"_",$C53),look!$C$4:$Y$50,N$1,FALSE)</f>
        <v>43242.47946965976</v>
      </c>
      <c r="O53">
        <f>VLOOKUP(CONCATENATE($B53,"_",$C53),look!$C$4:$Y$50,O$1,FALSE)</f>
        <v>56405.521663066786</v>
      </c>
      <c r="P53">
        <f>VLOOKUP(CONCATENATE($B53,"_",$C53),look!$C$4:$Y$50,P$1,FALSE)</f>
        <v>1472.37981215318</v>
      </c>
      <c r="Q53">
        <f>VLOOKUP(CONCATENATE($B53,"_",$C53),look!$C$4:$Y$50,Q$1,FALSE)</f>
        <v>4017.0850105058607</v>
      </c>
      <c r="R53">
        <f>VLOOKUP(CONCATENATE($B53,"_",$C53),look!$C$4:$Y$50,R$1,FALSE)</f>
        <v>31198.002750775409</v>
      </c>
      <c r="S53">
        <f>VLOOKUP(CONCATENATE($B53,"_",$C53),look!$C$4:$Y$50,S$1,FALSE)</f>
        <v>4923.5247086646996</v>
      </c>
      <c r="T53">
        <f>VLOOKUP(CONCATENATE($B53,"_",$C53),look!$C$4:$Y$50,T$1,FALSE)</f>
        <v>84.358941866547994</v>
      </c>
      <c r="U53">
        <f>VLOOKUP(CONCATENATE($B53,"_",$C53),look!$C$4:$Y$50,U$1,FALSE)</f>
        <v>10247.457532081993</v>
      </c>
      <c r="V53">
        <f>VLOOKUP(CONCATENATE($B53,"_",$C53),look!$C$4:$Y$50,V$1,FALSE)</f>
        <v>6987.23556399261</v>
      </c>
      <c r="W53">
        <f>VLOOKUP(CONCATENATE($B53,"_",$C53),look!$C$4:$Y$50,W$1,FALSE)</f>
        <v>0</v>
      </c>
      <c r="X53">
        <f>VLOOKUP(CONCATENATE($B53,"_",$C53),look!$C$4:$Y$50,X$1,FALSE)</f>
        <v>1699.773150445008</v>
      </c>
      <c r="Y53">
        <f>VLOOKUP(CONCATENATE($B53,"_",$C53),look!$C$4:$Y$50,Y$1,FALSE)</f>
        <v>233.93316845255893</v>
      </c>
      <c r="Z53">
        <f>VLOOKUP(CONCATENATE($B53,"_",$C53),look!$C$4:$Y$50,Z$1,FALSE)</f>
        <v>814.17726148190104</v>
      </c>
      <c r="AA53">
        <f>VLOOKUP(CONCATENATE($B53,"_",$C53),look!$C$4:$Y$50,AA$1,FALSE)</f>
        <v>13314.622812184261</v>
      </c>
      <c r="AB53">
        <f>VLOOKUP(CONCATENATE($B53,"_",$C53),look!$C$4:$Y$50,AB$1,FALSE)</f>
        <v>5116.8518959679959</v>
      </c>
      <c r="AC53">
        <f>VLOOKUP(CONCATENATE($B53,"_",$C53),look!$C$4:$Y$50,AC$1,FALSE)</f>
        <v>26162.641540250199</v>
      </c>
      <c r="AD53">
        <f>VLOOKUP(CONCATENATE($B53,"_",$C53),look!$C$4:$Y$50,AD$1,FALSE)</f>
        <v>6580.4388220639803</v>
      </c>
    </row>
    <row r="54" spans="1:30" x14ac:dyDescent="0.25">
      <c r="A54" t="s">
        <v>37</v>
      </c>
      <c r="B54" t="s">
        <v>36</v>
      </c>
      <c r="C54">
        <v>2016</v>
      </c>
      <c r="D54">
        <v>-6.1732300000000032E-2</v>
      </c>
      <c r="E54">
        <v>-7.3029209999999995E-3</v>
      </c>
      <c r="F54" s="3">
        <v>1.5772125531928267E-2</v>
      </c>
      <c r="G54">
        <f>VLOOKUP(CONCATENATE($B54,"_",$C54),look!$AD$6:$AG$69,3,FALSE)</f>
        <v>5.4046511627907003</v>
      </c>
      <c r="H54">
        <f>VLOOKUP(CONCATENATE($B54,"_",$C54),look!$AD$6:$AG$69,4,FALSE)</f>
        <v>7.2069767441860497</v>
      </c>
      <c r="I54">
        <f>VLOOKUP(CONCATENATE($B54,"_",$C54),look!$C$4:$Y$50,I$1,FALSE)</f>
        <v>185.59999999999994</v>
      </c>
      <c r="J54">
        <f>VLOOKUP(CONCATENATE($B54,"_",$C54),look!$C$4:$Y$50,J$1,FALSE)</f>
        <v>11325.400000000007</v>
      </c>
      <c r="K54">
        <f>VLOOKUP(CONCATENATE($B54,"_",$C54),look!$C$4:$Y$50,K$1,FALSE)</f>
        <v>87952</v>
      </c>
      <c r="L54">
        <f>VLOOKUP(CONCATENATE($B54,"_",$C54),look!$C$4:$Y$50,L$1,FALSE)</f>
        <v>8980.9463860986125</v>
      </c>
      <c r="M54">
        <f>VLOOKUP(CONCATENATE($B54,"_",$C54),look!$C$4:$Y$50,M$1,FALSE)</f>
        <v>0</v>
      </c>
      <c r="N54">
        <f>VLOOKUP(CONCATENATE($B54,"_",$C54),look!$C$4:$Y$50,N$1,FALSE)</f>
        <v>34117.341846013485</v>
      </c>
      <c r="O54">
        <f>VLOOKUP(CONCATENATE($B54,"_",$C54),look!$C$4:$Y$50,O$1,FALSE)</f>
        <v>103327.79658996061</v>
      </c>
      <c r="P54">
        <f>VLOOKUP(CONCATENATE($B54,"_",$C54),look!$C$4:$Y$50,P$1,FALSE)</f>
        <v>2181.4637254368008</v>
      </c>
      <c r="Q54">
        <f>VLOOKUP(CONCATENATE($B54,"_",$C54),look!$C$4:$Y$50,Q$1,FALSE)</f>
        <v>7322.1755205727659</v>
      </c>
      <c r="R54">
        <f>VLOOKUP(CONCATENATE($B54,"_",$C54),look!$C$4:$Y$50,R$1,FALSE)</f>
        <v>4809.2254448283575</v>
      </c>
      <c r="S54">
        <f>VLOOKUP(CONCATENATE($B54,"_",$C54),look!$C$4:$Y$50,S$1,FALSE)</f>
        <v>1.03759363363334</v>
      </c>
      <c r="T54">
        <f>VLOOKUP(CONCATENATE($B54,"_",$C54),look!$C$4:$Y$50,T$1,FALSE)</f>
        <v>51.543869888010619</v>
      </c>
      <c r="U54">
        <f>VLOOKUP(CONCATENATE($B54,"_",$C54),look!$C$4:$Y$50,U$1,FALSE)</f>
        <v>17496.81934887774</v>
      </c>
      <c r="V54">
        <f>VLOOKUP(CONCATENATE($B54,"_",$C54),look!$C$4:$Y$50,V$1,FALSE)</f>
        <v>3250.9089795070863</v>
      </c>
      <c r="W54">
        <f>VLOOKUP(CONCATENATE($B54,"_",$C54),look!$C$4:$Y$50,W$1,FALSE)</f>
        <v>0</v>
      </c>
      <c r="X54">
        <f>VLOOKUP(CONCATENATE($B54,"_",$C54),look!$C$4:$Y$50,X$1,FALSE)</f>
        <v>2264.4364540097231</v>
      </c>
      <c r="Y54">
        <f>VLOOKUP(CONCATENATE($B54,"_",$C54),look!$C$4:$Y$50,Y$1,FALSE)</f>
        <v>626.01706183960334</v>
      </c>
      <c r="Z54">
        <f>VLOOKUP(CONCATENATE($B54,"_",$C54),look!$C$4:$Y$50,Z$1,FALSE)</f>
        <v>0</v>
      </c>
      <c r="AA54">
        <f>VLOOKUP(CONCATENATE($B54,"_",$C54),look!$C$4:$Y$50,AA$1,FALSE)</f>
        <v>4058.5607780526707</v>
      </c>
      <c r="AB54">
        <f>VLOOKUP(CONCATENATE($B54,"_",$C54),look!$C$4:$Y$50,AB$1,FALSE)</f>
        <v>269.2521563272864</v>
      </c>
      <c r="AC54">
        <f>VLOOKUP(CONCATENATE($B54,"_",$C54),look!$C$4:$Y$50,AC$1,FALSE)</f>
        <v>22322.604158950369</v>
      </c>
      <c r="AD54">
        <f>VLOOKUP(CONCATENATE($B54,"_",$C54),look!$C$4:$Y$50,AD$1,FALSE)</f>
        <v>101.28128600327989</v>
      </c>
    </row>
    <row r="55" spans="1:30" x14ac:dyDescent="0.25">
      <c r="A55" t="s">
        <v>37</v>
      </c>
      <c r="B55" t="s">
        <v>36</v>
      </c>
      <c r="C55">
        <v>2018</v>
      </c>
      <c r="D55">
        <v>-1.8771930999999992E-2</v>
      </c>
      <c r="E55">
        <v>-2.8640240000000032E-3</v>
      </c>
      <c r="F55" s="3">
        <v>1.1404254352886781E-2</v>
      </c>
      <c r="G55">
        <f>VLOOKUP(CONCATENATE($B55,"_",$C55),look!$AD$6:$AG$69,3,FALSE)</f>
        <v>4.8644444444444401</v>
      </c>
      <c r="H55">
        <f>VLOOKUP(CONCATENATE($B55,"_",$C55),look!$AD$6:$AG$69,4,FALSE)</f>
        <v>6.0697674418604697</v>
      </c>
      <c r="I55">
        <f>VLOOKUP(CONCATENATE($B55,"_",$C55),look!$C$4:$Y$50,I$1,FALSE)</f>
        <v>25645.099999999991</v>
      </c>
      <c r="J55">
        <f>VLOOKUP(CONCATENATE($B55,"_",$C55),look!$C$4:$Y$50,J$1,FALSE)</f>
        <v>14632.099999999988</v>
      </c>
      <c r="K55">
        <f>VLOOKUP(CONCATENATE($B55,"_",$C55),look!$C$4:$Y$50,K$1,FALSE)</f>
        <v>115045.60000000003</v>
      </c>
      <c r="L55">
        <f>VLOOKUP(CONCATENATE($B55,"_",$C55),look!$C$4:$Y$50,L$1,FALSE)</f>
        <v>446.16057186928998</v>
      </c>
      <c r="M55">
        <f>VLOOKUP(CONCATENATE($B55,"_",$C55),look!$C$4:$Y$50,M$1,FALSE)</f>
        <v>0</v>
      </c>
      <c r="N55">
        <f>VLOOKUP(CONCATENATE($B55,"_",$C55),look!$C$4:$Y$50,N$1,FALSE)</f>
        <v>92062.677320424002</v>
      </c>
      <c r="O55">
        <f>VLOOKUP(CONCATENATE($B55,"_",$C55),look!$C$4:$Y$50,O$1,FALSE)</f>
        <v>245776.40824133265</v>
      </c>
      <c r="P55">
        <f>VLOOKUP(CONCATENATE($B55,"_",$C55),look!$C$4:$Y$50,P$1,FALSE)</f>
        <v>13631.523756962441</v>
      </c>
      <c r="Q55">
        <f>VLOOKUP(CONCATENATE($B55,"_",$C55),look!$C$4:$Y$50,Q$1,FALSE)</f>
        <v>11187.270468532639</v>
      </c>
      <c r="R55">
        <f>VLOOKUP(CONCATENATE($B55,"_",$C55),look!$C$4:$Y$50,R$1,FALSE)</f>
        <v>0</v>
      </c>
      <c r="S55">
        <f>VLOOKUP(CONCATENATE($B55,"_",$C55),look!$C$4:$Y$50,S$1,FALSE)</f>
        <v>388.01013552279102</v>
      </c>
      <c r="T55">
        <f>VLOOKUP(CONCATENATE($B55,"_",$C55),look!$C$4:$Y$50,T$1,FALSE)</f>
        <v>18.499287433276301</v>
      </c>
      <c r="U55">
        <f>VLOOKUP(CONCATENATE($B55,"_",$C55),look!$C$4:$Y$50,U$1,FALSE)</f>
        <v>29598.963790943548</v>
      </c>
      <c r="V55">
        <f>VLOOKUP(CONCATENATE($B55,"_",$C55),look!$C$4:$Y$50,V$1,FALSE)</f>
        <v>6048.0208372311972</v>
      </c>
      <c r="W55">
        <f>VLOOKUP(CONCATENATE($B55,"_",$C55),look!$C$4:$Y$50,W$1,FALSE)</f>
        <v>0</v>
      </c>
      <c r="X55">
        <f>VLOOKUP(CONCATENATE($B55,"_",$C55),look!$C$4:$Y$50,X$1,FALSE)</f>
        <v>687.79699904680103</v>
      </c>
      <c r="Y55">
        <f>VLOOKUP(CONCATENATE($B55,"_",$C55),look!$C$4:$Y$50,Y$1,FALSE)</f>
        <v>0</v>
      </c>
      <c r="Z55">
        <f>VLOOKUP(CONCATENATE($B55,"_",$C55),look!$C$4:$Y$50,Z$1,FALSE)</f>
        <v>0</v>
      </c>
      <c r="AA55">
        <f>VLOOKUP(CONCATENATE($B55,"_",$C55),look!$C$4:$Y$50,AA$1,FALSE)</f>
        <v>1381.4085875150329</v>
      </c>
      <c r="AB55">
        <f>VLOOKUP(CONCATENATE($B55,"_",$C55),look!$C$4:$Y$50,AB$1,FALSE)</f>
        <v>7143.09117893036</v>
      </c>
      <c r="AC55">
        <f>VLOOKUP(CONCATENATE($B55,"_",$C55),look!$C$4:$Y$50,AC$1,FALSE)</f>
        <v>8392.6925058105808</v>
      </c>
      <c r="AD55">
        <f>VLOOKUP(CONCATENATE($B55,"_",$C55),look!$C$4:$Y$50,AD$1,FALSE)</f>
        <v>2089.9032184458092</v>
      </c>
    </row>
    <row r="56" spans="1:30" x14ac:dyDescent="0.25">
      <c r="A56" t="s">
        <v>37</v>
      </c>
      <c r="B56" t="s">
        <v>12</v>
      </c>
      <c r="C56">
        <v>1991</v>
      </c>
      <c r="D56">
        <v>-7.3133200000000044E-4</v>
      </c>
      <c r="E56">
        <v>-1.5417599999999985E-4</v>
      </c>
      <c r="F56" s="3">
        <v>1.5235861824194253E-2</v>
      </c>
      <c r="G56">
        <f>VLOOKUP(CONCATENATE($B56,"_",$C56),look!$AD$6:$AG$69,3,FALSE)</f>
        <v>4.7692307692307701</v>
      </c>
      <c r="H56">
        <f>VLOOKUP(CONCATENATE($B56,"_",$C56),look!$AD$6:$AG$69,4,FALSE)</f>
        <v>7.1466666666666701</v>
      </c>
      <c r="I56">
        <f>VLOOKUP(CONCATENATE($B56,"_",$C56),look!$C$4:$Y$50,I$1,FALSE)</f>
        <v>287593.79999999993</v>
      </c>
      <c r="J56">
        <f>VLOOKUP(CONCATENATE($B56,"_",$C56),look!$C$4:$Y$50,J$1,FALSE)</f>
        <v>39729.300000000032</v>
      </c>
      <c r="K56">
        <f>VLOOKUP(CONCATENATE($B56,"_",$C56),look!$C$4:$Y$50,K$1,FALSE)</f>
        <v>78775.600000000006</v>
      </c>
      <c r="L56">
        <f>VLOOKUP(CONCATENATE($B56,"_",$C56),look!$C$4:$Y$50,L$1,FALSE)</f>
        <v>34933.864544741999</v>
      </c>
      <c r="M56">
        <f>VLOOKUP(CONCATENATE($B56,"_",$C56),look!$C$4:$Y$50,M$1,FALSE)</f>
        <v>72703.332763348793</v>
      </c>
      <c r="N56">
        <f>VLOOKUP(CONCATENATE($B56,"_",$C56),look!$C$4:$Y$50,N$1,FALSE)</f>
        <v>475386.61993658397</v>
      </c>
      <c r="O56">
        <f>VLOOKUP(CONCATENATE($B56,"_",$C56),look!$C$4:$Y$50,O$1,FALSE)</f>
        <v>558548.48817745387</v>
      </c>
      <c r="P56">
        <f>VLOOKUP(CONCATENATE($B56,"_",$C56),look!$C$4:$Y$50,P$1,FALSE)</f>
        <v>9420.0808972091218</v>
      </c>
      <c r="Q56">
        <f>VLOOKUP(CONCATENATE($B56,"_",$C56),look!$C$4:$Y$50,Q$1,FALSE)</f>
        <v>29962.10218271691</v>
      </c>
      <c r="R56">
        <f>VLOOKUP(CONCATENATE($B56,"_",$C56),look!$C$4:$Y$50,R$1,FALSE)</f>
        <v>19607.622643950941</v>
      </c>
      <c r="S56">
        <f>VLOOKUP(CONCATENATE($B56,"_",$C56),look!$C$4:$Y$50,S$1,FALSE)</f>
        <v>66.693657289423868</v>
      </c>
      <c r="T56">
        <f>VLOOKUP(CONCATENATE($B56,"_",$C56),look!$C$4:$Y$50,T$1,FALSE)</f>
        <v>1786.29361735372</v>
      </c>
      <c r="U56">
        <f>VLOOKUP(CONCATENATE($B56,"_",$C56),look!$C$4:$Y$50,U$1,FALSE)</f>
        <v>460273.6630371724</v>
      </c>
      <c r="V56">
        <f>VLOOKUP(CONCATENATE($B56,"_",$C56),look!$C$4:$Y$50,V$1,FALSE)</f>
        <v>19662.190745037169</v>
      </c>
      <c r="W56">
        <f>VLOOKUP(CONCATENATE($B56,"_",$C56),look!$C$4:$Y$50,W$1,FALSE)</f>
        <v>403.135820749993</v>
      </c>
      <c r="X56">
        <f>VLOOKUP(CONCATENATE($B56,"_",$C56),look!$C$4:$Y$50,X$1,FALSE)</f>
        <v>21392.357400385077</v>
      </c>
      <c r="Y56">
        <f>VLOOKUP(CONCATENATE($B56,"_",$C56),look!$C$4:$Y$50,Y$1,FALSE)</f>
        <v>0</v>
      </c>
      <c r="Z56">
        <f>VLOOKUP(CONCATENATE($B56,"_",$C56),look!$C$4:$Y$50,Z$1,FALSE)</f>
        <v>0</v>
      </c>
      <c r="AA56">
        <f>VLOOKUP(CONCATENATE($B56,"_",$C56),look!$C$4:$Y$50,AA$1,FALSE)</f>
        <v>9524.6512266833506</v>
      </c>
      <c r="AB56">
        <f>VLOOKUP(CONCATENATE($B56,"_",$C56),look!$C$4:$Y$50,AB$1,FALSE)</f>
        <v>210747.23962654819</v>
      </c>
      <c r="AC56">
        <f>VLOOKUP(CONCATENATE($B56,"_",$C56),look!$C$4:$Y$50,AC$1,FALSE)</f>
        <v>22537.050619841051</v>
      </c>
      <c r="AD56">
        <f>VLOOKUP(CONCATENATE($B56,"_",$C56),look!$C$4:$Y$50,AD$1,FALSE)</f>
        <v>206.0409029335294</v>
      </c>
    </row>
    <row r="57" spans="1:30" x14ac:dyDescent="0.25">
      <c r="A57" t="s">
        <v>37</v>
      </c>
      <c r="B57" t="s">
        <v>12</v>
      </c>
      <c r="C57">
        <v>1994</v>
      </c>
      <c r="D57">
        <v>1.7351827000000007E-2</v>
      </c>
      <c r="E57">
        <v>4.8470939999999971E-3</v>
      </c>
      <c r="F57" s="3">
        <v>1.4521527642060442E-2</v>
      </c>
      <c r="G57">
        <f>VLOOKUP(CONCATENATE($B57,"_",$C57),look!$AD$6:$AG$69,3,FALSE)</f>
        <v>4.2377192982456098</v>
      </c>
      <c r="H57">
        <f>VLOOKUP(CONCATENATE($B57,"_",$C57),look!$AD$6:$AG$69,4,FALSE)</f>
        <v>5.84690265486726</v>
      </c>
      <c r="I57">
        <f>VLOOKUP(CONCATENATE($B57,"_",$C57),look!$C$4:$Y$50,I$1,FALSE)</f>
        <v>83783.60000000002</v>
      </c>
      <c r="J57">
        <f>VLOOKUP(CONCATENATE($B57,"_",$C57),look!$C$4:$Y$50,J$1,FALSE)</f>
        <v>51538.399999999965</v>
      </c>
      <c r="K57">
        <f>VLOOKUP(CONCATENATE($B57,"_",$C57),look!$C$4:$Y$50,K$1,FALSE)</f>
        <v>84411.4</v>
      </c>
      <c r="L57">
        <f>VLOOKUP(CONCATENATE($B57,"_",$C57),look!$C$4:$Y$50,L$1,FALSE)</f>
        <v>23436.487406458593</v>
      </c>
      <c r="M57">
        <f>VLOOKUP(CONCATENATE($B57,"_",$C57),look!$C$4:$Y$50,M$1,FALSE)</f>
        <v>105670.28153257856</v>
      </c>
      <c r="N57">
        <f>VLOOKUP(CONCATENATE($B57,"_",$C57),look!$C$4:$Y$50,N$1,FALSE)</f>
        <v>330352.33712249092</v>
      </c>
      <c r="O57">
        <f>VLOOKUP(CONCATENATE($B57,"_",$C57),look!$C$4:$Y$50,O$1,FALSE)</f>
        <v>139429.7554512507</v>
      </c>
      <c r="P57">
        <f>VLOOKUP(CONCATENATE($B57,"_",$C57),look!$C$4:$Y$50,P$1,FALSE)</f>
        <v>2023.35721405761</v>
      </c>
      <c r="Q57">
        <f>VLOOKUP(CONCATENATE($B57,"_",$C57),look!$C$4:$Y$50,Q$1,FALSE)</f>
        <v>13362.207313134319</v>
      </c>
      <c r="R57">
        <f>VLOOKUP(CONCATENATE($B57,"_",$C57),look!$C$4:$Y$50,R$1,FALSE)</f>
        <v>9060.1301296779493</v>
      </c>
      <c r="S57">
        <f>VLOOKUP(CONCATENATE($B57,"_",$C57),look!$C$4:$Y$50,S$1,FALSE)</f>
        <v>148.5724505742906</v>
      </c>
      <c r="T57">
        <f>VLOOKUP(CONCATENATE($B57,"_",$C57),look!$C$4:$Y$50,T$1,FALSE)</f>
        <v>2.5216766520277698</v>
      </c>
      <c r="U57">
        <f>VLOOKUP(CONCATENATE($B57,"_",$C57),look!$C$4:$Y$50,U$1,FALSE)</f>
        <v>100441.70160410533</v>
      </c>
      <c r="V57">
        <f>VLOOKUP(CONCATENATE($B57,"_",$C57),look!$C$4:$Y$50,V$1,FALSE)</f>
        <v>43358.332265829711</v>
      </c>
      <c r="W57">
        <f>VLOOKUP(CONCATENATE($B57,"_",$C57),look!$C$4:$Y$50,W$1,FALSE)</f>
        <v>20.3697238786444</v>
      </c>
      <c r="X57">
        <f>VLOOKUP(CONCATENATE($B57,"_",$C57),look!$C$4:$Y$50,X$1,FALSE)</f>
        <v>23637.060774432917</v>
      </c>
      <c r="Y57">
        <f>VLOOKUP(CONCATENATE($B57,"_",$C57),look!$C$4:$Y$50,Y$1,FALSE)</f>
        <v>0</v>
      </c>
      <c r="Z57">
        <f>VLOOKUP(CONCATENATE($B57,"_",$C57),look!$C$4:$Y$50,Z$1,FALSE)</f>
        <v>0</v>
      </c>
      <c r="AA57">
        <f>VLOOKUP(CONCATENATE($B57,"_",$C57),look!$C$4:$Y$50,AA$1,FALSE)</f>
        <v>7303.2595423723824</v>
      </c>
      <c r="AB57">
        <f>VLOOKUP(CONCATENATE($B57,"_",$C57),look!$C$4:$Y$50,AB$1,FALSE)</f>
        <v>59534.954302945487</v>
      </c>
      <c r="AC57">
        <f>VLOOKUP(CONCATENATE($B57,"_",$C57),look!$C$4:$Y$50,AC$1,FALSE)</f>
        <v>0</v>
      </c>
      <c r="AD57">
        <f>VLOOKUP(CONCATENATE($B57,"_",$C57),look!$C$4:$Y$50,AD$1,FALSE)</f>
        <v>2469.107489560563</v>
      </c>
    </row>
    <row r="58" spans="1:30" x14ac:dyDescent="0.25">
      <c r="A58" t="s">
        <v>37</v>
      </c>
      <c r="B58" t="s">
        <v>12</v>
      </c>
      <c r="C58">
        <v>1997</v>
      </c>
      <c r="D58">
        <v>-1.8387064999999987E-2</v>
      </c>
      <c r="E58">
        <v>-6.6543380000000027E-3</v>
      </c>
      <c r="F58" s="3">
        <v>9.6272817241682459E-3</v>
      </c>
      <c r="G58">
        <f>VLOOKUP(CONCATENATE($B58,"_",$C58),look!$AD$6:$AG$69,3,FALSE)</f>
        <v>4.6568965517241399</v>
      </c>
      <c r="H58">
        <f>VLOOKUP(CONCATENATE($B58,"_",$C58),look!$AD$6:$AG$69,4,FALSE)</f>
        <v>6.5965517241379299</v>
      </c>
      <c r="I58">
        <f>VLOOKUP(CONCATENATE($B58,"_",$C58),look!$C$4:$Y$50,I$1,FALSE)</f>
        <v>186812.89999999994</v>
      </c>
      <c r="J58">
        <f>VLOOKUP(CONCATENATE($B58,"_",$C58),look!$C$4:$Y$50,J$1,FALSE)</f>
        <v>30251.599999999999</v>
      </c>
      <c r="K58">
        <f>VLOOKUP(CONCATENATE($B58,"_",$C58),look!$C$4:$Y$50,K$1,FALSE)</f>
        <v>166815.70000000001</v>
      </c>
      <c r="L58">
        <f>VLOOKUP(CONCATENATE($B58,"_",$C58),look!$C$4:$Y$50,L$1,FALSE)</f>
        <v>50038.148049417534</v>
      </c>
      <c r="M58">
        <f>VLOOKUP(CONCATENATE($B58,"_",$C58),look!$C$4:$Y$50,M$1,FALSE)</f>
        <v>31938.267837932697</v>
      </c>
      <c r="N58">
        <f>VLOOKUP(CONCATENATE($B58,"_",$C58),look!$C$4:$Y$50,N$1,FALSE)</f>
        <v>279756.02745561779</v>
      </c>
      <c r="O58">
        <f>VLOOKUP(CONCATENATE($B58,"_",$C58),look!$C$4:$Y$50,O$1,FALSE)</f>
        <v>559922.0839467817</v>
      </c>
      <c r="P58">
        <f>VLOOKUP(CONCATENATE($B58,"_",$C58),look!$C$4:$Y$50,P$1,FALSE)</f>
        <v>38216.52675937373</v>
      </c>
      <c r="Q58">
        <f>VLOOKUP(CONCATENATE($B58,"_",$C58),look!$C$4:$Y$50,Q$1,FALSE)</f>
        <v>11736.176806415289</v>
      </c>
      <c r="R58">
        <f>VLOOKUP(CONCATENATE($B58,"_",$C58),look!$C$4:$Y$50,R$1,FALSE)</f>
        <v>21591.13192543625</v>
      </c>
      <c r="S58">
        <f>VLOOKUP(CONCATENATE($B58,"_",$C58),look!$C$4:$Y$50,S$1,FALSE)</f>
        <v>4620.8746399604024</v>
      </c>
      <c r="T58">
        <f>VLOOKUP(CONCATENATE($B58,"_",$C58),look!$C$4:$Y$50,T$1,FALSE)</f>
        <v>2543.0458086812559</v>
      </c>
      <c r="U58">
        <f>VLOOKUP(CONCATENATE($B58,"_",$C58),look!$C$4:$Y$50,U$1,FALSE)</f>
        <v>399120.39401733986</v>
      </c>
      <c r="V58">
        <f>VLOOKUP(CONCATENATE($B58,"_",$C58),look!$C$4:$Y$50,V$1,FALSE)</f>
        <v>25243.709497806951</v>
      </c>
      <c r="W58">
        <f>VLOOKUP(CONCATENATE($B58,"_",$C58),look!$C$4:$Y$50,W$1,FALSE)</f>
        <v>0</v>
      </c>
      <c r="X58">
        <f>VLOOKUP(CONCATENATE($B58,"_",$C58),look!$C$4:$Y$50,X$1,FALSE)</f>
        <v>10564.522350301504</v>
      </c>
      <c r="Y58">
        <f>VLOOKUP(CONCATENATE($B58,"_",$C58),look!$C$4:$Y$50,Y$1,FALSE)</f>
        <v>37.439468393402798</v>
      </c>
      <c r="Z58">
        <f>VLOOKUP(CONCATENATE($B58,"_",$C58),look!$C$4:$Y$50,Z$1,FALSE)</f>
        <v>82.771192196689199</v>
      </c>
      <c r="AA58">
        <f>VLOOKUP(CONCATENATE($B58,"_",$C58),look!$C$4:$Y$50,AA$1,FALSE)</f>
        <v>33177.361534078409</v>
      </c>
      <c r="AB58">
        <f>VLOOKUP(CONCATENATE($B58,"_",$C58),look!$C$4:$Y$50,AB$1,FALSE)</f>
        <v>22112.710869627077</v>
      </c>
      <c r="AC58">
        <f>VLOOKUP(CONCATENATE($B58,"_",$C58),look!$C$4:$Y$50,AC$1,FALSE)</f>
        <v>57.464368091509499</v>
      </c>
      <c r="AD58">
        <f>VLOOKUP(CONCATENATE($B58,"_",$C58),look!$C$4:$Y$50,AD$1,FALSE)</f>
        <v>2722.977172548131</v>
      </c>
    </row>
    <row r="59" spans="1:30" x14ac:dyDescent="0.25">
      <c r="A59" t="s">
        <v>37</v>
      </c>
      <c r="B59" t="s">
        <v>12</v>
      </c>
      <c r="C59">
        <v>2000</v>
      </c>
      <c r="D59">
        <v>7.8151200000000053E-3</v>
      </c>
      <c r="E59">
        <v>2.0944640000000003E-3</v>
      </c>
      <c r="F59" s="3">
        <v>2.152367417549159E-2</v>
      </c>
      <c r="G59">
        <f>VLOOKUP(CONCATENATE($B59,"_",$C59),look!$AD$6:$AG$69,3,FALSE)</f>
        <v>3.9121495327102802</v>
      </c>
      <c r="H59">
        <f>VLOOKUP(CONCATENATE($B59,"_",$C59),look!$AD$6:$AG$69,4,FALSE)</f>
        <v>5.19818181818182</v>
      </c>
      <c r="I59">
        <f>VLOOKUP(CONCATENATE($B59,"_",$C59),look!$C$4:$Y$50,I$1,FALSE)</f>
        <v>330254.70000000007</v>
      </c>
      <c r="J59">
        <f>VLOOKUP(CONCATENATE($B59,"_",$C59),look!$C$4:$Y$50,J$1,FALSE)</f>
        <v>36455.60000000002</v>
      </c>
      <c r="K59">
        <f>VLOOKUP(CONCATENATE($B59,"_",$C59),look!$C$4:$Y$50,K$1,FALSE)</f>
        <v>129739.89999999997</v>
      </c>
      <c r="L59">
        <f>VLOOKUP(CONCATENATE($B59,"_",$C59),look!$C$4:$Y$50,L$1,FALSE)</f>
        <v>211722.33103724726</v>
      </c>
      <c r="M59">
        <f>VLOOKUP(CONCATENATE($B59,"_",$C59),look!$C$4:$Y$50,M$1,FALSE)</f>
        <v>114308.29312137709</v>
      </c>
      <c r="N59">
        <f>VLOOKUP(CONCATENATE($B59,"_",$C59),look!$C$4:$Y$50,N$1,FALSE)</f>
        <v>713382.36272114364</v>
      </c>
      <c r="O59">
        <f>VLOOKUP(CONCATENATE($B59,"_",$C59),look!$C$4:$Y$50,O$1,FALSE)</f>
        <v>856077.36256522406</v>
      </c>
      <c r="P59">
        <f>VLOOKUP(CONCATENATE($B59,"_",$C59),look!$C$4:$Y$50,P$1,FALSE)</f>
        <v>14259.240832133431</v>
      </c>
      <c r="Q59">
        <f>VLOOKUP(CONCATENATE($B59,"_",$C59),look!$C$4:$Y$50,Q$1,FALSE)</f>
        <v>26469.996963469908</v>
      </c>
      <c r="R59">
        <f>VLOOKUP(CONCATENATE($B59,"_",$C59),look!$C$4:$Y$50,R$1,FALSE)</f>
        <v>19835.777522624401</v>
      </c>
      <c r="S59">
        <f>VLOOKUP(CONCATENATE($B59,"_",$C59),look!$C$4:$Y$50,S$1,FALSE)</f>
        <v>1235.9646380393456</v>
      </c>
      <c r="T59">
        <f>VLOOKUP(CONCATENATE($B59,"_",$C59),look!$C$4:$Y$50,T$1,FALSE)</f>
        <v>1668.4485830777037</v>
      </c>
      <c r="U59">
        <f>VLOOKUP(CONCATENATE($B59,"_",$C59),look!$C$4:$Y$50,U$1,FALSE)</f>
        <v>199794.99985980403</v>
      </c>
      <c r="V59">
        <f>VLOOKUP(CONCATENATE($B59,"_",$C59),look!$C$4:$Y$50,V$1,FALSE)</f>
        <v>26926.317486161919</v>
      </c>
      <c r="W59">
        <f>VLOOKUP(CONCATENATE($B59,"_",$C59),look!$C$4:$Y$50,W$1,FALSE)</f>
        <v>0</v>
      </c>
      <c r="X59">
        <f>VLOOKUP(CONCATENATE($B59,"_",$C59),look!$C$4:$Y$50,X$1,FALSE)</f>
        <v>18828.328836094617</v>
      </c>
      <c r="Y59">
        <f>VLOOKUP(CONCATENATE($B59,"_",$C59),look!$C$4:$Y$50,Y$1,FALSE)</f>
        <v>40.494315795886898</v>
      </c>
      <c r="Z59">
        <f>VLOOKUP(CONCATENATE($B59,"_",$C59),look!$C$4:$Y$50,Z$1,FALSE)</f>
        <v>603.53340813414002</v>
      </c>
      <c r="AA59">
        <f>VLOOKUP(CONCATENATE($B59,"_",$C59),look!$C$4:$Y$50,AA$1,FALSE)</f>
        <v>3566.6049031997964</v>
      </c>
      <c r="AB59">
        <f>VLOOKUP(CONCATENATE($B59,"_",$C59),look!$C$4:$Y$50,AB$1,FALSE)</f>
        <v>55609.564183787596</v>
      </c>
      <c r="AC59">
        <f>VLOOKUP(CONCATENATE($B59,"_",$C59),look!$C$4:$Y$50,AC$1,FALSE)</f>
        <v>0</v>
      </c>
      <c r="AD59">
        <f>VLOOKUP(CONCATENATE($B59,"_",$C59),look!$C$4:$Y$50,AD$1,FALSE)</f>
        <v>647.505722683209</v>
      </c>
    </row>
    <row r="60" spans="1:30" x14ac:dyDescent="0.25">
      <c r="A60" t="s">
        <v>37</v>
      </c>
      <c r="B60" t="s">
        <v>12</v>
      </c>
      <c r="C60">
        <v>2002</v>
      </c>
      <c r="D60">
        <v>2.1872913000000018E-2</v>
      </c>
      <c r="E60">
        <v>6.493887000000002E-3</v>
      </c>
      <c r="F60" s="3">
        <v>1.8947016568881356E-2</v>
      </c>
      <c r="G60">
        <f>VLOOKUP(CONCATENATE($B60,"_",$C60),look!$AD$6:$AG$69,3,FALSE)</f>
        <v>4.1184210526315796</v>
      </c>
      <c r="H60">
        <f>VLOOKUP(CONCATENATE($B60,"_",$C60),look!$AD$6:$AG$69,4,FALSE)</f>
        <v>5.1052631578947398</v>
      </c>
      <c r="I60">
        <f>VLOOKUP(CONCATENATE($B60,"_",$C60),look!$C$4:$Y$50,I$1,FALSE)</f>
        <v>331824.20000000007</v>
      </c>
      <c r="J60">
        <f>VLOOKUP(CONCATENATE($B60,"_",$C60),look!$C$4:$Y$50,J$1,FALSE)</f>
        <v>24687.199999999983</v>
      </c>
      <c r="K60">
        <f>VLOOKUP(CONCATENATE($B60,"_",$C60),look!$C$4:$Y$50,K$1,FALSE)</f>
        <v>0</v>
      </c>
      <c r="L60">
        <f>VLOOKUP(CONCATENATE($B60,"_",$C60),look!$C$4:$Y$50,L$1,FALSE)</f>
        <v>178507.27326224282</v>
      </c>
      <c r="M60">
        <f>VLOOKUP(CONCATENATE($B60,"_",$C60),look!$C$4:$Y$50,M$1,FALSE)</f>
        <v>49033.570823181741</v>
      </c>
      <c r="N60">
        <f>VLOOKUP(CONCATENATE($B60,"_",$C60),look!$C$4:$Y$50,N$1,FALSE)</f>
        <v>1086846.1560090701</v>
      </c>
      <c r="O60">
        <f>VLOOKUP(CONCATENATE($B60,"_",$C60),look!$C$4:$Y$50,O$1,FALSE)</f>
        <v>287533.55391579552</v>
      </c>
      <c r="P60">
        <f>VLOOKUP(CONCATENATE($B60,"_",$C60),look!$C$4:$Y$50,P$1,FALSE)</f>
        <v>8425.2728188678593</v>
      </c>
      <c r="Q60">
        <f>VLOOKUP(CONCATENATE($B60,"_",$C60),look!$C$4:$Y$50,Q$1,FALSE)</f>
        <v>18029.322544497751</v>
      </c>
      <c r="R60">
        <f>VLOOKUP(CONCATENATE($B60,"_",$C60),look!$C$4:$Y$50,R$1,FALSE)</f>
        <v>0</v>
      </c>
      <c r="S60">
        <f>VLOOKUP(CONCATENATE($B60,"_",$C60),look!$C$4:$Y$50,S$1,FALSE)</f>
        <v>93.016641732312394</v>
      </c>
      <c r="T60">
        <f>VLOOKUP(CONCATENATE($B60,"_",$C60),look!$C$4:$Y$50,T$1,FALSE)</f>
        <v>4606.2291468291096</v>
      </c>
      <c r="U60">
        <f>VLOOKUP(CONCATENATE($B60,"_",$C60),look!$C$4:$Y$50,U$1,FALSE)</f>
        <v>273476.80735710455</v>
      </c>
      <c r="V60">
        <f>VLOOKUP(CONCATENATE($B60,"_",$C60),look!$C$4:$Y$50,V$1,FALSE)</f>
        <v>17133.249689399767</v>
      </c>
      <c r="W60">
        <f>VLOOKUP(CONCATENATE($B60,"_",$C60),look!$C$4:$Y$50,W$1,FALSE)</f>
        <v>0</v>
      </c>
      <c r="X60">
        <f>VLOOKUP(CONCATENATE($B60,"_",$C60),look!$C$4:$Y$50,X$1,FALSE)</f>
        <v>6854.4303606853509</v>
      </c>
      <c r="Y60">
        <f>VLOOKUP(CONCATENATE($B60,"_",$C60),look!$C$4:$Y$50,Y$1,FALSE)</f>
        <v>1563.0211091150391</v>
      </c>
      <c r="Z60">
        <f>VLOOKUP(CONCATENATE($B60,"_",$C60),look!$C$4:$Y$50,Z$1,FALSE)</f>
        <v>0</v>
      </c>
      <c r="AA60">
        <f>VLOOKUP(CONCATENATE($B60,"_",$C60),look!$C$4:$Y$50,AA$1,FALSE)</f>
        <v>9397.5628412851129</v>
      </c>
      <c r="AB60">
        <f>VLOOKUP(CONCATENATE($B60,"_",$C60),look!$C$4:$Y$50,AB$1,FALSE)</f>
        <v>39429.000392373702</v>
      </c>
      <c r="AC60">
        <f>VLOOKUP(CONCATENATE($B60,"_",$C60),look!$C$4:$Y$50,AC$1,FALSE)</f>
        <v>0</v>
      </c>
      <c r="AD60">
        <f>VLOOKUP(CONCATENATE($B60,"_",$C60),look!$C$4:$Y$50,AD$1,FALSE)</f>
        <v>5456.4224878199502</v>
      </c>
    </row>
    <row r="61" spans="1:30" x14ac:dyDescent="0.25">
      <c r="A61" t="s">
        <v>37</v>
      </c>
      <c r="B61" t="s">
        <v>12</v>
      </c>
      <c r="C61">
        <v>2004</v>
      </c>
      <c r="D61">
        <v>2.5419108000000017E-2</v>
      </c>
      <c r="E61">
        <v>4.6149859999999963E-3</v>
      </c>
      <c r="F61" s="3">
        <v>8.1434114397320699E-3</v>
      </c>
      <c r="G61">
        <f>VLOOKUP(CONCATENATE($B61,"_",$C61),look!$AD$6:$AG$69,3,FALSE)</f>
        <v>4.4246153846153797</v>
      </c>
      <c r="H61">
        <f>VLOOKUP(CONCATENATE($B61,"_",$C61),look!$AD$6:$AG$69,4,FALSE)</f>
        <v>6.13</v>
      </c>
      <c r="I61">
        <f>VLOOKUP(CONCATENATE($B61,"_",$C61),look!$C$4:$Y$50,I$1,FALSE)</f>
        <v>269070.70000000007</v>
      </c>
      <c r="J61">
        <f>VLOOKUP(CONCATENATE($B61,"_",$C61),look!$C$4:$Y$50,J$1,FALSE)</f>
        <v>20730.599999999984</v>
      </c>
      <c r="K61">
        <f>VLOOKUP(CONCATENATE($B61,"_",$C61),look!$C$4:$Y$50,K$1,FALSE)</f>
        <v>0</v>
      </c>
      <c r="L61">
        <f>VLOOKUP(CONCATENATE($B61,"_",$C61),look!$C$4:$Y$50,L$1,FALSE)</f>
        <v>604825.07494925335</v>
      </c>
      <c r="M61">
        <f>VLOOKUP(CONCATENATE($B61,"_",$C61),look!$C$4:$Y$50,M$1,FALSE)</f>
        <v>36366.062556718898</v>
      </c>
      <c r="N61">
        <f>VLOOKUP(CONCATENATE($B61,"_",$C61),look!$C$4:$Y$50,N$1,FALSE)</f>
        <v>669118.98193436</v>
      </c>
      <c r="O61">
        <f>VLOOKUP(CONCATENATE($B61,"_",$C61),look!$C$4:$Y$50,O$1,FALSE)</f>
        <v>37491.731572306307</v>
      </c>
      <c r="P61">
        <f>VLOOKUP(CONCATENATE($B61,"_",$C61),look!$C$4:$Y$50,P$1,FALSE)</f>
        <v>1100.6330883900869</v>
      </c>
      <c r="Q61">
        <f>VLOOKUP(CONCATENATE($B61,"_",$C61),look!$C$4:$Y$50,Q$1,FALSE)</f>
        <v>19238.968797811227</v>
      </c>
      <c r="R61">
        <f>VLOOKUP(CONCATENATE($B61,"_",$C61),look!$C$4:$Y$50,R$1,FALSE)</f>
        <v>0</v>
      </c>
      <c r="S61">
        <f>VLOOKUP(CONCATENATE($B61,"_",$C61),look!$C$4:$Y$50,S$1,FALSE)</f>
        <v>151.823846278243</v>
      </c>
      <c r="T61">
        <f>VLOOKUP(CONCATENATE($B61,"_",$C61),look!$C$4:$Y$50,T$1,FALSE)</f>
        <v>77590.643017384777</v>
      </c>
      <c r="U61">
        <f>VLOOKUP(CONCATENATE($B61,"_",$C61),look!$C$4:$Y$50,U$1,FALSE)</f>
        <v>88407.329758871143</v>
      </c>
      <c r="V61">
        <f>VLOOKUP(CONCATENATE($B61,"_",$C61),look!$C$4:$Y$50,V$1,FALSE)</f>
        <v>24594.710240665208</v>
      </c>
      <c r="W61">
        <f>VLOOKUP(CONCATENATE($B61,"_",$C61),look!$C$4:$Y$50,W$1,FALSE)</f>
        <v>0</v>
      </c>
      <c r="X61">
        <f>VLOOKUP(CONCATENATE($B61,"_",$C61),look!$C$4:$Y$50,X$1,FALSE)</f>
        <v>12190.920836453311</v>
      </c>
      <c r="Y61">
        <f>VLOOKUP(CONCATENATE($B61,"_",$C61),look!$C$4:$Y$50,Y$1,FALSE)</f>
        <v>0</v>
      </c>
      <c r="Z61">
        <f>VLOOKUP(CONCATENATE($B61,"_",$C61),look!$C$4:$Y$50,Z$1,FALSE)</f>
        <v>0</v>
      </c>
      <c r="AA61">
        <f>VLOOKUP(CONCATENATE($B61,"_",$C61),look!$C$4:$Y$50,AA$1,FALSE)</f>
        <v>12300.511090516682</v>
      </c>
      <c r="AB61">
        <f>VLOOKUP(CONCATENATE($B61,"_",$C61),look!$C$4:$Y$50,AB$1,FALSE)</f>
        <v>287.509686346953</v>
      </c>
      <c r="AC61">
        <f>VLOOKUP(CONCATENATE($B61,"_",$C61),look!$C$4:$Y$50,AC$1,FALSE)</f>
        <v>1868.38969488927</v>
      </c>
      <c r="AD61">
        <f>VLOOKUP(CONCATENATE($B61,"_",$C61),look!$C$4:$Y$50,AD$1,FALSE)</f>
        <v>28440.487829755988</v>
      </c>
    </row>
    <row r="62" spans="1:30" x14ac:dyDescent="0.25">
      <c r="A62" t="s">
        <v>37</v>
      </c>
      <c r="B62" t="s">
        <v>12</v>
      </c>
      <c r="C62">
        <v>2006</v>
      </c>
      <c r="D62">
        <v>-1.1974969E-2</v>
      </c>
      <c r="E62">
        <v>-2.8594170000000021E-3</v>
      </c>
      <c r="F62" s="3">
        <v>1.3151075191224184E-2</v>
      </c>
      <c r="G62">
        <f>VLOOKUP(CONCATENATE($B62,"_",$C62),look!$AD$6:$AG$69,3,FALSE)</f>
        <v>4.3761467889908303</v>
      </c>
      <c r="H62">
        <f>VLOOKUP(CONCATENATE($B62,"_",$C62),look!$AD$6:$AG$69,4,FALSE)</f>
        <v>5.7118181818181801</v>
      </c>
      <c r="I62">
        <f>VLOOKUP(CONCATENATE($B62,"_",$C62),look!$C$4:$Y$50,I$1,FALSE)</f>
        <v>278035.70000000007</v>
      </c>
      <c r="J62">
        <f>VLOOKUP(CONCATENATE($B62,"_",$C62),look!$C$4:$Y$50,J$1,FALSE)</f>
        <v>22032.800000000014</v>
      </c>
      <c r="K62">
        <f>VLOOKUP(CONCATENATE($B62,"_",$C62),look!$C$4:$Y$50,K$1,FALSE)</f>
        <v>0</v>
      </c>
      <c r="L62">
        <f>VLOOKUP(CONCATENATE($B62,"_",$C62),look!$C$4:$Y$50,L$1,FALSE)</f>
        <v>137789.95296803271</v>
      </c>
      <c r="M62">
        <f>VLOOKUP(CONCATENATE($B62,"_",$C62),look!$C$4:$Y$50,M$1,FALSE)</f>
        <v>40363.159864883353</v>
      </c>
      <c r="N62">
        <f>VLOOKUP(CONCATENATE($B62,"_",$C62),look!$C$4:$Y$50,N$1,FALSE)</f>
        <v>1199400.39465465</v>
      </c>
      <c r="O62">
        <f>VLOOKUP(CONCATENATE($B62,"_",$C62),look!$C$4:$Y$50,O$1,FALSE)</f>
        <v>77871.164490938623</v>
      </c>
      <c r="P62">
        <f>VLOOKUP(CONCATENATE($B62,"_",$C62),look!$C$4:$Y$50,P$1,FALSE)</f>
        <v>7454.9124430373804</v>
      </c>
      <c r="Q62">
        <f>VLOOKUP(CONCATENATE($B62,"_",$C62),look!$C$4:$Y$50,Q$1,FALSE)</f>
        <v>6453.4016313233442</v>
      </c>
      <c r="R62">
        <f>VLOOKUP(CONCATENATE($B62,"_",$C62),look!$C$4:$Y$50,R$1,FALSE)</f>
        <v>175.771072645847</v>
      </c>
      <c r="S62">
        <f>VLOOKUP(CONCATENATE($B62,"_",$C62),look!$C$4:$Y$50,S$1,FALSE)</f>
        <v>20.465532485192469</v>
      </c>
      <c r="T62">
        <f>VLOOKUP(CONCATENATE($B62,"_",$C62),look!$C$4:$Y$50,T$1,FALSE)</f>
        <v>1091.8768300404454</v>
      </c>
      <c r="U62">
        <f>VLOOKUP(CONCATENATE($B62,"_",$C62),look!$C$4:$Y$50,U$1,FALSE)</f>
        <v>121844.26186368441</v>
      </c>
      <c r="V62">
        <f>VLOOKUP(CONCATENATE($B62,"_",$C62),look!$C$4:$Y$50,V$1,FALSE)</f>
        <v>13013.42898309456</v>
      </c>
      <c r="W62">
        <f>VLOOKUP(CONCATENATE($B62,"_",$C62),look!$C$4:$Y$50,W$1,FALSE)</f>
        <v>0</v>
      </c>
      <c r="X62">
        <f>VLOOKUP(CONCATENATE($B62,"_",$C62),look!$C$4:$Y$50,X$1,FALSE)</f>
        <v>16486.661741643791</v>
      </c>
      <c r="Y62">
        <f>VLOOKUP(CONCATENATE($B62,"_",$C62),look!$C$4:$Y$50,Y$1,FALSE)</f>
        <v>1876.5944253230155</v>
      </c>
      <c r="Z62">
        <f>VLOOKUP(CONCATENATE($B62,"_",$C62),look!$C$4:$Y$50,Z$1,FALSE)</f>
        <v>0</v>
      </c>
      <c r="AA62">
        <f>VLOOKUP(CONCATENATE($B62,"_",$C62),look!$C$4:$Y$50,AA$1,FALSE)</f>
        <v>11009.824826800284</v>
      </c>
      <c r="AB62">
        <f>VLOOKUP(CONCATENATE($B62,"_",$C62),look!$C$4:$Y$50,AB$1,FALSE)</f>
        <v>11496.878734243281</v>
      </c>
      <c r="AC62">
        <f>VLOOKUP(CONCATENATE($B62,"_",$C62),look!$C$4:$Y$50,AC$1,FALSE)</f>
        <v>197.95089804924899</v>
      </c>
      <c r="AD62">
        <f>VLOOKUP(CONCATENATE($B62,"_",$C62),look!$C$4:$Y$50,AD$1,FALSE)</f>
        <v>23990.464939129099</v>
      </c>
    </row>
    <row r="63" spans="1:30" x14ac:dyDescent="0.25">
      <c r="A63" t="s">
        <v>37</v>
      </c>
      <c r="B63" t="s">
        <v>12</v>
      </c>
      <c r="C63">
        <v>2010</v>
      </c>
      <c r="D63">
        <v>-2.3439539999999992E-3</v>
      </c>
      <c r="E63">
        <v>-3.8307199999999998E-4</v>
      </c>
      <c r="F63" s="3">
        <v>1.1380468573685807E-2</v>
      </c>
      <c r="G63">
        <f>VLOOKUP(CONCATENATE($B63,"_",$C63),look!$AD$6:$AG$69,3,FALSE)</f>
        <v>4.48828125</v>
      </c>
      <c r="H63">
        <f>VLOOKUP(CONCATENATE($B63,"_",$C63),look!$AD$6:$AG$69,4,FALSE)</f>
        <v>5.4656250000000002</v>
      </c>
      <c r="I63">
        <f>VLOOKUP(CONCATENATE($B63,"_",$C63),look!$C$4:$Y$50,I$1,FALSE)</f>
        <v>198874.39999999994</v>
      </c>
      <c r="J63">
        <f>VLOOKUP(CONCATENATE($B63,"_",$C63),look!$C$4:$Y$50,J$1,FALSE)</f>
        <v>11207.299999999992</v>
      </c>
      <c r="K63">
        <f>VLOOKUP(CONCATENATE($B63,"_",$C63),look!$C$4:$Y$50,K$1,FALSE)</f>
        <v>217293.70000000007</v>
      </c>
      <c r="L63">
        <f>VLOOKUP(CONCATENATE($B63,"_",$C63),look!$C$4:$Y$50,L$1,FALSE)</f>
        <v>215440.22310502076</v>
      </c>
      <c r="M63">
        <f>VLOOKUP(CONCATENATE($B63,"_",$C63),look!$C$4:$Y$50,M$1,FALSE)</f>
        <v>3832.4217835291702</v>
      </c>
      <c r="N63">
        <f>VLOOKUP(CONCATENATE($B63,"_",$C63),look!$C$4:$Y$50,N$1,FALSE)</f>
        <v>853261.85541500547</v>
      </c>
      <c r="O63">
        <f>VLOOKUP(CONCATENATE($B63,"_",$C63),look!$C$4:$Y$50,O$1,FALSE)</f>
        <v>157611.02041428868</v>
      </c>
      <c r="P63">
        <f>VLOOKUP(CONCATENATE($B63,"_",$C63),look!$C$4:$Y$50,P$1,FALSE)</f>
        <v>14796.333395607471</v>
      </c>
      <c r="Q63">
        <f>VLOOKUP(CONCATENATE($B63,"_",$C63),look!$C$4:$Y$50,Q$1,FALSE)</f>
        <v>5495.5800139087005</v>
      </c>
      <c r="R63">
        <f>VLOOKUP(CONCATENATE($B63,"_",$C63),look!$C$4:$Y$50,R$1,FALSE)</f>
        <v>45871.848386985483</v>
      </c>
      <c r="S63">
        <f>VLOOKUP(CONCATENATE($B63,"_",$C63),look!$C$4:$Y$50,S$1,FALSE)</f>
        <v>74.628635596581432</v>
      </c>
      <c r="T63">
        <f>VLOOKUP(CONCATENATE($B63,"_",$C63),look!$C$4:$Y$50,T$1,FALSE)</f>
        <v>434.32721636673205</v>
      </c>
      <c r="U63">
        <f>VLOOKUP(CONCATENATE($B63,"_",$C63),look!$C$4:$Y$50,U$1,FALSE)</f>
        <v>116959.13235105982</v>
      </c>
      <c r="V63">
        <f>VLOOKUP(CONCATENATE($B63,"_",$C63),look!$C$4:$Y$50,V$1,FALSE)</f>
        <v>37341.359911286228</v>
      </c>
      <c r="W63">
        <f>VLOOKUP(CONCATENATE($B63,"_",$C63),look!$C$4:$Y$50,W$1,FALSE)</f>
        <v>0</v>
      </c>
      <c r="X63">
        <f>VLOOKUP(CONCATENATE($B63,"_",$C63),look!$C$4:$Y$50,X$1,FALSE)</f>
        <v>13560.97519604984</v>
      </c>
      <c r="Y63">
        <f>VLOOKUP(CONCATENATE($B63,"_",$C63),look!$C$4:$Y$50,Y$1,FALSE)</f>
        <v>1019.330544504387</v>
      </c>
      <c r="Z63">
        <f>VLOOKUP(CONCATENATE($B63,"_",$C63),look!$C$4:$Y$50,Z$1,FALSE)</f>
        <v>4260.0780062499898</v>
      </c>
      <c r="AA63">
        <f>VLOOKUP(CONCATENATE($B63,"_",$C63),look!$C$4:$Y$50,AA$1,FALSE)</f>
        <v>17398.345583904236</v>
      </c>
      <c r="AB63">
        <f>VLOOKUP(CONCATENATE($B63,"_",$C63),look!$C$4:$Y$50,AB$1,FALSE)</f>
        <v>61574.848907845284</v>
      </c>
      <c r="AC63">
        <f>VLOOKUP(CONCATENATE($B63,"_",$C63),look!$C$4:$Y$50,AC$1,FALSE)</f>
        <v>13.2478079592541</v>
      </c>
      <c r="AD63">
        <f>VLOOKUP(CONCATENATE($B63,"_",$C63),look!$C$4:$Y$50,AD$1,FALSE)</f>
        <v>16766.715524832936</v>
      </c>
    </row>
    <row r="64" spans="1:30" x14ac:dyDescent="0.25">
      <c r="A64" t="s">
        <v>37</v>
      </c>
      <c r="B64" t="s">
        <v>12</v>
      </c>
      <c r="C64">
        <v>2012</v>
      </c>
      <c r="D64">
        <v>-1.7731790000000015E-2</v>
      </c>
      <c r="E64">
        <v>-3.9859119999999994E-3</v>
      </c>
      <c r="F64" s="3">
        <v>8.8627533411894301E-3</v>
      </c>
      <c r="G64">
        <f>VLOOKUP(CONCATENATE($B64,"_",$C64),look!$AD$6:$AG$69,3,FALSE)</f>
        <v>4.0861111111111104</v>
      </c>
      <c r="H64">
        <f>VLOOKUP(CONCATENATE($B64,"_",$C64),look!$AD$6:$AG$69,4,FALSE)</f>
        <v>5.2574074074074097</v>
      </c>
      <c r="I64">
        <f>VLOOKUP(CONCATENATE($B64,"_",$C64),look!$C$4:$Y$50,I$1,FALSE)</f>
        <v>109130</v>
      </c>
      <c r="J64">
        <f>VLOOKUP(CONCATENATE($B64,"_",$C64),look!$C$4:$Y$50,J$1,FALSE)</f>
        <v>14804.200000000003</v>
      </c>
      <c r="K64">
        <f>VLOOKUP(CONCATENATE($B64,"_",$C64),look!$C$4:$Y$50,K$1,FALSE)</f>
        <v>233665.89999999994</v>
      </c>
      <c r="L64">
        <f>VLOOKUP(CONCATENATE($B64,"_",$C64),look!$C$4:$Y$50,L$1,FALSE)</f>
        <v>128161.53774186535</v>
      </c>
      <c r="M64">
        <f>VLOOKUP(CONCATENATE($B64,"_",$C64),look!$C$4:$Y$50,M$1,FALSE)</f>
        <v>2864.23982145834</v>
      </c>
      <c r="N64">
        <f>VLOOKUP(CONCATENATE($B64,"_",$C64),look!$C$4:$Y$50,N$1,FALSE)</f>
        <v>523778.95130579243</v>
      </c>
      <c r="O64">
        <f>VLOOKUP(CONCATENATE($B64,"_",$C64),look!$C$4:$Y$50,O$1,FALSE)</f>
        <v>338852.20818406867</v>
      </c>
      <c r="P64">
        <f>VLOOKUP(CONCATENATE($B64,"_",$C64),look!$C$4:$Y$50,P$1,FALSE)</f>
        <v>11960.929662427048</v>
      </c>
      <c r="Q64">
        <f>VLOOKUP(CONCATENATE($B64,"_",$C64),look!$C$4:$Y$50,Q$1,FALSE)</f>
        <v>3881.1415401462282</v>
      </c>
      <c r="R64">
        <f>VLOOKUP(CONCATENATE($B64,"_",$C64),look!$C$4:$Y$50,R$1,FALSE)</f>
        <v>15439.839485534354</v>
      </c>
      <c r="S64">
        <f>VLOOKUP(CONCATENATE($B64,"_",$C64),look!$C$4:$Y$50,S$1,FALSE)</f>
        <v>264.022461043882</v>
      </c>
      <c r="T64">
        <f>VLOOKUP(CONCATENATE($B64,"_",$C64),look!$C$4:$Y$50,T$1,FALSE)</f>
        <v>2239.6477479233349</v>
      </c>
      <c r="U64">
        <f>VLOOKUP(CONCATENATE($B64,"_",$C64),look!$C$4:$Y$50,U$1,FALSE)</f>
        <v>23017.500811419937</v>
      </c>
      <c r="V64">
        <f>VLOOKUP(CONCATENATE($B64,"_",$C64),look!$C$4:$Y$50,V$1,FALSE)</f>
        <v>13602.042200209557</v>
      </c>
      <c r="W64">
        <f>VLOOKUP(CONCATENATE($B64,"_",$C64),look!$C$4:$Y$50,W$1,FALSE)</f>
        <v>0</v>
      </c>
      <c r="X64">
        <f>VLOOKUP(CONCATENATE($B64,"_",$C64),look!$C$4:$Y$50,X$1,FALSE)</f>
        <v>9789.3122580787403</v>
      </c>
      <c r="Y64">
        <f>VLOOKUP(CONCATENATE($B64,"_",$C64),look!$C$4:$Y$50,Y$1,FALSE)</f>
        <v>34.553535532117003</v>
      </c>
      <c r="Z64">
        <f>VLOOKUP(CONCATENATE($B64,"_",$C64),look!$C$4:$Y$50,Z$1,FALSE)</f>
        <v>0</v>
      </c>
      <c r="AA64">
        <f>VLOOKUP(CONCATENATE($B64,"_",$C64),look!$C$4:$Y$50,AA$1,FALSE)</f>
        <v>7194.8083144786506</v>
      </c>
      <c r="AB64">
        <f>VLOOKUP(CONCATENATE($B64,"_",$C64),look!$C$4:$Y$50,AB$1,FALSE)</f>
        <v>17368.249167030561</v>
      </c>
      <c r="AC64">
        <f>VLOOKUP(CONCATENATE($B64,"_",$C64),look!$C$4:$Y$50,AC$1,FALSE)</f>
        <v>0</v>
      </c>
      <c r="AD64">
        <f>VLOOKUP(CONCATENATE($B64,"_",$C64),look!$C$4:$Y$50,AD$1,FALSE)</f>
        <v>6381.2295629919518</v>
      </c>
    </row>
    <row r="65" spans="1:30" x14ac:dyDescent="0.25">
      <c r="A65" t="s">
        <v>37</v>
      </c>
      <c r="B65" t="s">
        <v>12</v>
      </c>
      <c r="C65">
        <v>2014</v>
      </c>
      <c r="D65">
        <v>-1.3860625000000001E-2</v>
      </c>
      <c r="E65">
        <v>-1.3555319999999998E-3</v>
      </c>
      <c r="F65" s="3">
        <v>1.6112523168057898E-2</v>
      </c>
      <c r="G65">
        <f>VLOOKUP(CONCATENATE($B65,"_",$C65),look!$AD$6:$AG$69,3,FALSE)</f>
        <v>4.71</v>
      </c>
      <c r="H65">
        <f>VLOOKUP(CONCATENATE($B65,"_",$C65),look!$AD$6:$AG$69,4,FALSE)</f>
        <v>6.4690909090909097</v>
      </c>
      <c r="I65">
        <f>VLOOKUP(CONCATENATE($B65,"_",$C65),look!$C$4:$Y$50,I$1,FALSE)</f>
        <v>204867.79999999993</v>
      </c>
      <c r="J65">
        <f>VLOOKUP(CONCATENATE($B65,"_",$C65),look!$C$4:$Y$50,J$1,FALSE)</f>
        <v>8487.9000000000033</v>
      </c>
      <c r="K65">
        <f>VLOOKUP(CONCATENATE($B65,"_",$C65),look!$C$4:$Y$50,K$1,FALSE)</f>
        <v>315544.20000000007</v>
      </c>
      <c r="L65">
        <f>VLOOKUP(CONCATENATE($B65,"_",$C65),look!$C$4:$Y$50,L$1,FALSE)</f>
        <v>97932.413275255312</v>
      </c>
      <c r="M65">
        <f>VLOOKUP(CONCATENATE($B65,"_",$C65),look!$C$4:$Y$50,M$1,FALSE)</f>
        <v>7734.3043059420897</v>
      </c>
      <c r="N65">
        <f>VLOOKUP(CONCATENATE($B65,"_",$C65),look!$C$4:$Y$50,N$1,FALSE)</f>
        <v>758040.85567130242</v>
      </c>
      <c r="O65">
        <f>VLOOKUP(CONCATENATE($B65,"_",$C65),look!$C$4:$Y$50,O$1,FALSE)</f>
        <v>295239.58278150554</v>
      </c>
      <c r="P65">
        <f>VLOOKUP(CONCATENATE($B65,"_",$C65),look!$C$4:$Y$50,P$1,FALSE)</f>
        <v>6062.5844523341129</v>
      </c>
      <c r="Q65">
        <f>VLOOKUP(CONCATENATE($B65,"_",$C65),look!$C$4:$Y$50,Q$1,FALSE)</f>
        <v>4459.1449759493789</v>
      </c>
      <c r="R65">
        <f>VLOOKUP(CONCATENATE($B65,"_",$C65),look!$C$4:$Y$50,R$1,FALSE)</f>
        <v>138742.90667970965</v>
      </c>
      <c r="S65">
        <f>VLOOKUP(CONCATENATE($B65,"_",$C65),look!$C$4:$Y$50,S$1,FALSE)</f>
        <v>1991.9201498824339</v>
      </c>
      <c r="T65">
        <f>VLOOKUP(CONCATENATE($B65,"_",$C65),look!$C$4:$Y$50,T$1,FALSE)</f>
        <v>699.5383408655681</v>
      </c>
      <c r="U65">
        <f>VLOOKUP(CONCATENATE($B65,"_",$C65),look!$C$4:$Y$50,U$1,FALSE)</f>
        <v>344795.74399540317</v>
      </c>
      <c r="V65">
        <f>VLOOKUP(CONCATENATE($B65,"_",$C65),look!$C$4:$Y$50,V$1,FALSE)</f>
        <v>42762.941288357702</v>
      </c>
      <c r="W65">
        <f>VLOOKUP(CONCATENATE($B65,"_",$C65),look!$C$4:$Y$50,W$1,FALSE)</f>
        <v>330.06365668927901</v>
      </c>
      <c r="X65">
        <f>VLOOKUP(CONCATENATE($B65,"_",$C65),look!$C$4:$Y$50,X$1,FALSE)</f>
        <v>5047.6804819207327</v>
      </c>
      <c r="Y65">
        <f>VLOOKUP(CONCATENATE($B65,"_",$C65),look!$C$4:$Y$50,Y$1,FALSE)</f>
        <v>7661.0879347857181</v>
      </c>
      <c r="Z65">
        <f>VLOOKUP(CONCATENATE($B65,"_",$C65),look!$C$4:$Y$50,Z$1,FALSE)</f>
        <v>315.67515846433702</v>
      </c>
      <c r="AA65">
        <f>VLOOKUP(CONCATENATE($B65,"_",$C65),look!$C$4:$Y$50,AA$1,FALSE)</f>
        <v>11712.114959431645</v>
      </c>
      <c r="AB65">
        <f>VLOOKUP(CONCATENATE($B65,"_",$C65),look!$C$4:$Y$50,AB$1,FALSE)</f>
        <v>19669.072584757068</v>
      </c>
      <c r="AC65">
        <f>VLOOKUP(CONCATENATE($B65,"_",$C65),look!$C$4:$Y$50,AC$1,FALSE)</f>
        <v>128.28871936079199</v>
      </c>
      <c r="AD65">
        <f>VLOOKUP(CONCATENATE($B65,"_",$C65),look!$C$4:$Y$50,AD$1,FALSE)</f>
        <v>20878.019588081705</v>
      </c>
    </row>
    <row r="66" spans="1:30" x14ac:dyDescent="0.25">
      <c r="A66" t="s">
        <v>37</v>
      </c>
      <c r="B66" t="s">
        <v>12</v>
      </c>
      <c r="C66">
        <v>2016</v>
      </c>
      <c r="D66">
        <v>-4.3834221E-2</v>
      </c>
      <c r="E66">
        <v>-8.9267599999999954E-3</v>
      </c>
      <c r="F66" s="3">
        <v>8.331766673814316E-3</v>
      </c>
      <c r="G66">
        <f>VLOOKUP(CONCATENATE($B66,"_",$C66),look!$AD$6:$AG$69,3,FALSE)</f>
        <v>4.9017699115044202</v>
      </c>
      <c r="H66">
        <f>VLOOKUP(CONCATENATE($B66,"_",$C66),look!$AD$6:$AG$69,4,FALSE)</f>
        <v>6.5781818181818199</v>
      </c>
      <c r="I66">
        <f>VLOOKUP(CONCATENATE($B66,"_",$C66),look!$C$4:$Y$50,I$1,FALSE)</f>
        <v>133021.79999999999</v>
      </c>
      <c r="J66">
        <f>VLOOKUP(CONCATENATE($B66,"_",$C66),look!$C$4:$Y$50,J$1,FALSE)</f>
        <v>19496.19999999999</v>
      </c>
      <c r="K66">
        <f>VLOOKUP(CONCATENATE($B66,"_",$C66),look!$C$4:$Y$50,K$1,FALSE)</f>
        <v>206593.39999999994</v>
      </c>
      <c r="L66">
        <f>VLOOKUP(CONCATENATE($B66,"_",$C66),look!$C$4:$Y$50,L$1,FALSE)</f>
        <v>179308.04242028031</v>
      </c>
      <c r="M66">
        <f>VLOOKUP(CONCATENATE($B66,"_",$C66),look!$C$4:$Y$50,M$1,FALSE)</f>
        <v>6442.8774884922304</v>
      </c>
      <c r="N66">
        <f>VLOOKUP(CONCATENATE($B66,"_",$C66),look!$C$4:$Y$50,N$1,FALSE)</f>
        <v>538990.89526060515</v>
      </c>
      <c r="O66">
        <f>VLOOKUP(CONCATENATE($B66,"_",$C66),look!$C$4:$Y$50,O$1,FALSE)</f>
        <v>136447.56796639413</v>
      </c>
      <c r="P66">
        <f>VLOOKUP(CONCATENATE($B66,"_",$C66),look!$C$4:$Y$50,P$1,FALSE)</f>
        <v>32838.182120434692</v>
      </c>
      <c r="Q66">
        <f>VLOOKUP(CONCATENATE($B66,"_",$C66),look!$C$4:$Y$50,Q$1,FALSE)</f>
        <v>2251.2543664201462</v>
      </c>
      <c r="R66">
        <f>VLOOKUP(CONCATENATE($B66,"_",$C66),look!$C$4:$Y$50,R$1,FALSE)</f>
        <v>69902.095346272399</v>
      </c>
      <c r="S66">
        <f>VLOOKUP(CONCATENATE($B66,"_",$C66),look!$C$4:$Y$50,S$1,FALSE)</f>
        <v>5821.5579558852023</v>
      </c>
      <c r="T66">
        <f>VLOOKUP(CONCATENATE($B66,"_",$C66),look!$C$4:$Y$50,T$1,FALSE)</f>
        <v>0</v>
      </c>
      <c r="U66">
        <f>VLOOKUP(CONCATENATE($B66,"_",$C66),look!$C$4:$Y$50,U$1,FALSE)</f>
        <v>83090.435497341561</v>
      </c>
      <c r="V66">
        <f>VLOOKUP(CONCATENATE($B66,"_",$C66),look!$C$4:$Y$50,V$1,FALSE)</f>
        <v>53828.159584889523</v>
      </c>
      <c r="W66">
        <f>VLOOKUP(CONCATENATE($B66,"_",$C66),look!$C$4:$Y$50,W$1,FALSE)</f>
        <v>0</v>
      </c>
      <c r="X66">
        <f>VLOOKUP(CONCATENATE($B66,"_",$C66),look!$C$4:$Y$50,X$1,FALSE)</f>
        <v>15259.242604867741</v>
      </c>
      <c r="Y66">
        <f>VLOOKUP(CONCATENATE($B66,"_",$C66),look!$C$4:$Y$50,Y$1,FALSE)</f>
        <v>5762.135588567281</v>
      </c>
      <c r="Z66">
        <f>VLOOKUP(CONCATENATE($B66,"_",$C66),look!$C$4:$Y$50,Z$1,FALSE)</f>
        <v>0</v>
      </c>
      <c r="AA66">
        <f>VLOOKUP(CONCATENATE($B66,"_",$C66),look!$C$4:$Y$50,AA$1,FALSE)</f>
        <v>38143.000508463287</v>
      </c>
      <c r="AB66">
        <f>VLOOKUP(CONCATENATE($B66,"_",$C66),look!$C$4:$Y$50,AB$1,FALSE)</f>
        <v>4460.4528617757651</v>
      </c>
      <c r="AC66">
        <f>VLOOKUP(CONCATENATE($B66,"_",$C66),look!$C$4:$Y$50,AC$1,FALSE)</f>
        <v>0</v>
      </c>
      <c r="AD66">
        <f>VLOOKUP(CONCATENATE($B66,"_",$C66),look!$C$4:$Y$50,AD$1,FALSE)</f>
        <v>39812.183829310641</v>
      </c>
    </row>
    <row r="67" spans="1:30" x14ac:dyDescent="0.25">
      <c r="A67" t="s">
        <v>37</v>
      </c>
      <c r="B67" t="s">
        <v>12</v>
      </c>
      <c r="C67">
        <v>2018</v>
      </c>
      <c r="D67">
        <v>-4.6322621999999973E-2</v>
      </c>
      <c r="E67">
        <v>-9.9480769999999996E-3</v>
      </c>
      <c r="F67" s="3">
        <v>1.6468711728729532E-2</v>
      </c>
      <c r="G67">
        <f>VLOOKUP(CONCATENATE($B67,"_",$C67),look!$AD$6:$AG$69,3,FALSE)</f>
        <v>4.7549999999999999</v>
      </c>
      <c r="H67">
        <f>VLOOKUP(CONCATENATE($B67,"_",$C67),look!$AD$6:$AG$69,4,FALSE)</f>
        <v>6.0581196581196597</v>
      </c>
      <c r="I67">
        <f>VLOOKUP(CONCATENATE($B67,"_",$C67),look!$C$4:$Y$50,I$1,FALSE)</f>
        <v>26614.5</v>
      </c>
      <c r="J67">
        <f>VLOOKUP(CONCATENATE($B67,"_",$C67),look!$C$4:$Y$50,J$1,FALSE)</f>
        <v>20596.099999999984</v>
      </c>
      <c r="K67">
        <f>VLOOKUP(CONCATENATE($B67,"_",$C67),look!$C$4:$Y$50,K$1,FALSE)</f>
        <v>195497.39999999994</v>
      </c>
      <c r="L67">
        <f>VLOOKUP(CONCATENATE($B67,"_",$C67),look!$C$4:$Y$50,L$1,FALSE)</f>
        <v>128129.45695396581</v>
      </c>
      <c r="M67">
        <f>VLOOKUP(CONCATENATE($B67,"_",$C67),look!$C$4:$Y$50,M$1,FALSE)</f>
        <v>1537.4093385959</v>
      </c>
      <c r="N67">
        <f>VLOOKUP(CONCATENATE($B67,"_",$C67),look!$C$4:$Y$50,N$1,FALSE)</f>
        <v>220176.899354842</v>
      </c>
      <c r="O67">
        <f>VLOOKUP(CONCATENATE($B67,"_",$C67),look!$C$4:$Y$50,O$1,FALSE)</f>
        <v>58669.731257758176</v>
      </c>
      <c r="P67">
        <f>VLOOKUP(CONCATENATE($B67,"_",$C67),look!$C$4:$Y$50,P$1,FALSE)</f>
        <v>10508.696624993092</v>
      </c>
      <c r="Q67">
        <f>VLOOKUP(CONCATENATE($B67,"_",$C67),look!$C$4:$Y$50,Q$1,FALSE)</f>
        <v>3467.5153634944058</v>
      </c>
      <c r="R67">
        <f>VLOOKUP(CONCATENATE($B67,"_",$C67),look!$C$4:$Y$50,R$1,FALSE)</f>
        <v>38033.138853269833</v>
      </c>
      <c r="S67">
        <f>VLOOKUP(CONCATENATE($B67,"_",$C67),look!$C$4:$Y$50,S$1,FALSE)</f>
        <v>223.01599878091511</v>
      </c>
      <c r="T67">
        <f>VLOOKUP(CONCATENATE($B67,"_",$C67),look!$C$4:$Y$50,T$1,FALSE)</f>
        <v>6270.0463002287906</v>
      </c>
      <c r="U67">
        <f>VLOOKUP(CONCATENATE($B67,"_",$C67),look!$C$4:$Y$50,U$1,FALSE)</f>
        <v>28698.407771301452</v>
      </c>
      <c r="V67">
        <f>VLOOKUP(CONCATENATE($B67,"_",$C67),look!$C$4:$Y$50,V$1,FALSE)</f>
        <v>23289.513835906822</v>
      </c>
      <c r="W67">
        <f>VLOOKUP(CONCATENATE($B67,"_",$C67),look!$C$4:$Y$50,W$1,FALSE)</f>
        <v>0</v>
      </c>
      <c r="X67">
        <f>VLOOKUP(CONCATENATE($B67,"_",$C67),look!$C$4:$Y$50,X$1,FALSE)</f>
        <v>11626.36395171275</v>
      </c>
      <c r="Y67">
        <f>VLOOKUP(CONCATENATE($B67,"_",$C67),look!$C$4:$Y$50,Y$1,FALSE)</f>
        <v>7545.0977598746504</v>
      </c>
      <c r="Z67">
        <f>VLOOKUP(CONCATENATE($B67,"_",$C67),look!$C$4:$Y$50,Z$1,FALSE)</f>
        <v>1752.0410911151957</v>
      </c>
      <c r="AA67">
        <f>VLOOKUP(CONCATENATE($B67,"_",$C67),look!$C$4:$Y$50,AA$1,FALSE)</f>
        <v>11644.919586768629</v>
      </c>
      <c r="AB67">
        <f>VLOOKUP(CONCATENATE($B67,"_",$C67),look!$C$4:$Y$50,AB$1,FALSE)</f>
        <v>30304.52912988282</v>
      </c>
      <c r="AC67">
        <f>VLOOKUP(CONCATENATE($B67,"_",$C67),look!$C$4:$Y$50,AC$1,FALSE)</f>
        <v>1894.8381895969501</v>
      </c>
      <c r="AD67">
        <f>VLOOKUP(CONCATENATE($B67,"_",$C67),look!$C$4:$Y$50,AD$1,FALSE)</f>
        <v>12724.990937912049</v>
      </c>
    </row>
    <row r="68" spans="1:30" x14ac:dyDescent="0.25">
      <c r="A68" t="s">
        <v>37</v>
      </c>
      <c r="B68" t="s">
        <v>34</v>
      </c>
      <c r="C68">
        <v>1991</v>
      </c>
      <c r="D68">
        <v>2.6896637999999983E-2</v>
      </c>
      <c r="E68">
        <v>9.2663359999999913E-3</v>
      </c>
      <c r="F68" s="3">
        <v>1.0955039448933031E-2</v>
      </c>
      <c r="G68">
        <f>VLOOKUP(CONCATENATE($B68,"_",$C68),look!$AD$6:$AG$69,3,FALSE)</f>
        <v>4.2041666666666702</v>
      </c>
      <c r="H68">
        <f>VLOOKUP(CONCATENATE($B68,"_",$C68),look!$AD$6:$AG$69,4,FALSE)</f>
        <v>7.07368421052632</v>
      </c>
      <c r="I68">
        <f>VLOOKUP(CONCATENATE($B68,"_",$C68),look!$C$4:$Y$50,I$1,FALSE)</f>
        <v>77218</v>
      </c>
      <c r="J68">
        <f>VLOOKUP(CONCATENATE($B68,"_",$C68),look!$C$4:$Y$50,J$1,FALSE)</f>
        <v>64926.100000000049</v>
      </c>
      <c r="K68">
        <f>VLOOKUP(CONCATENATE($B68,"_",$C68),look!$C$4:$Y$50,K$1,FALSE)</f>
        <v>55544.900000000016</v>
      </c>
      <c r="L68">
        <f>VLOOKUP(CONCATENATE($B68,"_",$C68),look!$C$4:$Y$50,L$1,FALSE)</f>
        <v>16548.105809507619</v>
      </c>
      <c r="M68">
        <f>VLOOKUP(CONCATENATE($B68,"_",$C68),look!$C$4:$Y$50,M$1,FALSE)</f>
        <v>10101.4191699482</v>
      </c>
      <c r="N68">
        <f>VLOOKUP(CONCATENATE($B68,"_",$C68),look!$C$4:$Y$50,N$1,FALSE)</f>
        <v>36055.44396224033</v>
      </c>
      <c r="O68">
        <f>VLOOKUP(CONCATENATE($B68,"_",$C68),look!$C$4:$Y$50,O$1,FALSE)</f>
        <v>443237.68260481686</v>
      </c>
      <c r="P68">
        <f>VLOOKUP(CONCATENATE($B68,"_",$C68),look!$C$4:$Y$50,P$1,FALSE)</f>
        <v>14339.374482335374</v>
      </c>
      <c r="Q68">
        <f>VLOOKUP(CONCATENATE($B68,"_",$C68),look!$C$4:$Y$50,Q$1,FALSE)</f>
        <v>26659.009427246856</v>
      </c>
      <c r="R68">
        <f>VLOOKUP(CONCATENATE($B68,"_",$C68),look!$C$4:$Y$50,R$1,FALSE)</f>
        <v>45321.580748802313</v>
      </c>
      <c r="S68">
        <f>VLOOKUP(CONCATENATE($B68,"_",$C68),look!$C$4:$Y$50,S$1,FALSE)</f>
        <v>369.31081222674698</v>
      </c>
      <c r="T68">
        <f>VLOOKUP(CONCATENATE($B68,"_",$C68),look!$C$4:$Y$50,T$1,FALSE)</f>
        <v>3858.6141313812677</v>
      </c>
      <c r="U68">
        <f>VLOOKUP(CONCATENATE($B68,"_",$C68),look!$C$4:$Y$50,U$1,FALSE)</f>
        <v>51276.107274090122</v>
      </c>
      <c r="V68">
        <f>VLOOKUP(CONCATENATE($B68,"_",$C68),look!$C$4:$Y$50,V$1,FALSE)</f>
        <v>56554.696285601713</v>
      </c>
      <c r="W68">
        <f>VLOOKUP(CONCATENATE($B68,"_",$C68),look!$C$4:$Y$50,W$1,FALSE)</f>
        <v>0</v>
      </c>
      <c r="X68">
        <f>VLOOKUP(CONCATENATE($B68,"_",$C68),look!$C$4:$Y$50,X$1,FALSE)</f>
        <v>38311.811984312073</v>
      </c>
      <c r="Y68">
        <f>VLOOKUP(CONCATENATE($B68,"_",$C68),look!$C$4:$Y$50,Y$1,FALSE)</f>
        <v>4.5297034978577599</v>
      </c>
      <c r="Z68">
        <f>VLOOKUP(CONCATENATE($B68,"_",$C68),look!$C$4:$Y$50,Z$1,FALSE)</f>
        <v>5897.6304778646963</v>
      </c>
      <c r="AA68">
        <f>VLOOKUP(CONCATENATE($B68,"_",$C68),look!$C$4:$Y$50,AA$1,FALSE)</f>
        <v>42242.742778125255</v>
      </c>
      <c r="AB68">
        <f>VLOOKUP(CONCATENATE($B68,"_",$C68),look!$C$4:$Y$50,AB$1,FALSE)</f>
        <v>18998.150871686405</v>
      </c>
      <c r="AC68">
        <f>VLOOKUP(CONCATENATE($B68,"_",$C68),look!$C$4:$Y$50,AC$1,FALSE)</f>
        <v>20456.892881690459</v>
      </c>
      <c r="AD68">
        <f>VLOOKUP(CONCATENATE($B68,"_",$C68),look!$C$4:$Y$50,AD$1,FALSE)</f>
        <v>1971.8683946255114</v>
      </c>
    </row>
    <row r="69" spans="1:30" x14ac:dyDescent="0.25">
      <c r="A69" t="s">
        <v>37</v>
      </c>
      <c r="B69" t="s">
        <v>34</v>
      </c>
      <c r="C69">
        <v>1994</v>
      </c>
      <c r="D69">
        <v>9.8720820000000025E-3</v>
      </c>
      <c r="E69">
        <v>4.1778909999999987E-3</v>
      </c>
      <c r="F69" s="3">
        <v>9.8265895608689834E-3</v>
      </c>
      <c r="G69">
        <f>VLOOKUP(CONCATENATE($B69,"_",$C69),look!$AD$6:$AG$69,3,FALSE)</f>
        <v>4.0635658914728703</v>
      </c>
      <c r="H69">
        <f>VLOOKUP(CONCATENATE($B69,"_",$C69),look!$AD$6:$AG$69,4,FALSE)</f>
        <v>5.4954198473282396</v>
      </c>
      <c r="I69">
        <f>VLOOKUP(CONCATENATE($B69,"_",$C69),look!$C$4:$Y$50,I$1,FALSE)</f>
        <v>208378.5</v>
      </c>
      <c r="J69">
        <f>VLOOKUP(CONCATENATE($B69,"_",$C69),look!$C$4:$Y$50,J$1,FALSE)</f>
        <v>78080.600000000064</v>
      </c>
      <c r="K69">
        <f>VLOOKUP(CONCATENATE($B69,"_",$C69),look!$C$4:$Y$50,K$1,FALSE)</f>
        <v>100585</v>
      </c>
      <c r="L69">
        <f>VLOOKUP(CONCATENATE($B69,"_",$C69),look!$C$4:$Y$50,L$1,FALSE)</f>
        <v>14423.351627918699</v>
      </c>
      <c r="M69">
        <f>VLOOKUP(CONCATENATE($B69,"_",$C69),look!$C$4:$Y$50,M$1,FALSE)</f>
        <v>7678.8195819043203</v>
      </c>
      <c r="N69">
        <f>VLOOKUP(CONCATENATE($B69,"_",$C69),look!$C$4:$Y$50,N$1,FALSE)</f>
        <v>591584.16270372178</v>
      </c>
      <c r="O69">
        <f>VLOOKUP(CONCATENATE($B69,"_",$C69),look!$C$4:$Y$50,O$1,FALSE)</f>
        <v>563440.90809741849</v>
      </c>
      <c r="P69">
        <f>VLOOKUP(CONCATENATE($B69,"_",$C69),look!$C$4:$Y$50,P$1,FALSE)</f>
        <v>86268.228751344344</v>
      </c>
      <c r="Q69">
        <f>VLOOKUP(CONCATENATE($B69,"_",$C69),look!$C$4:$Y$50,Q$1,FALSE)</f>
        <v>10970.280413363414</v>
      </c>
      <c r="R69">
        <f>VLOOKUP(CONCATENATE($B69,"_",$C69),look!$C$4:$Y$50,R$1,FALSE)</f>
        <v>128312.3773537722</v>
      </c>
      <c r="S69">
        <f>VLOOKUP(CONCATENATE($B69,"_",$C69),look!$C$4:$Y$50,S$1,FALSE)</f>
        <v>13084.004809924954</v>
      </c>
      <c r="T69">
        <f>VLOOKUP(CONCATENATE($B69,"_",$C69),look!$C$4:$Y$50,T$1,FALSE)</f>
        <v>2430.1930595250451</v>
      </c>
      <c r="U69">
        <f>VLOOKUP(CONCATENATE($B69,"_",$C69),look!$C$4:$Y$50,U$1,FALSE)</f>
        <v>72355.713286730053</v>
      </c>
      <c r="V69">
        <f>VLOOKUP(CONCATENATE($B69,"_",$C69),look!$C$4:$Y$50,V$1,FALSE)</f>
        <v>54679.893662974733</v>
      </c>
      <c r="W69">
        <f>VLOOKUP(CONCATENATE($B69,"_",$C69),look!$C$4:$Y$50,W$1,FALSE)</f>
        <v>0</v>
      </c>
      <c r="X69">
        <f>VLOOKUP(CONCATENATE($B69,"_",$C69),look!$C$4:$Y$50,X$1,FALSE)</f>
        <v>38094.780257106991</v>
      </c>
      <c r="Y69">
        <f>VLOOKUP(CONCATENATE($B69,"_",$C69),look!$C$4:$Y$50,Y$1,FALSE)</f>
        <v>0</v>
      </c>
      <c r="Z69">
        <f>VLOOKUP(CONCATENATE($B69,"_",$C69),look!$C$4:$Y$50,Z$1,FALSE)</f>
        <v>12763.9614380926</v>
      </c>
      <c r="AA69">
        <f>VLOOKUP(CONCATENATE($B69,"_",$C69),look!$C$4:$Y$50,AA$1,FALSE)</f>
        <v>19947.037161466069</v>
      </c>
      <c r="AB69">
        <f>VLOOKUP(CONCATENATE($B69,"_",$C69),look!$C$4:$Y$50,AB$1,FALSE)</f>
        <v>92703.903491669174</v>
      </c>
      <c r="AC69">
        <f>VLOOKUP(CONCATENATE($B69,"_",$C69),look!$C$4:$Y$50,AC$1,FALSE)</f>
        <v>2394.980353515386</v>
      </c>
      <c r="AD69">
        <f>VLOOKUP(CONCATENATE($B69,"_",$C69),look!$C$4:$Y$50,AD$1,FALSE)</f>
        <v>2882.4994495518849</v>
      </c>
    </row>
    <row r="70" spans="1:30" x14ac:dyDescent="0.25">
      <c r="A70" t="s">
        <v>37</v>
      </c>
      <c r="B70" t="s">
        <v>34</v>
      </c>
      <c r="C70">
        <v>1997</v>
      </c>
      <c r="D70">
        <v>-5.8385099999999964E-3</v>
      </c>
      <c r="E70">
        <v>-1.9724160000000003E-3</v>
      </c>
      <c r="F70" s="3">
        <v>8.8371898781787472E-3</v>
      </c>
      <c r="G70">
        <f>VLOOKUP(CONCATENATE($B70,"_",$C70),look!$AD$6:$AG$69,3,FALSE)</f>
        <v>4.38</v>
      </c>
      <c r="H70">
        <f>VLOOKUP(CONCATENATE($B70,"_",$C70),look!$AD$6:$AG$69,4,FALSE)</f>
        <v>6.14</v>
      </c>
      <c r="I70">
        <f>VLOOKUP(CONCATENATE($B70,"_",$C70),look!$C$4:$Y$50,I$1,FALSE)</f>
        <v>45136.800000000017</v>
      </c>
      <c r="J70">
        <f>VLOOKUP(CONCATENATE($B70,"_",$C70),look!$C$4:$Y$50,J$1,FALSE)</f>
        <v>28239.199999999983</v>
      </c>
      <c r="K70">
        <f>VLOOKUP(CONCATENATE($B70,"_",$C70),look!$C$4:$Y$50,K$1,FALSE)</f>
        <v>220632.89999999994</v>
      </c>
      <c r="L70">
        <f>VLOOKUP(CONCATENATE($B70,"_",$C70),look!$C$4:$Y$50,L$1,FALSE)</f>
        <v>3856.8358147526715</v>
      </c>
      <c r="M70">
        <f>VLOOKUP(CONCATENATE($B70,"_",$C70),look!$C$4:$Y$50,M$1,FALSE)</f>
        <v>6131.1039997626103</v>
      </c>
      <c r="N70">
        <f>VLOOKUP(CONCATENATE($B70,"_",$C70),look!$C$4:$Y$50,N$1,FALSE)</f>
        <v>100480.40310250889</v>
      </c>
      <c r="O70">
        <f>VLOOKUP(CONCATENATE($B70,"_",$C70),look!$C$4:$Y$50,O$1,FALSE)</f>
        <v>298017.39191791567</v>
      </c>
      <c r="P70">
        <f>VLOOKUP(CONCATENATE($B70,"_",$C70),look!$C$4:$Y$50,P$1,FALSE)</f>
        <v>29729.811971025658</v>
      </c>
      <c r="Q70">
        <f>VLOOKUP(CONCATENATE($B70,"_",$C70),look!$C$4:$Y$50,Q$1,FALSE)</f>
        <v>12063.652206205501</v>
      </c>
      <c r="R70">
        <f>VLOOKUP(CONCATENATE($B70,"_",$C70),look!$C$4:$Y$50,R$1,FALSE)</f>
        <v>218399.08148132544</v>
      </c>
      <c r="S70">
        <f>VLOOKUP(CONCATENATE($B70,"_",$C70),look!$C$4:$Y$50,S$1,FALSE)</f>
        <v>353.45280150921502</v>
      </c>
      <c r="T70">
        <f>VLOOKUP(CONCATENATE($B70,"_",$C70),look!$C$4:$Y$50,T$1,FALSE)</f>
        <v>505.0304106359261</v>
      </c>
      <c r="U70">
        <f>VLOOKUP(CONCATENATE($B70,"_",$C70),look!$C$4:$Y$50,U$1,FALSE)</f>
        <v>10360.446194270558</v>
      </c>
      <c r="V70">
        <f>VLOOKUP(CONCATENATE($B70,"_",$C70),look!$C$4:$Y$50,V$1,FALSE)</f>
        <v>46277.633283522649</v>
      </c>
      <c r="W70">
        <f>VLOOKUP(CONCATENATE($B70,"_",$C70),look!$C$4:$Y$50,W$1,FALSE)</f>
        <v>0</v>
      </c>
      <c r="X70">
        <f>VLOOKUP(CONCATENATE($B70,"_",$C70),look!$C$4:$Y$50,X$1,FALSE)</f>
        <v>14544.151237228411</v>
      </c>
      <c r="Y70">
        <f>VLOOKUP(CONCATENATE($B70,"_",$C70),look!$C$4:$Y$50,Y$1,FALSE)</f>
        <v>0</v>
      </c>
      <c r="Z70">
        <f>VLOOKUP(CONCATENATE($B70,"_",$C70),look!$C$4:$Y$50,Z$1,FALSE)</f>
        <v>803.06729230923395</v>
      </c>
      <c r="AA70">
        <f>VLOOKUP(CONCATENATE($B70,"_",$C70),look!$C$4:$Y$50,AA$1,FALSE)</f>
        <v>17920.775358611223</v>
      </c>
      <c r="AB70">
        <f>VLOOKUP(CONCATENATE($B70,"_",$C70),look!$C$4:$Y$50,AB$1,FALSE)</f>
        <v>16889.475788600321</v>
      </c>
      <c r="AC70">
        <f>VLOOKUP(CONCATENATE($B70,"_",$C70),look!$C$4:$Y$50,AC$1,FALSE)</f>
        <v>762.22737311567403</v>
      </c>
      <c r="AD70">
        <f>VLOOKUP(CONCATENATE($B70,"_",$C70),look!$C$4:$Y$50,AD$1,FALSE)</f>
        <v>4144.2071666999</v>
      </c>
    </row>
    <row r="71" spans="1:30" x14ac:dyDescent="0.25">
      <c r="A71" t="s">
        <v>37</v>
      </c>
      <c r="B71" t="s">
        <v>34</v>
      </c>
      <c r="C71">
        <v>2000</v>
      </c>
      <c r="D71">
        <v>-2.4890123000000017E-2</v>
      </c>
      <c r="E71">
        <v>-8.6213969999999942E-3</v>
      </c>
      <c r="F71" s="3">
        <v>1.282489935745564E-2</v>
      </c>
      <c r="G71">
        <f>VLOOKUP(CONCATENATE($B71,"_",$C71),look!$AD$6:$AG$69,3,FALSE)</f>
        <v>3.9729323308270699</v>
      </c>
      <c r="H71">
        <f>VLOOKUP(CONCATENATE($B71,"_",$C71),look!$AD$6:$AG$69,4,FALSE)</f>
        <v>5.4160583941605802</v>
      </c>
      <c r="I71">
        <f>VLOOKUP(CONCATENATE($B71,"_",$C71),look!$C$4:$Y$50,I$1,FALSE)</f>
        <v>918.5</v>
      </c>
      <c r="J71">
        <f>VLOOKUP(CONCATENATE($B71,"_",$C71),look!$C$4:$Y$50,J$1,FALSE)</f>
        <v>47117</v>
      </c>
      <c r="K71">
        <f>VLOOKUP(CONCATENATE($B71,"_",$C71),look!$C$4:$Y$50,K$1,FALSE)</f>
        <v>140528.10000000003</v>
      </c>
      <c r="L71">
        <f>VLOOKUP(CONCATENATE($B71,"_",$C71),look!$C$4:$Y$50,L$1,FALSE)</f>
        <v>11952.475500613124</v>
      </c>
      <c r="M71">
        <f>VLOOKUP(CONCATENATE($B71,"_",$C71),look!$C$4:$Y$50,M$1,FALSE)</f>
        <v>1976.88673418332</v>
      </c>
      <c r="N71">
        <f>VLOOKUP(CONCATENATE($B71,"_",$C71),look!$C$4:$Y$50,N$1,FALSE)</f>
        <v>84078.54978047304</v>
      </c>
      <c r="O71">
        <f>VLOOKUP(CONCATENATE($B71,"_",$C71),look!$C$4:$Y$50,O$1,FALSE)</f>
        <v>96138.692550008127</v>
      </c>
      <c r="P71">
        <f>VLOOKUP(CONCATENATE($B71,"_",$C71),look!$C$4:$Y$50,P$1,FALSE)</f>
        <v>12984.200966054086</v>
      </c>
      <c r="Q71">
        <f>VLOOKUP(CONCATENATE($B71,"_",$C71),look!$C$4:$Y$50,Q$1,FALSE)</f>
        <v>4937.9527077316689</v>
      </c>
      <c r="R71">
        <f>VLOOKUP(CONCATENATE($B71,"_",$C71),look!$C$4:$Y$50,R$1,FALSE)</f>
        <v>76021.101452106377</v>
      </c>
      <c r="S71">
        <f>VLOOKUP(CONCATENATE($B71,"_",$C71),look!$C$4:$Y$50,S$1,FALSE)</f>
        <v>3176.1493421437822</v>
      </c>
      <c r="T71">
        <f>VLOOKUP(CONCATENATE($B71,"_",$C71),look!$C$4:$Y$50,T$1,FALSE)</f>
        <v>7694.306526777953</v>
      </c>
      <c r="U71">
        <f>VLOOKUP(CONCATENATE($B71,"_",$C71),look!$C$4:$Y$50,U$1,FALSE)</f>
        <v>21788.556697915985</v>
      </c>
      <c r="V71">
        <f>VLOOKUP(CONCATENATE($B71,"_",$C71),look!$C$4:$Y$50,V$1,FALSE)</f>
        <v>86662.360958417383</v>
      </c>
      <c r="W71">
        <f>VLOOKUP(CONCATENATE($B71,"_",$C71),look!$C$4:$Y$50,W$1,FALSE)</f>
        <v>0</v>
      </c>
      <c r="X71">
        <f>VLOOKUP(CONCATENATE($B71,"_",$C71),look!$C$4:$Y$50,X$1,FALSE)</f>
        <v>11726.63658867947</v>
      </c>
      <c r="Y71">
        <f>VLOOKUP(CONCATENATE($B71,"_",$C71),look!$C$4:$Y$50,Y$1,FALSE)</f>
        <v>0</v>
      </c>
      <c r="Z71">
        <f>VLOOKUP(CONCATENATE($B71,"_",$C71),look!$C$4:$Y$50,Z$1,FALSE)</f>
        <v>4056.6732845153902</v>
      </c>
      <c r="AA71">
        <f>VLOOKUP(CONCATENATE($B71,"_",$C71),look!$C$4:$Y$50,AA$1,FALSE)</f>
        <v>18973.933500402549</v>
      </c>
      <c r="AB71">
        <f>VLOOKUP(CONCATENATE($B71,"_",$C71),look!$C$4:$Y$50,AB$1,FALSE)</f>
        <v>13470.682593314705</v>
      </c>
      <c r="AC71">
        <f>VLOOKUP(CONCATENATE($B71,"_",$C71),look!$C$4:$Y$50,AC$1,FALSE)</f>
        <v>17389.055581939301</v>
      </c>
      <c r="AD71">
        <f>VLOOKUP(CONCATENATE($B71,"_",$C71),look!$C$4:$Y$50,AD$1,FALSE)</f>
        <v>243.71093472374696</v>
      </c>
    </row>
    <row r="72" spans="1:30" x14ac:dyDescent="0.25">
      <c r="A72" t="s">
        <v>37</v>
      </c>
      <c r="B72" t="s">
        <v>34</v>
      </c>
      <c r="C72">
        <v>2002</v>
      </c>
      <c r="D72">
        <v>3.6534629999999983E-3</v>
      </c>
      <c r="E72">
        <v>1.1089979999999999E-3</v>
      </c>
      <c r="F72" s="3">
        <v>9.8254302529273922E-3</v>
      </c>
      <c r="G72">
        <f>VLOOKUP(CONCATENATE($B72,"_",$C72),look!$AD$6:$AG$69,3,FALSE)</f>
        <v>4.2272727272727302</v>
      </c>
      <c r="H72">
        <f>VLOOKUP(CONCATENATE($B72,"_",$C72),look!$AD$6:$AG$69,4,FALSE)</f>
        <v>6.6030303030302999</v>
      </c>
      <c r="I72">
        <f>VLOOKUP(CONCATENATE($B72,"_",$C72),look!$C$4:$Y$50,I$1,FALSE)</f>
        <v>190816.79999999993</v>
      </c>
      <c r="J72">
        <f>VLOOKUP(CONCATENATE($B72,"_",$C72),look!$C$4:$Y$50,J$1,FALSE)</f>
        <v>25240.599999999984</v>
      </c>
      <c r="K72">
        <f>VLOOKUP(CONCATENATE($B72,"_",$C72),look!$C$4:$Y$50,K$1,FALSE)</f>
        <v>0</v>
      </c>
      <c r="L72">
        <f>VLOOKUP(CONCATENATE($B72,"_",$C72),look!$C$4:$Y$50,L$1,FALSE)</f>
        <v>115552.00081640157</v>
      </c>
      <c r="M72">
        <f>VLOOKUP(CONCATENATE($B72,"_",$C72),look!$C$4:$Y$50,M$1,FALSE)</f>
        <v>37346.25395730896</v>
      </c>
      <c r="N72">
        <f>VLOOKUP(CONCATENATE($B72,"_",$C72),look!$C$4:$Y$50,N$1,FALSE)</f>
        <v>282975.88611715799</v>
      </c>
      <c r="O72">
        <f>VLOOKUP(CONCATENATE($B72,"_",$C72),look!$C$4:$Y$50,O$1,FALSE)</f>
        <v>471934.69004437543</v>
      </c>
      <c r="P72">
        <f>VLOOKUP(CONCATENATE($B72,"_",$C72),look!$C$4:$Y$50,P$1,FALSE)</f>
        <v>68622.164229577189</v>
      </c>
      <c r="Q72">
        <f>VLOOKUP(CONCATENATE($B72,"_",$C72),look!$C$4:$Y$50,Q$1,FALSE)</f>
        <v>18333.93409549892</v>
      </c>
      <c r="R72">
        <f>VLOOKUP(CONCATENATE($B72,"_",$C72),look!$C$4:$Y$50,R$1,FALSE)</f>
        <v>1169.8022836387199</v>
      </c>
      <c r="S72">
        <f>VLOOKUP(CONCATENATE($B72,"_",$C72),look!$C$4:$Y$50,S$1,FALSE)</f>
        <v>336.5516316877941</v>
      </c>
      <c r="T72">
        <f>VLOOKUP(CONCATENATE($B72,"_",$C72),look!$C$4:$Y$50,T$1,FALSE)</f>
        <v>471.43520388563377</v>
      </c>
      <c r="U72">
        <f>VLOOKUP(CONCATENATE($B72,"_",$C72),look!$C$4:$Y$50,U$1,FALSE)</f>
        <v>63743.421149969807</v>
      </c>
      <c r="V72">
        <f>VLOOKUP(CONCATENATE($B72,"_",$C72),look!$C$4:$Y$50,V$1,FALSE)</f>
        <v>78491.746232196892</v>
      </c>
      <c r="W72">
        <f>VLOOKUP(CONCATENATE($B72,"_",$C72),look!$C$4:$Y$50,W$1,FALSE)</f>
        <v>0</v>
      </c>
      <c r="X72">
        <f>VLOOKUP(CONCATENATE($B72,"_",$C72),look!$C$4:$Y$50,X$1,FALSE)</f>
        <v>11253.446337641739</v>
      </c>
      <c r="Y72">
        <f>VLOOKUP(CONCATENATE($B72,"_",$C72),look!$C$4:$Y$50,Y$1,FALSE)</f>
        <v>824.21992303692775</v>
      </c>
      <c r="Z72">
        <f>VLOOKUP(CONCATENATE($B72,"_",$C72),look!$C$4:$Y$50,Z$1,FALSE)</f>
        <v>5382.30092650802</v>
      </c>
      <c r="AA72">
        <f>VLOOKUP(CONCATENATE($B72,"_",$C72),look!$C$4:$Y$50,AA$1,FALSE)</f>
        <v>16016.286767657357</v>
      </c>
      <c r="AB72">
        <f>VLOOKUP(CONCATENATE($B72,"_",$C72),look!$C$4:$Y$50,AB$1,FALSE)</f>
        <v>19433.187164059724</v>
      </c>
      <c r="AC72">
        <f>VLOOKUP(CONCATENATE($B72,"_",$C72),look!$C$4:$Y$50,AC$1,FALSE)</f>
        <v>0</v>
      </c>
      <c r="AD72">
        <f>VLOOKUP(CONCATENATE($B72,"_",$C72),look!$C$4:$Y$50,AD$1,FALSE)</f>
        <v>752.27871939746854</v>
      </c>
    </row>
    <row r="73" spans="1:30" x14ac:dyDescent="0.25">
      <c r="A73" t="s">
        <v>37</v>
      </c>
      <c r="B73" t="s">
        <v>34</v>
      </c>
      <c r="C73">
        <v>2004</v>
      </c>
      <c r="D73">
        <v>1.786845E-3</v>
      </c>
      <c r="E73">
        <v>8.1141800000000038E-4</v>
      </c>
      <c r="F73" s="3">
        <v>1.4236869666047147E-2</v>
      </c>
      <c r="G73">
        <f>VLOOKUP(CONCATENATE($B73,"_",$C73),look!$AD$6:$AG$69,3,FALSE)</f>
        <v>4.2633027522935798</v>
      </c>
      <c r="H73">
        <f>VLOOKUP(CONCATENATE($B73,"_",$C73),look!$AD$6:$AG$69,4,FALSE)</f>
        <v>6.1017857142857101</v>
      </c>
      <c r="I73">
        <f>VLOOKUP(CONCATENATE($B73,"_",$C73),look!$C$4:$Y$50,I$1,FALSE)</f>
        <v>244043.1</v>
      </c>
      <c r="J73">
        <f>VLOOKUP(CONCATENATE($B73,"_",$C73),look!$C$4:$Y$50,J$1,FALSE)</f>
        <v>51851.300000000032</v>
      </c>
      <c r="K73">
        <f>VLOOKUP(CONCATENATE($B73,"_",$C73),look!$C$4:$Y$50,K$1,FALSE)</f>
        <v>0</v>
      </c>
      <c r="L73">
        <f>VLOOKUP(CONCATENATE($B73,"_",$C73),look!$C$4:$Y$50,L$1,FALSE)</f>
        <v>60711.692133189681</v>
      </c>
      <c r="M73">
        <f>VLOOKUP(CONCATENATE($B73,"_",$C73),look!$C$4:$Y$50,M$1,FALSE)</f>
        <v>79981.714566644907</v>
      </c>
      <c r="N73">
        <f>VLOOKUP(CONCATENATE($B73,"_",$C73),look!$C$4:$Y$50,N$1,FALSE)</f>
        <v>1069239.8878877501</v>
      </c>
      <c r="O73">
        <f>VLOOKUP(CONCATENATE($B73,"_",$C73),look!$C$4:$Y$50,O$1,FALSE)</f>
        <v>178953.56582100867</v>
      </c>
      <c r="P73">
        <f>VLOOKUP(CONCATENATE($B73,"_",$C73),look!$C$4:$Y$50,P$1,FALSE)</f>
        <v>12186.680828858694</v>
      </c>
      <c r="Q73">
        <f>VLOOKUP(CONCATENATE($B73,"_",$C73),look!$C$4:$Y$50,Q$1,FALSE)</f>
        <v>13023.149050197277</v>
      </c>
      <c r="R73">
        <f>VLOOKUP(CONCATENATE($B73,"_",$C73),look!$C$4:$Y$50,R$1,FALSE)</f>
        <v>4750.9053416730721</v>
      </c>
      <c r="S73">
        <f>VLOOKUP(CONCATENATE($B73,"_",$C73),look!$C$4:$Y$50,S$1,FALSE)</f>
        <v>0</v>
      </c>
      <c r="T73">
        <f>VLOOKUP(CONCATENATE($B73,"_",$C73),look!$C$4:$Y$50,T$1,FALSE)</f>
        <v>1895.2915905930649</v>
      </c>
      <c r="U73">
        <f>VLOOKUP(CONCATENATE($B73,"_",$C73),look!$C$4:$Y$50,U$1,FALSE)</f>
        <v>97003.316580794548</v>
      </c>
      <c r="V73">
        <f>VLOOKUP(CONCATENATE($B73,"_",$C73),look!$C$4:$Y$50,V$1,FALSE)</f>
        <v>16039.101074616428</v>
      </c>
      <c r="W73">
        <f>VLOOKUP(CONCATENATE($B73,"_",$C73),look!$C$4:$Y$50,W$1,FALSE)</f>
        <v>0</v>
      </c>
      <c r="X73">
        <f>VLOOKUP(CONCATENATE($B73,"_",$C73),look!$C$4:$Y$50,X$1,FALSE)</f>
        <v>33530.808297665499</v>
      </c>
      <c r="Y73">
        <f>VLOOKUP(CONCATENATE($B73,"_",$C73),look!$C$4:$Y$50,Y$1,FALSE)</f>
        <v>0</v>
      </c>
      <c r="Z73">
        <f>VLOOKUP(CONCATENATE($B73,"_",$C73),look!$C$4:$Y$50,Z$1,FALSE)</f>
        <v>361.53948632641095</v>
      </c>
      <c r="AA73">
        <f>VLOOKUP(CONCATENATE($B73,"_",$C73),look!$C$4:$Y$50,AA$1,FALSE)</f>
        <v>29282.446336814184</v>
      </c>
      <c r="AB73">
        <f>VLOOKUP(CONCATENATE($B73,"_",$C73),look!$C$4:$Y$50,AB$1,FALSE)</f>
        <v>9553.3534647032811</v>
      </c>
      <c r="AC73">
        <f>VLOOKUP(CONCATENATE($B73,"_",$C73),look!$C$4:$Y$50,AC$1,FALSE)</f>
        <v>0</v>
      </c>
      <c r="AD73">
        <f>VLOOKUP(CONCATENATE($B73,"_",$C73),look!$C$4:$Y$50,AD$1,FALSE)</f>
        <v>8039.8612391644801</v>
      </c>
    </row>
    <row r="74" spans="1:30" x14ac:dyDescent="0.25">
      <c r="A74" t="s">
        <v>37</v>
      </c>
      <c r="B74" t="s">
        <v>34</v>
      </c>
      <c r="C74">
        <v>2006</v>
      </c>
      <c r="D74">
        <v>-2.0509758999999989E-2</v>
      </c>
      <c r="E74">
        <v>-9.6353390000000032E-3</v>
      </c>
      <c r="F74" s="3">
        <v>1.3326351422040594E-2</v>
      </c>
      <c r="G74">
        <f>VLOOKUP(CONCATENATE($B74,"_",$C74),look!$AD$6:$AG$69,3,FALSE)</f>
        <v>4.1274725274725297</v>
      </c>
      <c r="H74">
        <f>VLOOKUP(CONCATENATE($B74,"_",$C74),look!$AD$6:$AG$69,4,FALSE)</f>
        <v>5.7219780219780203</v>
      </c>
      <c r="I74">
        <f>VLOOKUP(CONCATENATE($B74,"_",$C74),look!$C$4:$Y$50,I$1,FALSE)</f>
        <v>350206.40000000014</v>
      </c>
      <c r="J74">
        <f>VLOOKUP(CONCATENATE($B74,"_",$C74),look!$C$4:$Y$50,J$1,FALSE)</f>
        <v>43348.399999999972</v>
      </c>
      <c r="K74">
        <f>VLOOKUP(CONCATENATE($B74,"_",$C74),look!$C$4:$Y$50,K$1,FALSE)</f>
        <v>0</v>
      </c>
      <c r="L74">
        <f>VLOOKUP(CONCATENATE($B74,"_",$C74),look!$C$4:$Y$50,L$1,FALSE)</f>
        <v>52338.542885027055</v>
      </c>
      <c r="M74">
        <f>VLOOKUP(CONCATENATE($B74,"_",$C74),look!$C$4:$Y$50,M$1,FALSE)</f>
        <v>2877.85618431378</v>
      </c>
      <c r="N74">
        <f>VLOOKUP(CONCATENATE($B74,"_",$C74),look!$C$4:$Y$50,N$1,FALSE)</f>
        <v>954070.21853511105</v>
      </c>
      <c r="O74">
        <f>VLOOKUP(CONCATENATE($B74,"_",$C74),look!$C$4:$Y$50,O$1,FALSE)</f>
        <v>691303.14788489894</v>
      </c>
      <c r="P74">
        <f>VLOOKUP(CONCATENATE($B74,"_",$C74),look!$C$4:$Y$50,P$1,FALSE)</f>
        <v>26529.134863515821</v>
      </c>
      <c r="Q74">
        <f>VLOOKUP(CONCATENATE($B74,"_",$C74),look!$C$4:$Y$50,Q$1,FALSE)</f>
        <v>40138.840755237143</v>
      </c>
      <c r="R74">
        <f>VLOOKUP(CONCATENATE($B74,"_",$C74),look!$C$4:$Y$50,R$1,FALSE)</f>
        <v>11382.68364183761</v>
      </c>
      <c r="S74">
        <f>VLOOKUP(CONCATENATE($B74,"_",$C74),look!$C$4:$Y$50,S$1,FALSE)</f>
        <v>0</v>
      </c>
      <c r="T74">
        <f>VLOOKUP(CONCATENATE($B74,"_",$C74),look!$C$4:$Y$50,T$1,FALSE)</f>
        <v>8554.5482031918</v>
      </c>
      <c r="U74">
        <f>VLOOKUP(CONCATENATE($B74,"_",$C74),look!$C$4:$Y$50,U$1,FALSE)</f>
        <v>114688.52641760935</v>
      </c>
      <c r="V74">
        <f>VLOOKUP(CONCATENATE($B74,"_",$C74),look!$C$4:$Y$50,V$1,FALSE)</f>
        <v>82844.613066525111</v>
      </c>
      <c r="W74">
        <f>VLOOKUP(CONCATENATE($B74,"_",$C74),look!$C$4:$Y$50,W$1,FALSE)</f>
        <v>0</v>
      </c>
      <c r="X74">
        <f>VLOOKUP(CONCATENATE($B74,"_",$C74),look!$C$4:$Y$50,X$1,FALSE)</f>
        <v>13234.63439902927</v>
      </c>
      <c r="Y74">
        <f>VLOOKUP(CONCATENATE($B74,"_",$C74),look!$C$4:$Y$50,Y$1,FALSE)</f>
        <v>61933.9090077074</v>
      </c>
      <c r="Z74">
        <f>VLOOKUP(CONCATENATE($B74,"_",$C74),look!$C$4:$Y$50,Z$1,FALSE)</f>
        <v>0</v>
      </c>
      <c r="AA74">
        <f>VLOOKUP(CONCATENATE($B74,"_",$C74),look!$C$4:$Y$50,AA$1,FALSE)</f>
        <v>45992.1221438379</v>
      </c>
      <c r="AB74">
        <f>VLOOKUP(CONCATENATE($B74,"_",$C74),look!$C$4:$Y$50,AB$1,FALSE)</f>
        <v>60029.302196911049</v>
      </c>
      <c r="AC74">
        <f>VLOOKUP(CONCATENATE($B74,"_",$C74),look!$C$4:$Y$50,AC$1,FALSE)</f>
        <v>0</v>
      </c>
      <c r="AD74">
        <f>VLOOKUP(CONCATENATE($B74,"_",$C74),look!$C$4:$Y$50,AD$1,FALSE)</f>
        <v>9366.1646152478606</v>
      </c>
    </row>
    <row r="75" spans="1:30" x14ac:dyDescent="0.25">
      <c r="A75" t="s">
        <v>37</v>
      </c>
      <c r="B75" t="s">
        <v>34</v>
      </c>
      <c r="C75">
        <v>2010</v>
      </c>
      <c r="D75">
        <v>2.7533845000000001E-2</v>
      </c>
      <c r="E75">
        <v>9.346087999999992E-3</v>
      </c>
      <c r="F75" s="3">
        <v>1.0615704196107825E-2</v>
      </c>
      <c r="G75">
        <f>VLOOKUP(CONCATENATE($B75,"_",$C75),look!$AD$6:$AG$69,3,FALSE)</f>
        <v>4.2008333333333301</v>
      </c>
      <c r="H75">
        <f>VLOOKUP(CONCATENATE($B75,"_",$C75),look!$AD$6:$AG$69,4,FALSE)</f>
        <v>5.3724999999999996</v>
      </c>
      <c r="I75">
        <f>VLOOKUP(CONCATENATE($B75,"_",$C75),look!$C$4:$Y$50,I$1,FALSE)</f>
        <v>372428.79999999987</v>
      </c>
      <c r="J75">
        <f>VLOOKUP(CONCATENATE($B75,"_",$C75),look!$C$4:$Y$50,J$1,FALSE)</f>
        <v>23277.300000000014</v>
      </c>
      <c r="K75">
        <f>VLOOKUP(CONCATENATE($B75,"_",$C75),look!$C$4:$Y$50,K$1,FALSE)</f>
        <v>266607.29999999993</v>
      </c>
      <c r="L75">
        <f>VLOOKUP(CONCATENATE($B75,"_",$C75),look!$C$4:$Y$50,L$1,FALSE)</f>
        <v>67599.423153617303</v>
      </c>
      <c r="M75">
        <f>VLOOKUP(CONCATENATE($B75,"_",$C75),look!$C$4:$Y$50,M$1,FALSE)</f>
        <v>5094.4479253555</v>
      </c>
      <c r="N75">
        <f>VLOOKUP(CONCATENATE($B75,"_",$C75),look!$C$4:$Y$50,N$1,FALSE)</f>
        <v>1857972.3309087851</v>
      </c>
      <c r="O75">
        <f>VLOOKUP(CONCATENATE($B75,"_",$C75),look!$C$4:$Y$50,O$1,FALSE)</f>
        <v>99549.396686233158</v>
      </c>
      <c r="P75">
        <f>VLOOKUP(CONCATENATE($B75,"_",$C75),look!$C$4:$Y$50,P$1,FALSE)</f>
        <v>159347.32152649167</v>
      </c>
      <c r="Q75">
        <f>VLOOKUP(CONCATENATE($B75,"_",$C75),look!$C$4:$Y$50,Q$1,FALSE)</f>
        <v>5941.7558910732823</v>
      </c>
      <c r="R75">
        <f>VLOOKUP(CONCATENATE($B75,"_",$C75),look!$C$4:$Y$50,R$1,FALSE)</f>
        <v>1239.00909642069</v>
      </c>
      <c r="S75">
        <f>VLOOKUP(CONCATENATE($B75,"_",$C75),look!$C$4:$Y$50,S$1,FALSE)</f>
        <v>2329.6726000990693</v>
      </c>
      <c r="T75">
        <f>VLOOKUP(CONCATENATE($B75,"_",$C75),look!$C$4:$Y$50,T$1,FALSE)</f>
        <v>74.465077592394891</v>
      </c>
      <c r="U75">
        <f>VLOOKUP(CONCATENATE($B75,"_",$C75),look!$C$4:$Y$50,U$1,FALSE)</f>
        <v>264666.74091798923</v>
      </c>
      <c r="V75">
        <f>VLOOKUP(CONCATENATE($B75,"_",$C75),look!$C$4:$Y$50,V$1,FALSE)</f>
        <v>32040.474276642639</v>
      </c>
      <c r="W75">
        <f>VLOOKUP(CONCATENATE($B75,"_",$C75),look!$C$4:$Y$50,W$1,FALSE)</f>
        <v>0</v>
      </c>
      <c r="X75">
        <f>VLOOKUP(CONCATENATE($B75,"_",$C75),look!$C$4:$Y$50,X$1,FALSE)</f>
        <v>7680.4502528127896</v>
      </c>
      <c r="Y75">
        <f>VLOOKUP(CONCATENATE($B75,"_",$C75),look!$C$4:$Y$50,Y$1,FALSE)</f>
        <v>10338.444586522372</v>
      </c>
      <c r="Z75">
        <f>VLOOKUP(CONCATENATE($B75,"_",$C75),look!$C$4:$Y$50,Z$1,FALSE)</f>
        <v>4074.06749517451</v>
      </c>
      <c r="AA75">
        <f>VLOOKUP(CONCATENATE($B75,"_",$C75),look!$C$4:$Y$50,AA$1,FALSE)</f>
        <v>48667.713305306221</v>
      </c>
      <c r="AB75">
        <f>VLOOKUP(CONCATENATE($B75,"_",$C75),look!$C$4:$Y$50,AB$1,FALSE)</f>
        <v>88667.383252082756</v>
      </c>
      <c r="AC75">
        <f>VLOOKUP(CONCATENATE($B75,"_",$C75),look!$C$4:$Y$50,AC$1,FALSE)</f>
        <v>0</v>
      </c>
      <c r="AD75">
        <f>VLOOKUP(CONCATENATE($B75,"_",$C75),look!$C$4:$Y$50,AD$1,FALSE)</f>
        <v>34393.179247804306</v>
      </c>
    </row>
    <row r="76" spans="1:30" x14ac:dyDescent="0.25">
      <c r="A76" t="s">
        <v>37</v>
      </c>
      <c r="B76" t="s">
        <v>34</v>
      </c>
      <c r="C76">
        <v>2012</v>
      </c>
      <c r="D76">
        <v>-1.4240302E-2</v>
      </c>
      <c r="E76">
        <v>-6.6148729999999977E-3</v>
      </c>
      <c r="F76" s="3">
        <v>1.223179523459411E-2</v>
      </c>
      <c r="G76">
        <f>VLOOKUP(CONCATENATE($B76,"_",$C76),look!$AD$6:$AG$69,3,FALSE)</f>
        <v>4.0220472440944901</v>
      </c>
      <c r="H76">
        <f>VLOOKUP(CONCATENATE($B76,"_",$C76),look!$AD$6:$AG$69,4,FALSE)</f>
        <v>5.1023809523809502</v>
      </c>
      <c r="I76">
        <f>VLOOKUP(CONCATENATE($B76,"_",$C76),look!$C$4:$Y$50,I$1,FALSE)</f>
        <v>33149.300000000003</v>
      </c>
      <c r="J76">
        <f>VLOOKUP(CONCATENATE($B76,"_",$C76),look!$C$4:$Y$50,J$1,FALSE)</f>
        <v>30592.300000000025</v>
      </c>
      <c r="K76">
        <f>VLOOKUP(CONCATENATE($B76,"_",$C76),look!$C$4:$Y$50,K$1,FALSE)</f>
        <v>366413.40000000008</v>
      </c>
      <c r="L76">
        <f>VLOOKUP(CONCATENATE($B76,"_",$C76),look!$C$4:$Y$50,L$1,FALSE)</f>
        <v>26087.150579300767</v>
      </c>
      <c r="M76">
        <f>VLOOKUP(CONCATENATE($B76,"_",$C76),look!$C$4:$Y$50,M$1,FALSE)</f>
        <v>430.483773776666</v>
      </c>
      <c r="N76">
        <f>VLOOKUP(CONCATENATE($B76,"_",$C76),look!$C$4:$Y$50,N$1,FALSE)</f>
        <v>261263.56876218479</v>
      </c>
      <c r="O76">
        <f>VLOOKUP(CONCATENATE($B76,"_",$C76),look!$C$4:$Y$50,O$1,FALSE)</f>
        <v>135838.73053527862</v>
      </c>
      <c r="P76">
        <f>VLOOKUP(CONCATENATE($B76,"_",$C76),look!$C$4:$Y$50,P$1,FALSE)</f>
        <v>118680.66020502592</v>
      </c>
      <c r="Q76">
        <f>VLOOKUP(CONCATENATE($B76,"_",$C76),look!$C$4:$Y$50,Q$1,FALSE)</f>
        <v>6578.3440693146695</v>
      </c>
      <c r="R76">
        <f>VLOOKUP(CONCATENATE($B76,"_",$C76),look!$C$4:$Y$50,R$1,FALSE)</f>
        <v>30953.30276016995</v>
      </c>
      <c r="S76">
        <f>VLOOKUP(CONCATENATE($B76,"_",$C76),look!$C$4:$Y$50,S$1,FALSE)</f>
        <v>4019.9665345644598</v>
      </c>
      <c r="T76">
        <f>VLOOKUP(CONCATENATE($B76,"_",$C76),look!$C$4:$Y$50,T$1,FALSE)</f>
        <v>1612.3138867673729</v>
      </c>
      <c r="U76">
        <f>VLOOKUP(CONCATENATE($B76,"_",$C76),look!$C$4:$Y$50,U$1,FALSE)</f>
        <v>273241.81293239788</v>
      </c>
      <c r="V76">
        <f>VLOOKUP(CONCATENATE($B76,"_",$C76),look!$C$4:$Y$50,V$1,FALSE)</f>
        <v>26926.023018775501</v>
      </c>
      <c r="W76">
        <f>VLOOKUP(CONCATENATE($B76,"_",$C76),look!$C$4:$Y$50,W$1,FALSE)</f>
        <v>0</v>
      </c>
      <c r="X76">
        <f>VLOOKUP(CONCATENATE($B76,"_",$C76),look!$C$4:$Y$50,X$1,FALSE)</f>
        <v>21075.670176802829</v>
      </c>
      <c r="Y76">
        <f>VLOOKUP(CONCATENATE($B76,"_",$C76),look!$C$4:$Y$50,Y$1,FALSE)</f>
        <v>1101.6358738204719</v>
      </c>
      <c r="Z76">
        <f>VLOOKUP(CONCATENATE($B76,"_",$C76),look!$C$4:$Y$50,Z$1,FALSE)</f>
        <v>17.219350951066598</v>
      </c>
      <c r="AA76">
        <f>VLOOKUP(CONCATENATE($B76,"_",$C76),look!$C$4:$Y$50,AA$1,FALSE)</f>
        <v>35253.928645988344</v>
      </c>
      <c r="AB76">
        <f>VLOOKUP(CONCATENATE($B76,"_",$C76),look!$C$4:$Y$50,AB$1,FALSE)</f>
        <v>21866.958663561454</v>
      </c>
      <c r="AC76">
        <f>VLOOKUP(CONCATENATE($B76,"_",$C76),look!$C$4:$Y$50,AC$1,FALSE)</f>
        <v>806.36702433718699</v>
      </c>
      <c r="AD76">
        <f>VLOOKUP(CONCATENATE($B76,"_",$C76),look!$C$4:$Y$50,AD$1,FALSE)</f>
        <v>21217.795106981357</v>
      </c>
    </row>
    <row r="77" spans="1:30" x14ac:dyDescent="0.25">
      <c r="A77" t="s">
        <v>37</v>
      </c>
      <c r="B77" t="s">
        <v>34</v>
      </c>
      <c r="C77">
        <v>2014</v>
      </c>
      <c r="D77">
        <v>-3.8184994000000014E-2</v>
      </c>
      <c r="E77">
        <v>-2.0692457000000001E-2</v>
      </c>
      <c r="F77" s="3">
        <v>1.6151128239673348E-2</v>
      </c>
      <c r="G77">
        <f>VLOOKUP(CONCATENATE($B77,"_",$C77),look!$AD$6:$AG$69,3,FALSE)</f>
        <v>4.5458333333333298</v>
      </c>
      <c r="H77">
        <f>VLOOKUP(CONCATENATE($B77,"_",$C77),look!$AD$6:$AG$69,4,FALSE)</f>
        <v>6.2649999999999997</v>
      </c>
      <c r="I77">
        <f>VLOOKUP(CONCATENATE($B77,"_",$C77),look!$C$4:$Y$50,I$1,FALSE)</f>
        <v>302382.5</v>
      </c>
      <c r="J77">
        <f>VLOOKUP(CONCATENATE($B77,"_",$C77),look!$C$4:$Y$50,J$1,FALSE)</f>
        <v>47031.899999999972</v>
      </c>
      <c r="K77">
        <f>VLOOKUP(CONCATENATE($B77,"_",$C77),look!$C$4:$Y$50,K$1,FALSE)</f>
        <v>233559.60000000006</v>
      </c>
      <c r="L77">
        <f>VLOOKUP(CONCATENATE($B77,"_",$C77),look!$C$4:$Y$50,L$1,FALSE)</f>
        <v>38769.268995350219</v>
      </c>
      <c r="M77">
        <f>VLOOKUP(CONCATENATE($B77,"_",$C77),look!$C$4:$Y$50,M$1,FALSE)</f>
        <v>20522.574840271802</v>
      </c>
      <c r="N77">
        <f>VLOOKUP(CONCATENATE($B77,"_",$C77),look!$C$4:$Y$50,N$1,FALSE)</f>
        <v>1509104.1962888879</v>
      </c>
      <c r="O77">
        <f>VLOOKUP(CONCATENATE($B77,"_",$C77),look!$C$4:$Y$50,O$1,FALSE)</f>
        <v>258147.4743402969</v>
      </c>
      <c r="P77">
        <f>VLOOKUP(CONCATENATE($B77,"_",$C77),look!$C$4:$Y$50,P$1,FALSE)</f>
        <v>9199.7076997470249</v>
      </c>
      <c r="Q77">
        <f>VLOOKUP(CONCATENATE($B77,"_",$C77),look!$C$4:$Y$50,Q$1,FALSE)</f>
        <v>12398.154243133369</v>
      </c>
      <c r="R77">
        <f>VLOOKUP(CONCATENATE($B77,"_",$C77),look!$C$4:$Y$50,R$1,FALSE)</f>
        <v>134558.52253771186</v>
      </c>
      <c r="S77">
        <f>VLOOKUP(CONCATENATE($B77,"_",$C77),look!$C$4:$Y$50,S$1,FALSE)</f>
        <v>54410.453258512796</v>
      </c>
      <c r="T77">
        <f>VLOOKUP(CONCATENATE($B77,"_",$C77),look!$C$4:$Y$50,T$1,FALSE)</f>
        <v>2791.9532562452996</v>
      </c>
      <c r="U77">
        <f>VLOOKUP(CONCATENATE($B77,"_",$C77),look!$C$4:$Y$50,U$1,FALSE)</f>
        <v>89020.043770431221</v>
      </c>
      <c r="V77">
        <f>VLOOKUP(CONCATENATE($B77,"_",$C77),look!$C$4:$Y$50,V$1,FALSE)</f>
        <v>89361.463369347097</v>
      </c>
      <c r="W77">
        <f>VLOOKUP(CONCATENATE($B77,"_",$C77),look!$C$4:$Y$50,W$1,FALSE)</f>
        <v>0</v>
      </c>
      <c r="X77">
        <f>VLOOKUP(CONCATENATE($B77,"_",$C77),look!$C$4:$Y$50,X$1,FALSE)</f>
        <v>18629.094513191929</v>
      </c>
      <c r="Y77">
        <f>VLOOKUP(CONCATENATE($B77,"_",$C77),look!$C$4:$Y$50,Y$1,FALSE)</f>
        <v>3593.5705714074434</v>
      </c>
      <c r="Z77">
        <f>VLOOKUP(CONCATENATE($B77,"_",$C77),look!$C$4:$Y$50,Z$1,FALSE)</f>
        <v>6844.53235366853</v>
      </c>
      <c r="AA77">
        <f>VLOOKUP(CONCATENATE($B77,"_",$C77),look!$C$4:$Y$50,AA$1,FALSE)</f>
        <v>52572.833806251911</v>
      </c>
      <c r="AB77">
        <f>VLOOKUP(CONCATENATE($B77,"_",$C77),look!$C$4:$Y$50,AB$1,FALSE)</f>
        <v>25809.102282099891</v>
      </c>
      <c r="AC77">
        <f>VLOOKUP(CONCATENATE($B77,"_",$C77),look!$C$4:$Y$50,AC$1,FALSE)</f>
        <v>3992.0787635561219</v>
      </c>
      <c r="AD77">
        <f>VLOOKUP(CONCATENATE($B77,"_",$C77),look!$C$4:$Y$50,AD$1,FALSE)</f>
        <v>13168.815809887337</v>
      </c>
    </row>
    <row r="78" spans="1:30" x14ac:dyDescent="0.25">
      <c r="A78" t="s">
        <v>37</v>
      </c>
      <c r="B78" t="s">
        <v>34</v>
      </c>
      <c r="C78">
        <v>2016</v>
      </c>
      <c r="D78">
        <v>-3.8591322999999969E-2</v>
      </c>
      <c r="E78">
        <v>-1.8195441000000003E-2</v>
      </c>
      <c r="F78" s="3">
        <v>1.2225798760096893E-2</v>
      </c>
      <c r="G78">
        <f>VLOOKUP(CONCATENATE($B78,"_",$C78),look!$AD$6:$AG$69,3,FALSE)</f>
        <v>4.7119047619047603</v>
      </c>
      <c r="H78">
        <f>VLOOKUP(CONCATENATE($B78,"_",$C78),look!$AD$6:$AG$69,4,FALSE)</f>
        <v>6.9637096774193497</v>
      </c>
      <c r="I78">
        <f>VLOOKUP(CONCATENATE($B78,"_",$C78),look!$C$4:$Y$50,I$1,FALSE)</f>
        <v>158525</v>
      </c>
      <c r="J78">
        <f>VLOOKUP(CONCATENATE($B78,"_",$C78),look!$C$4:$Y$50,J$1,FALSE)</f>
        <v>45138</v>
      </c>
      <c r="K78">
        <f>VLOOKUP(CONCATENATE($B78,"_",$C78),look!$C$4:$Y$50,K$1,FALSE)</f>
        <v>284908.5</v>
      </c>
      <c r="L78">
        <f>VLOOKUP(CONCATENATE($B78,"_",$C78),look!$C$4:$Y$50,L$1,FALSE)</f>
        <v>51702.178932422496</v>
      </c>
      <c r="M78">
        <f>VLOOKUP(CONCATENATE($B78,"_",$C78),look!$C$4:$Y$50,M$1,FALSE)</f>
        <v>39066.778298874102</v>
      </c>
      <c r="N78">
        <f>VLOOKUP(CONCATENATE($B78,"_",$C78),look!$C$4:$Y$50,N$1,FALSE)</f>
        <v>871287.40897547535</v>
      </c>
      <c r="O78">
        <f>VLOOKUP(CONCATENATE($B78,"_",$C78),look!$C$4:$Y$50,O$1,FALSE)</f>
        <v>118489.77684599173</v>
      </c>
      <c r="P78">
        <f>VLOOKUP(CONCATENATE($B78,"_",$C78),look!$C$4:$Y$50,P$1,FALSE)</f>
        <v>63077.929141411223</v>
      </c>
      <c r="Q78">
        <f>VLOOKUP(CONCATENATE($B78,"_",$C78),look!$C$4:$Y$50,Q$1,FALSE)</f>
        <v>8263.9826284387</v>
      </c>
      <c r="R78">
        <f>VLOOKUP(CONCATENATE($B78,"_",$C78),look!$C$4:$Y$50,R$1,FALSE)</f>
        <v>17703.845146631247</v>
      </c>
      <c r="S78">
        <f>VLOOKUP(CONCATENATE($B78,"_",$C78),look!$C$4:$Y$50,S$1,FALSE)</f>
        <v>4342.7120909209325</v>
      </c>
      <c r="T78">
        <f>VLOOKUP(CONCATENATE($B78,"_",$C78),look!$C$4:$Y$50,T$1,FALSE)</f>
        <v>9273.5916207878108</v>
      </c>
      <c r="U78">
        <f>VLOOKUP(CONCATENATE($B78,"_",$C78),look!$C$4:$Y$50,U$1,FALSE)</f>
        <v>127863.73630025821</v>
      </c>
      <c r="V78">
        <f>VLOOKUP(CONCATENATE($B78,"_",$C78),look!$C$4:$Y$50,V$1,FALSE)</f>
        <v>49792.494999949304</v>
      </c>
      <c r="W78">
        <f>VLOOKUP(CONCATENATE($B78,"_",$C78),look!$C$4:$Y$50,W$1,FALSE)</f>
        <v>0</v>
      </c>
      <c r="X78">
        <f>VLOOKUP(CONCATENATE($B78,"_",$C78),look!$C$4:$Y$50,X$1,FALSE)</f>
        <v>28254.435268635498</v>
      </c>
      <c r="Y78">
        <f>VLOOKUP(CONCATENATE($B78,"_",$C78),look!$C$4:$Y$50,Y$1,FALSE)</f>
        <v>13417.519721184162</v>
      </c>
      <c r="Z78">
        <f>VLOOKUP(CONCATENATE($B78,"_",$C78),look!$C$4:$Y$50,Z$1,FALSE)</f>
        <v>1319.537471555697</v>
      </c>
      <c r="AA78">
        <f>VLOOKUP(CONCATENATE($B78,"_",$C78),look!$C$4:$Y$50,AA$1,FALSE)</f>
        <v>69266.337189642334</v>
      </c>
      <c r="AB78">
        <f>VLOOKUP(CONCATENATE($B78,"_",$C78),look!$C$4:$Y$50,AB$1,FALSE)</f>
        <v>69424.660758257523</v>
      </c>
      <c r="AC78">
        <f>VLOOKUP(CONCATENATE($B78,"_",$C78),look!$C$4:$Y$50,AC$1,FALSE)</f>
        <v>3087.52515512837</v>
      </c>
      <c r="AD78">
        <f>VLOOKUP(CONCATENATE($B78,"_",$C78),look!$C$4:$Y$50,AD$1,FALSE)</f>
        <v>68790.621454435386</v>
      </c>
    </row>
    <row r="79" spans="1:30" x14ac:dyDescent="0.25">
      <c r="A79" t="s">
        <v>37</v>
      </c>
      <c r="B79" t="s">
        <v>34</v>
      </c>
      <c r="C79">
        <v>2018</v>
      </c>
      <c r="D79">
        <v>-3.9209524999999981E-2</v>
      </c>
      <c r="E79">
        <v>-2.0135742999999991E-2</v>
      </c>
      <c r="F79" s="3">
        <v>9.737905557632421E-3</v>
      </c>
      <c r="G79">
        <f>VLOOKUP(CONCATENATE($B79,"_",$C79),look!$AD$6:$AG$69,3,FALSE)</f>
        <v>4.5650793650793604</v>
      </c>
      <c r="H79">
        <f>VLOOKUP(CONCATENATE($B79,"_",$C79),look!$AD$6:$AG$69,4,FALSE)</f>
        <v>5.8142857142857096</v>
      </c>
      <c r="I79">
        <f>VLOOKUP(CONCATENATE($B79,"_",$C79),look!$C$4:$Y$50,I$1,FALSE)</f>
        <v>168187.60000000003</v>
      </c>
      <c r="J79">
        <f>VLOOKUP(CONCATENATE($B79,"_",$C79),look!$C$4:$Y$50,J$1,FALSE)</f>
        <v>49251</v>
      </c>
      <c r="K79">
        <f>VLOOKUP(CONCATENATE($B79,"_",$C79),look!$C$4:$Y$50,K$1,FALSE)</f>
        <v>278325.89999999997</v>
      </c>
      <c r="L79">
        <f>VLOOKUP(CONCATENATE($B79,"_",$C79),look!$C$4:$Y$50,L$1,FALSE)</f>
        <v>53633.987423667022</v>
      </c>
      <c r="M79">
        <f>VLOOKUP(CONCATENATE($B79,"_",$C79),look!$C$4:$Y$50,M$1,FALSE)</f>
        <v>21106.172265239002</v>
      </c>
      <c r="N79">
        <f>VLOOKUP(CONCATENATE($B79,"_",$C79),look!$C$4:$Y$50,N$1,FALSE)</f>
        <v>848092.94423221401</v>
      </c>
      <c r="O79">
        <f>VLOOKUP(CONCATENATE($B79,"_",$C79),look!$C$4:$Y$50,O$1,FALSE)</f>
        <v>233664.19639250037</v>
      </c>
      <c r="P79">
        <f>VLOOKUP(CONCATENATE($B79,"_",$C79),look!$C$4:$Y$50,P$1,FALSE)</f>
        <v>86031.669472866342</v>
      </c>
      <c r="Q79">
        <f>VLOOKUP(CONCATENATE($B79,"_",$C79),look!$C$4:$Y$50,Q$1,FALSE)</f>
        <v>20283.082536294602</v>
      </c>
      <c r="R79">
        <f>VLOOKUP(CONCATENATE($B79,"_",$C79),look!$C$4:$Y$50,R$1,FALSE)</f>
        <v>145055.36633752901</v>
      </c>
      <c r="S79">
        <f>VLOOKUP(CONCATENATE($B79,"_",$C79),look!$C$4:$Y$50,S$1,FALSE)</f>
        <v>4408.9442688696145</v>
      </c>
      <c r="T79">
        <f>VLOOKUP(CONCATENATE($B79,"_",$C79),look!$C$4:$Y$50,T$1,FALSE)</f>
        <v>2739.8578708741129</v>
      </c>
      <c r="U79">
        <f>VLOOKUP(CONCATENATE($B79,"_",$C79),look!$C$4:$Y$50,U$1,FALSE)</f>
        <v>135127.59867271263</v>
      </c>
      <c r="V79">
        <f>VLOOKUP(CONCATENATE($B79,"_",$C79),look!$C$4:$Y$50,V$1,FALSE)</f>
        <v>16563.89601053068</v>
      </c>
      <c r="W79">
        <f>VLOOKUP(CONCATENATE($B79,"_",$C79),look!$C$4:$Y$50,W$1,FALSE)</f>
        <v>0</v>
      </c>
      <c r="X79">
        <f>VLOOKUP(CONCATENATE($B79,"_",$C79),look!$C$4:$Y$50,X$1,FALSE)</f>
        <v>32919.212182736068</v>
      </c>
      <c r="Y79">
        <f>VLOOKUP(CONCATENATE($B79,"_",$C79),look!$C$4:$Y$50,Y$1,FALSE)</f>
        <v>0</v>
      </c>
      <c r="Z79">
        <f>VLOOKUP(CONCATENATE($B79,"_",$C79),look!$C$4:$Y$50,Z$1,FALSE)</f>
        <v>0</v>
      </c>
      <c r="AA79">
        <f>VLOOKUP(CONCATENATE($B79,"_",$C79),look!$C$4:$Y$50,AA$1,FALSE)</f>
        <v>34223.72423693676</v>
      </c>
      <c r="AB79">
        <f>VLOOKUP(CONCATENATE($B79,"_",$C79),look!$C$4:$Y$50,AB$1,FALSE)</f>
        <v>19997.152084592206</v>
      </c>
      <c r="AC79">
        <f>VLOOKUP(CONCATENATE($B79,"_",$C79),look!$C$4:$Y$50,AC$1,FALSE)</f>
        <v>3350.4694183236402</v>
      </c>
      <c r="AD79">
        <f>VLOOKUP(CONCATENATE($B79,"_",$C79),look!$C$4:$Y$50,AD$1,FALSE)</f>
        <v>18684.93559411406</v>
      </c>
    </row>
    <row r="80" spans="1:30" x14ac:dyDescent="0.25">
      <c r="A80" t="s">
        <v>37</v>
      </c>
      <c r="B80" t="s">
        <v>35</v>
      </c>
      <c r="C80">
        <v>1994</v>
      </c>
      <c r="D80">
        <v>6.2477846000000004E-2</v>
      </c>
      <c r="E80">
        <v>8.0583859999999955E-3</v>
      </c>
      <c r="F80" s="3">
        <v>1.3770024926591504E-2</v>
      </c>
      <c r="G80">
        <f>VLOOKUP(CONCATENATE($B80,"_",$C80),look!$AD$6:$AG$69,3,FALSE)</f>
        <v>4.1867647058823501</v>
      </c>
      <c r="H80">
        <f>VLOOKUP(CONCATENATE($B80,"_",$C80),look!$AD$6:$AG$69,4,FALSE)</f>
        <v>7.6434782608695704</v>
      </c>
      <c r="I80">
        <f>VLOOKUP(CONCATENATE($B80,"_",$C80),look!$C$4:$Y$50,I$1,FALSE)</f>
        <v>327242.09999999992</v>
      </c>
      <c r="J80">
        <f>VLOOKUP(CONCATENATE($B80,"_",$C80),look!$C$4:$Y$50,J$1,FALSE)</f>
        <v>23796.699999999986</v>
      </c>
      <c r="K80">
        <f>VLOOKUP(CONCATENATE($B80,"_",$C80),look!$C$4:$Y$50,K$1,FALSE)</f>
        <v>184702.70000000004</v>
      </c>
      <c r="L80">
        <f>VLOOKUP(CONCATENATE($B80,"_",$C80),look!$C$4:$Y$50,L$1,FALSE)</f>
        <v>26671.789362972595</v>
      </c>
      <c r="M80">
        <f>VLOOKUP(CONCATENATE($B80,"_",$C80),look!$C$4:$Y$50,M$1,FALSE)</f>
        <v>38837.280599739039</v>
      </c>
      <c r="N80">
        <f>VLOOKUP(CONCATENATE($B80,"_",$C80),look!$C$4:$Y$50,N$1,FALSE)</f>
        <v>1761736.4884767791</v>
      </c>
      <c r="O80">
        <f>VLOOKUP(CONCATENATE($B80,"_",$C80),look!$C$4:$Y$50,O$1,FALSE)</f>
        <v>116425.3982664975</v>
      </c>
      <c r="P80">
        <f>VLOOKUP(CONCATENATE($B80,"_",$C80),look!$C$4:$Y$50,P$1,FALSE)</f>
        <v>20313.676019127099</v>
      </c>
      <c r="Q80">
        <f>VLOOKUP(CONCATENATE($B80,"_",$C80),look!$C$4:$Y$50,Q$1,FALSE)</f>
        <v>13582.782662139647</v>
      </c>
      <c r="R80">
        <f>VLOOKUP(CONCATENATE($B80,"_",$C80),look!$C$4:$Y$50,R$1,FALSE)</f>
        <v>3938.6860679582301</v>
      </c>
      <c r="S80">
        <f>VLOOKUP(CONCATENATE($B80,"_",$C80),look!$C$4:$Y$50,S$1,FALSE)</f>
        <v>102.053330212391</v>
      </c>
      <c r="T80">
        <f>VLOOKUP(CONCATENATE($B80,"_",$C80),look!$C$4:$Y$50,T$1,FALSE)</f>
        <v>1330.87492190937</v>
      </c>
      <c r="U80">
        <f>VLOOKUP(CONCATENATE($B80,"_",$C80),look!$C$4:$Y$50,U$1,FALSE)</f>
        <v>38754.355583158758</v>
      </c>
      <c r="V80">
        <f>VLOOKUP(CONCATENATE($B80,"_",$C80),look!$C$4:$Y$50,V$1,FALSE)</f>
        <v>25105.011239471452</v>
      </c>
      <c r="W80">
        <f>VLOOKUP(CONCATENATE($B80,"_",$C80),look!$C$4:$Y$50,W$1,FALSE)</f>
        <v>162.48659319906301</v>
      </c>
      <c r="X80">
        <f>VLOOKUP(CONCATENATE($B80,"_",$C80),look!$C$4:$Y$50,X$1,FALSE)</f>
        <v>24833.507706452852</v>
      </c>
      <c r="Y80">
        <f>VLOOKUP(CONCATENATE($B80,"_",$C80),look!$C$4:$Y$50,Y$1,FALSE)</f>
        <v>710.38071467453597</v>
      </c>
      <c r="Z80">
        <f>VLOOKUP(CONCATENATE($B80,"_",$C80),look!$C$4:$Y$50,Z$1,FALSE)</f>
        <v>0</v>
      </c>
      <c r="AA80">
        <f>VLOOKUP(CONCATENATE($B80,"_",$C80),look!$C$4:$Y$50,AA$1,FALSE)</f>
        <v>26093.413116424304</v>
      </c>
      <c r="AB80">
        <f>VLOOKUP(CONCATENATE($B80,"_",$C80),look!$C$4:$Y$50,AB$1,FALSE)</f>
        <v>187821.55768821898</v>
      </c>
      <c r="AC80">
        <f>VLOOKUP(CONCATENATE($B80,"_",$C80),look!$C$4:$Y$50,AC$1,FALSE)</f>
        <v>0</v>
      </c>
      <c r="AD80">
        <f>VLOOKUP(CONCATENATE($B80,"_",$C80),look!$C$4:$Y$50,AD$1,FALSE)</f>
        <v>2863.613751068875</v>
      </c>
    </row>
    <row r="81" spans="1:30" x14ac:dyDescent="0.25">
      <c r="A81" t="s">
        <v>37</v>
      </c>
      <c r="B81" t="s">
        <v>35</v>
      </c>
      <c r="C81">
        <v>1997</v>
      </c>
      <c r="D81">
        <v>1.0447030000000006E-3</v>
      </c>
      <c r="E81">
        <v>1.7943700000000012E-4</v>
      </c>
      <c r="F81" s="3">
        <v>1.315431897455104E-2</v>
      </c>
      <c r="G81">
        <f>VLOOKUP(CONCATENATE($B81,"_",$C81),look!$AD$6:$AG$69,3,FALSE)</f>
        <v>4.7836956521739102</v>
      </c>
      <c r="H81">
        <f>VLOOKUP(CONCATENATE($B81,"_",$C81),look!$AD$6:$AG$69,4,FALSE)</f>
        <v>8.4728260869565197</v>
      </c>
      <c r="I81">
        <f>VLOOKUP(CONCATENATE($B81,"_",$C81),look!$C$4:$Y$50,I$1,FALSE)</f>
        <v>134367.20000000001</v>
      </c>
      <c r="J81">
        <f>VLOOKUP(CONCATENATE($B81,"_",$C81),look!$C$4:$Y$50,J$1,FALSE)</f>
        <v>14357.400000000009</v>
      </c>
      <c r="K81">
        <f>VLOOKUP(CONCATENATE($B81,"_",$C81),look!$C$4:$Y$50,K$1,FALSE)</f>
        <v>178436.5</v>
      </c>
      <c r="L81">
        <f>VLOOKUP(CONCATENATE($B81,"_",$C81),look!$C$4:$Y$50,L$1,FALSE)</f>
        <v>42875.306147098789</v>
      </c>
      <c r="M81">
        <f>VLOOKUP(CONCATENATE($B81,"_",$C81),look!$C$4:$Y$50,M$1,FALSE)</f>
        <v>885.19002537170502</v>
      </c>
      <c r="N81">
        <f>VLOOKUP(CONCATENATE($B81,"_",$C81),look!$C$4:$Y$50,N$1,FALSE)</f>
        <v>102723.80237631965</v>
      </c>
      <c r="O81">
        <f>VLOOKUP(CONCATENATE($B81,"_",$C81),look!$C$4:$Y$50,O$1,FALSE)</f>
        <v>386771.3566172212</v>
      </c>
      <c r="P81">
        <f>VLOOKUP(CONCATENATE($B81,"_",$C81),look!$C$4:$Y$50,P$1,FALSE)</f>
        <v>76808.663093184412</v>
      </c>
      <c r="Q81">
        <f>VLOOKUP(CONCATENATE($B81,"_",$C81),look!$C$4:$Y$50,Q$1,FALSE)</f>
        <v>3489.7285915518733</v>
      </c>
      <c r="R81">
        <f>VLOOKUP(CONCATENATE($B81,"_",$C81),look!$C$4:$Y$50,R$1,FALSE)</f>
        <v>171819.93404072299</v>
      </c>
      <c r="S81">
        <f>VLOOKUP(CONCATENATE($B81,"_",$C81),look!$C$4:$Y$50,S$1,FALSE)</f>
        <v>2317.2690610658651</v>
      </c>
      <c r="T81">
        <f>VLOOKUP(CONCATENATE($B81,"_",$C81),look!$C$4:$Y$50,T$1,FALSE)</f>
        <v>1478.5752328273638</v>
      </c>
      <c r="U81">
        <f>VLOOKUP(CONCATENATE($B81,"_",$C81),look!$C$4:$Y$50,U$1,FALSE)</f>
        <v>246476.67583578103</v>
      </c>
      <c r="V81">
        <f>VLOOKUP(CONCATENATE($B81,"_",$C81),look!$C$4:$Y$50,V$1,FALSE)</f>
        <v>15677.733867907016</v>
      </c>
      <c r="W81">
        <f>VLOOKUP(CONCATENATE($B81,"_",$C81),look!$C$4:$Y$50,W$1,FALSE)</f>
        <v>0</v>
      </c>
      <c r="X81">
        <f>VLOOKUP(CONCATENATE($B81,"_",$C81),look!$C$4:$Y$50,X$1,FALSE)</f>
        <v>14643.01126083473</v>
      </c>
      <c r="Y81">
        <f>VLOOKUP(CONCATENATE($B81,"_",$C81),look!$C$4:$Y$50,Y$1,FALSE)</f>
        <v>55.07944465173999</v>
      </c>
      <c r="Z81">
        <f>VLOOKUP(CONCATENATE($B81,"_",$C81),look!$C$4:$Y$50,Z$1,FALSE)</f>
        <v>5965.40777203163</v>
      </c>
      <c r="AA81">
        <f>VLOOKUP(CONCATENATE($B81,"_",$C81),look!$C$4:$Y$50,AA$1,FALSE)</f>
        <v>17553.466266694209</v>
      </c>
      <c r="AB81">
        <f>VLOOKUP(CONCATENATE($B81,"_",$C81),look!$C$4:$Y$50,AB$1,FALSE)</f>
        <v>56242.695766736761</v>
      </c>
      <c r="AC81">
        <f>VLOOKUP(CONCATENATE($B81,"_",$C81),look!$C$4:$Y$50,AC$1,FALSE)</f>
        <v>0</v>
      </c>
      <c r="AD81">
        <f>VLOOKUP(CONCATENATE($B81,"_",$C81),look!$C$4:$Y$50,AD$1,FALSE)</f>
        <v>0</v>
      </c>
    </row>
    <row r="82" spans="1:30" x14ac:dyDescent="0.25">
      <c r="A82" t="s">
        <v>37</v>
      </c>
      <c r="B82" t="s">
        <v>35</v>
      </c>
      <c r="C82">
        <v>2000</v>
      </c>
      <c r="D82">
        <v>-2.1747058999999985E-2</v>
      </c>
      <c r="E82">
        <v>-6.9221230000000005E-3</v>
      </c>
      <c r="F82" s="3">
        <v>1.1689697025990205E-2</v>
      </c>
      <c r="G82">
        <f>VLOOKUP(CONCATENATE($B82,"_",$C82),look!$AD$6:$AG$69,3,FALSE)</f>
        <v>3.6889908256880699</v>
      </c>
      <c r="H82">
        <f>VLOOKUP(CONCATENATE($B82,"_",$C82),look!$AD$6:$AG$69,4,FALSE)</f>
        <v>6.3972972972972997</v>
      </c>
      <c r="I82">
        <f>VLOOKUP(CONCATENATE($B82,"_",$C82),look!$C$4:$Y$50,I$1,FALSE)</f>
        <v>179679.79999999993</v>
      </c>
      <c r="J82">
        <f>VLOOKUP(CONCATENATE($B82,"_",$C82),look!$C$4:$Y$50,J$1,FALSE)</f>
        <v>43297.800000000032</v>
      </c>
      <c r="K82">
        <f>VLOOKUP(CONCATENATE($B82,"_",$C82),look!$C$4:$Y$50,K$1,FALSE)</f>
        <v>222632.20000000007</v>
      </c>
      <c r="L82">
        <f>VLOOKUP(CONCATENATE($B82,"_",$C82),look!$C$4:$Y$50,L$1,FALSE)</f>
        <v>15468.22490355109</v>
      </c>
      <c r="M82">
        <f>VLOOKUP(CONCATENATE($B82,"_",$C82),look!$C$4:$Y$50,M$1,FALSE)</f>
        <v>28786.192258839699</v>
      </c>
      <c r="N82">
        <f>VLOOKUP(CONCATENATE($B82,"_",$C82),look!$C$4:$Y$50,N$1,FALSE)</f>
        <v>1043161.3890906151</v>
      </c>
      <c r="O82">
        <f>VLOOKUP(CONCATENATE($B82,"_",$C82),look!$C$4:$Y$50,O$1,FALSE)</f>
        <v>290331.67482686485</v>
      </c>
      <c r="P82">
        <f>VLOOKUP(CONCATENATE($B82,"_",$C82),look!$C$4:$Y$50,P$1,FALSE)</f>
        <v>15721.66660835008</v>
      </c>
      <c r="Q82">
        <f>VLOOKUP(CONCATENATE($B82,"_",$C82),look!$C$4:$Y$50,Q$1,FALSE)</f>
        <v>7859.7024807027256</v>
      </c>
      <c r="R82">
        <f>VLOOKUP(CONCATENATE($B82,"_",$C82),look!$C$4:$Y$50,R$1,FALSE)</f>
        <v>851.33030395075298</v>
      </c>
      <c r="S82">
        <f>VLOOKUP(CONCATENATE($B82,"_",$C82),look!$C$4:$Y$50,S$1,FALSE)</f>
        <v>299.32370883799643</v>
      </c>
      <c r="T82">
        <f>VLOOKUP(CONCATENATE($B82,"_",$C82),look!$C$4:$Y$50,T$1,FALSE)</f>
        <v>14263.918864365547</v>
      </c>
      <c r="U82">
        <f>VLOOKUP(CONCATENATE($B82,"_",$C82),look!$C$4:$Y$50,U$1,FALSE)</f>
        <v>37874.869162407776</v>
      </c>
      <c r="V82">
        <f>VLOOKUP(CONCATENATE($B82,"_",$C82),look!$C$4:$Y$50,V$1,FALSE)</f>
        <v>76217.583055927709</v>
      </c>
      <c r="W82">
        <f>VLOOKUP(CONCATENATE($B82,"_",$C82),look!$C$4:$Y$50,W$1,FALSE)</f>
        <v>0</v>
      </c>
      <c r="X82">
        <f>VLOOKUP(CONCATENATE($B82,"_",$C82),look!$C$4:$Y$50,X$1,FALSE)</f>
        <v>25869.735953597898</v>
      </c>
      <c r="Y82">
        <f>VLOOKUP(CONCATENATE($B82,"_",$C82),look!$C$4:$Y$50,Y$1,FALSE)</f>
        <v>16.185562715960302</v>
      </c>
      <c r="Z82">
        <f>VLOOKUP(CONCATENATE($B82,"_",$C82),look!$C$4:$Y$50,Z$1,FALSE)</f>
        <v>17782.069037769499</v>
      </c>
      <c r="AA82">
        <f>VLOOKUP(CONCATENATE($B82,"_",$C82),look!$C$4:$Y$50,AA$1,FALSE)</f>
        <v>28206.161844842689</v>
      </c>
      <c r="AB82">
        <f>VLOOKUP(CONCATENATE($B82,"_",$C82),look!$C$4:$Y$50,AB$1,FALSE)</f>
        <v>5674.4606457302425</v>
      </c>
      <c r="AC82">
        <f>VLOOKUP(CONCATENATE($B82,"_",$C82),look!$C$4:$Y$50,AC$1,FALSE)</f>
        <v>228.094069561694</v>
      </c>
      <c r="AD82">
        <f>VLOOKUP(CONCATENATE($B82,"_",$C82),look!$C$4:$Y$50,AD$1,FALSE)</f>
        <v>4660.440621368175</v>
      </c>
    </row>
    <row r="83" spans="1:30" x14ac:dyDescent="0.25">
      <c r="A83" t="s">
        <v>37</v>
      </c>
      <c r="B83" t="s">
        <v>35</v>
      </c>
      <c r="C83">
        <v>2002</v>
      </c>
      <c r="D83">
        <v>-1.6124589000000012E-2</v>
      </c>
      <c r="E83">
        <v>-4.5809689999999981E-3</v>
      </c>
      <c r="F83" s="3">
        <v>1.437729137142774E-2</v>
      </c>
      <c r="G83">
        <f>VLOOKUP(CONCATENATE($B83,"_",$C83),look!$AD$6:$AG$69,3,FALSE)</f>
        <v>3.8766355140186901</v>
      </c>
      <c r="H83">
        <f>VLOOKUP(CONCATENATE($B83,"_",$C83),look!$AD$6:$AG$69,4,FALSE)</f>
        <v>5.5345794392523402</v>
      </c>
      <c r="I83">
        <f>VLOOKUP(CONCATENATE($B83,"_",$C83),look!$C$4:$Y$50,I$1,FALSE)</f>
        <v>253671.4</v>
      </c>
      <c r="J83">
        <f>VLOOKUP(CONCATENATE($B83,"_",$C83),look!$C$4:$Y$50,J$1,FALSE)</f>
        <v>23623.400000000016</v>
      </c>
      <c r="K83">
        <f>VLOOKUP(CONCATENATE($B83,"_",$C83),look!$C$4:$Y$50,K$1,FALSE)</f>
        <v>0</v>
      </c>
      <c r="L83">
        <f>VLOOKUP(CONCATENATE($B83,"_",$C83),look!$C$4:$Y$50,L$1,FALSE)</f>
        <v>31228.209698334176</v>
      </c>
      <c r="M83">
        <f>VLOOKUP(CONCATENATE($B83,"_",$C83),look!$C$4:$Y$50,M$1,FALSE)</f>
        <v>34116.670169976118</v>
      </c>
      <c r="N83">
        <f>VLOOKUP(CONCATENATE($B83,"_",$C83),look!$C$4:$Y$50,N$1,FALSE)</f>
        <v>1032006.25045514</v>
      </c>
      <c r="O83">
        <f>VLOOKUP(CONCATENATE($B83,"_",$C83),look!$C$4:$Y$50,O$1,FALSE)</f>
        <v>241422.99334349579</v>
      </c>
      <c r="P83">
        <f>VLOOKUP(CONCATENATE($B83,"_",$C83),look!$C$4:$Y$50,P$1,FALSE)</f>
        <v>9123.0008762891011</v>
      </c>
      <c r="Q83">
        <f>VLOOKUP(CONCATENATE($B83,"_",$C83),look!$C$4:$Y$50,Q$1,FALSE)</f>
        <v>9129.2863955222892</v>
      </c>
      <c r="R83">
        <f>VLOOKUP(CONCATENATE($B83,"_",$C83),look!$C$4:$Y$50,R$1,FALSE)</f>
        <v>0</v>
      </c>
      <c r="S83">
        <f>VLOOKUP(CONCATENATE($B83,"_",$C83),look!$C$4:$Y$50,S$1,FALSE)</f>
        <v>1344.9420813307499</v>
      </c>
      <c r="T83">
        <f>VLOOKUP(CONCATENATE($B83,"_",$C83),look!$C$4:$Y$50,T$1,FALSE)</f>
        <v>221.852460044791</v>
      </c>
      <c r="U83">
        <f>VLOOKUP(CONCATENATE($B83,"_",$C83),look!$C$4:$Y$50,U$1,FALSE)</f>
        <v>56440.834088561613</v>
      </c>
      <c r="V83">
        <f>VLOOKUP(CONCATENATE($B83,"_",$C83),look!$C$4:$Y$50,V$1,FALSE)</f>
        <v>42735.876911278821</v>
      </c>
      <c r="W83">
        <f>VLOOKUP(CONCATENATE($B83,"_",$C83),look!$C$4:$Y$50,W$1,FALSE)</f>
        <v>0</v>
      </c>
      <c r="X83">
        <f>VLOOKUP(CONCATENATE($B83,"_",$C83),look!$C$4:$Y$50,X$1,FALSE)</f>
        <v>3271.5680556681</v>
      </c>
      <c r="Y83">
        <f>VLOOKUP(CONCATENATE($B83,"_",$C83),look!$C$4:$Y$50,Y$1,FALSE)</f>
        <v>2042.5353296833641</v>
      </c>
      <c r="Z83">
        <f>VLOOKUP(CONCATENATE($B83,"_",$C83),look!$C$4:$Y$50,Z$1,FALSE)</f>
        <v>325.012903516015</v>
      </c>
      <c r="AA83">
        <f>VLOOKUP(CONCATENATE($B83,"_",$C83),look!$C$4:$Y$50,AA$1,FALSE)</f>
        <v>22217.289776068996</v>
      </c>
      <c r="AB83">
        <f>VLOOKUP(CONCATENATE($B83,"_",$C83),look!$C$4:$Y$50,AB$1,FALSE)</f>
        <v>50130.97611770621</v>
      </c>
      <c r="AC83">
        <f>VLOOKUP(CONCATENATE($B83,"_",$C83),look!$C$4:$Y$50,AC$1,FALSE)</f>
        <v>0</v>
      </c>
      <c r="AD83">
        <f>VLOOKUP(CONCATENATE($B83,"_",$C83),look!$C$4:$Y$50,AD$1,FALSE)</f>
        <v>4447.8011373787203</v>
      </c>
    </row>
    <row r="84" spans="1:30" x14ac:dyDescent="0.25">
      <c r="A84" t="s">
        <v>37</v>
      </c>
      <c r="B84" t="s">
        <v>35</v>
      </c>
      <c r="C84">
        <v>2004</v>
      </c>
      <c r="D84">
        <v>1.8573394000000014E-2</v>
      </c>
      <c r="E84">
        <v>1.567586000000001E-3</v>
      </c>
      <c r="F84" s="3">
        <v>2.5355441238886067E-2</v>
      </c>
      <c r="G84">
        <f>VLOOKUP(CONCATENATE($B84,"_",$C84),look!$AD$6:$AG$69,3,FALSE)</f>
        <v>4.3628099173553698</v>
      </c>
      <c r="H84">
        <f>VLOOKUP(CONCATENATE($B84,"_",$C84),look!$AD$6:$AG$69,4,FALSE)</f>
        <v>8.1252032520325201</v>
      </c>
      <c r="I84">
        <f>VLOOKUP(CONCATENATE($B84,"_",$C84),look!$C$4:$Y$50,I$1,FALSE)</f>
        <v>376414.29999999987</v>
      </c>
      <c r="J84">
        <f>VLOOKUP(CONCATENATE($B84,"_",$C84),look!$C$4:$Y$50,J$1,FALSE)</f>
        <v>9637</v>
      </c>
      <c r="K84">
        <f>VLOOKUP(CONCATENATE($B84,"_",$C84),look!$C$4:$Y$50,K$1,FALSE)</f>
        <v>0</v>
      </c>
      <c r="L84">
        <f>VLOOKUP(CONCATENATE($B84,"_",$C84),look!$C$4:$Y$50,L$1,FALSE)</f>
        <v>261384.15833484093</v>
      </c>
      <c r="M84">
        <f>VLOOKUP(CONCATENATE($B84,"_",$C84),look!$C$4:$Y$50,M$1,FALSE)</f>
        <v>19779.10171494108</v>
      </c>
      <c r="N84">
        <f>VLOOKUP(CONCATENATE($B84,"_",$C84),look!$C$4:$Y$50,N$1,FALSE)</f>
        <v>1465659.48815113</v>
      </c>
      <c r="O84">
        <f>VLOOKUP(CONCATENATE($B84,"_",$C84),look!$C$4:$Y$50,O$1,FALSE)</f>
        <v>299128.01227598183</v>
      </c>
      <c r="P84">
        <f>VLOOKUP(CONCATENATE($B84,"_",$C84),look!$C$4:$Y$50,P$1,FALSE)</f>
        <v>300.9445876235946</v>
      </c>
      <c r="Q84">
        <f>VLOOKUP(CONCATENATE($B84,"_",$C84),look!$C$4:$Y$50,Q$1,FALSE)</f>
        <v>988.53000399036</v>
      </c>
      <c r="R84">
        <f>VLOOKUP(CONCATENATE($B84,"_",$C84),look!$C$4:$Y$50,R$1,FALSE)</f>
        <v>18.859763630107199</v>
      </c>
      <c r="S84">
        <f>VLOOKUP(CONCATENATE($B84,"_",$C84),look!$C$4:$Y$50,S$1,FALSE)</f>
        <v>95.152101223768696</v>
      </c>
      <c r="T84">
        <f>VLOOKUP(CONCATENATE($B84,"_",$C84),look!$C$4:$Y$50,T$1,FALSE)</f>
        <v>0</v>
      </c>
      <c r="U84">
        <f>VLOOKUP(CONCATENATE($B84,"_",$C84),look!$C$4:$Y$50,U$1,FALSE)</f>
        <v>86115.849686126705</v>
      </c>
      <c r="V84">
        <f>VLOOKUP(CONCATENATE($B84,"_",$C84),look!$C$4:$Y$50,V$1,FALSE)</f>
        <v>10688.557947499969</v>
      </c>
      <c r="W84">
        <f>VLOOKUP(CONCATENATE($B84,"_",$C84),look!$C$4:$Y$50,W$1,FALSE)</f>
        <v>0</v>
      </c>
      <c r="X84">
        <f>VLOOKUP(CONCATENATE($B84,"_",$C84),look!$C$4:$Y$50,X$1,FALSE)</f>
        <v>6906.1146553179769</v>
      </c>
      <c r="Y84">
        <f>VLOOKUP(CONCATENATE($B84,"_",$C84),look!$C$4:$Y$50,Y$1,FALSE)</f>
        <v>16.6979433820356</v>
      </c>
      <c r="Z84">
        <f>VLOOKUP(CONCATENATE($B84,"_",$C84),look!$C$4:$Y$50,Z$1,FALSE)</f>
        <v>0</v>
      </c>
      <c r="AA84">
        <f>VLOOKUP(CONCATENATE($B84,"_",$C84),look!$C$4:$Y$50,AA$1,FALSE)</f>
        <v>2550.770535287762</v>
      </c>
      <c r="AB84">
        <f>VLOOKUP(CONCATENATE($B84,"_",$C84),look!$C$4:$Y$50,AB$1,FALSE)</f>
        <v>15924.034399024351</v>
      </c>
      <c r="AC84">
        <f>VLOOKUP(CONCATENATE($B84,"_",$C84),look!$C$4:$Y$50,AC$1,FALSE)</f>
        <v>0</v>
      </c>
      <c r="AD84">
        <f>VLOOKUP(CONCATENATE($B84,"_",$C84),look!$C$4:$Y$50,AD$1,FALSE)</f>
        <v>0</v>
      </c>
    </row>
    <row r="85" spans="1:30" x14ac:dyDescent="0.25">
      <c r="A85" t="s">
        <v>37</v>
      </c>
      <c r="B85" t="s">
        <v>35</v>
      </c>
      <c r="C85">
        <v>2006</v>
      </c>
      <c r="D85">
        <v>-1.9833494000000004E-2</v>
      </c>
      <c r="E85">
        <v>-4.1871360000000002E-3</v>
      </c>
      <c r="F85" s="3">
        <v>1.77593777404631E-2</v>
      </c>
      <c r="G85">
        <f>VLOOKUP(CONCATENATE($B85,"_",$C85),look!$AD$6:$AG$69,3,FALSE)</f>
        <v>4.1946428571428598</v>
      </c>
      <c r="H85">
        <f>VLOOKUP(CONCATENATE($B85,"_",$C85),look!$AD$6:$AG$69,4,FALSE)</f>
        <v>6.8821428571428598</v>
      </c>
      <c r="I85">
        <f>VLOOKUP(CONCATENATE($B85,"_",$C85),look!$C$4:$Y$50,I$1,FALSE)</f>
        <v>101097.89999999997</v>
      </c>
      <c r="J85">
        <f>VLOOKUP(CONCATENATE($B85,"_",$C85),look!$C$4:$Y$50,J$1,FALSE)</f>
        <v>19479.80000000001</v>
      </c>
      <c r="K85">
        <f>VLOOKUP(CONCATENATE($B85,"_",$C85),look!$C$4:$Y$50,K$1,FALSE)</f>
        <v>0</v>
      </c>
      <c r="L85">
        <f>VLOOKUP(CONCATENATE($B85,"_",$C85),look!$C$4:$Y$50,L$1,FALSE)</f>
        <v>18278.232706214068</v>
      </c>
      <c r="M85">
        <f>VLOOKUP(CONCATENATE($B85,"_",$C85),look!$C$4:$Y$50,M$1,FALSE)</f>
        <v>24881.836967618699</v>
      </c>
      <c r="N85">
        <f>VLOOKUP(CONCATENATE($B85,"_",$C85),look!$C$4:$Y$50,N$1,FALSE)</f>
        <v>457102.454557619</v>
      </c>
      <c r="O85">
        <f>VLOOKUP(CONCATENATE($B85,"_",$C85),look!$C$4:$Y$50,O$1,FALSE)</f>
        <v>50748.204909794185</v>
      </c>
      <c r="P85">
        <f>VLOOKUP(CONCATENATE($B85,"_",$C85),look!$C$4:$Y$50,P$1,FALSE)</f>
        <v>12288.091279595608</v>
      </c>
      <c r="Q85">
        <f>VLOOKUP(CONCATENATE($B85,"_",$C85),look!$C$4:$Y$50,Q$1,FALSE)</f>
        <v>4772.4284373970304</v>
      </c>
      <c r="R85">
        <f>VLOOKUP(CONCATENATE($B85,"_",$C85),look!$C$4:$Y$50,R$1,FALSE)</f>
        <v>0</v>
      </c>
      <c r="S85">
        <f>VLOOKUP(CONCATENATE($B85,"_",$C85),look!$C$4:$Y$50,S$1,FALSE)</f>
        <v>84.13927039687789</v>
      </c>
      <c r="T85">
        <f>VLOOKUP(CONCATENATE($B85,"_",$C85),look!$C$4:$Y$50,T$1,FALSE)</f>
        <v>1754.4460935917812</v>
      </c>
      <c r="U85">
        <f>VLOOKUP(CONCATENATE($B85,"_",$C85),look!$C$4:$Y$50,U$1,FALSE)</f>
        <v>34881.019078342244</v>
      </c>
      <c r="V85">
        <f>VLOOKUP(CONCATENATE($B85,"_",$C85),look!$C$4:$Y$50,V$1,FALSE)</f>
        <v>26215.653830516698</v>
      </c>
      <c r="W85">
        <f>VLOOKUP(CONCATENATE($B85,"_",$C85),look!$C$4:$Y$50,W$1,FALSE)</f>
        <v>0</v>
      </c>
      <c r="X85">
        <f>VLOOKUP(CONCATENATE($B85,"_",$C85),look!$C$4:$Y$50,X$1,FALSE)</f>
        <v>7030.8270049441899</v>
      </c>
      <c r="Y85">
        <f>VLOOKUP(CONCATENATE($B85,"_",$C85),look!$C$4:$Y$50,Y$1,FALSE)</f>
        <v>6.9088267469204299</v>
      </c>
      <c r="Z85">
        <f>VLOOKUP(CONCATENATE($B85,"_",$C85),look!$C$4:$Y$50,Z$1,FALSE)</f>
        <v>267.841112238471</v>
      </c>
      <c r="AA85">
        <f>VLOOKUP(CONCATENATE($B85,"_",$C85),look!$C$4:$Y$50,AA$1,FALSE)</f>
        <v>8362.1476248651852</v>
      </c>
      <c r="AB85">
        <f>VLOOKUP(CONCATENATE($B85,"_",$C85),look!$C$4:$Y$50,AB$1,FALSE)</f>
        <v>12104.034610939121</v>
      </c>
      <c r="AC85">
        <f>VLOOKUP(CONCATENATE($B85,"_",$C85),look!$C$4:$Y$50,AC$1,FALSE)</f>
        <v>0</v>
      </c>
      <c r="AD85">
        <f>VLOOKUP(CONCATENATE($B85,"_",$C85),look!$C$4:$Y$50,AD$1,FALSE)</f>
        <v>949.46298917974502</v>
      </c>
    </row>
    <row r="86" spans="1:30" x14ac:dyDescent="0.25">
      <c r="A86" t="s">
        <v>37</v>
      </c>
      <c r="B86" t="s">
        <v>35</v>
      </c>
      <c r="C86">
        <v>2010</v>
      </c>
      <c r="D86">
        <v>1.8144189000000002E-2</v>
      </c>
      <c r="E86">
        <v>5.6465699999999966E-3</v>
      </c>
      <c r="F86" s="3">
        <v>1.116047795236024E-2</v>
      </c>
      <c r="G86">
        <f>VLOOKUP(CONCATENATE($B86,"_",$C86),look!$AD$6:$AG$69,3,FALSE)</f>
        <v>4.3698275862068998</v>
      </c>
      <c r="H86">
        <f>VLOOKUP(CONCATENATE($B86,"_",$C86),look!$AD$6:$AG$69,4,FALSE)</f>
        <v>7.8818965517241404</v>
      </c>
      <c r="I86">
        <f>VLOOKUP(CONCATENATE($B86,"_",$C86),look!$C$4:$Y$50,I$1,FALSE)</f>
        <v>255419.4</v>
      </c>
      <c r="J86">
        <f>VLOOKUP(CONCATENATE($B86,"_",$C86),look!$C$4:$Y$50,J$1,FALSE)</f>
        <v>21341.099999999984</v>
      </c>
      <c r="K86">
        <f>VLOOKUP(CONCATENATE($B86,"_",$C86),look!$C$4:$Y$50,K$1,FALSE)</f>
        <v>395943.70000000013</v>
      </c>
      <c r="L86">
        <f>VLOOKUP(CONCATENATE($B86,"_",$C86),look!$C$4:$Y$50,L$1,FALSE)</f>
        <v>186756.37449040354</v>
      </c>
      <c r="M86">
        <f>VLOOKUP(CONCATENATE($B86,"_",$C86),look!$C$4:$Y$50,M$1,FALSE)</f>
        <v>35363.70353863707</v>
      </c>
      <c r="N86">
        <f>VLOOKUP(CONCATENATE($B86,"_",$C86),look!$C$4:$Y$50,N$1,FALSE)</f>
        <v>979181.29161854892</v>
      </c>
      <c r="O86">
        <f>VLOOKUP(CONCATENATE($B86,"_",$C86),look!$C$4:$Y$50,O$1,FALSE)</f>
        <v>678882.04829354305</v>
      </c>
      <c r="P86">
        <f>VLOOKUP(CONCATENATE($B86,"_",$C86),look!$C$4:$Y$50,P$1,FALSE)</f>
        <v>57189.871177292574</v>
      </c>
      <c r="Q86">
        <f>VLOOKUP(CONCATENATE($B86,"_",$C86),look!$C$4:$Y$50,Q$1,FALSE)</f>
        <v>4056.2240561863136</v>
      </c>
      <c r="R86">
        <f>VLOOKUP(CONCATENATE($B86,"_",$C86),look!$C$4:$Y$50,R$1,FALSE)</f>
        <v>126963.77558782788</v>
      </c>
      <c r="S86">
        <f>VLOOKUP(CONCATENATE($B86,"_",$C86),look!$C$4:$Y$50,S$1,FALSE)</f>
        <v>180.75002726623728</v>
      </c>
      <c r="T86">
        <f>VLOOKUP(CONCATENATE($B86,"_",$C86),look!$C$4:$Y$50,T$1,FALSE)</f>
        <v>1911.7473750319141</v>
      </c>
      <c r="U86">
        <f>VLOOKUP(CONCATENATE($B86,"_",$C86),look!$C$4:$Y$50,U$1,FALSE)</f>
        <v>34805.12354972375</v>
      </c>
      <c r="V86">
        <f>VLOOKUP(CONCATENATE($B86,"_",$C86),look!$C$4:$Y$50,V$1,FALSE)</f>
        <v>39818.970387061796</v>
      </c>
      <c r="W86">
        <f>VLOOKUP(CONCATENATE($B86,"_",$C86),look!$C$4:$Y$50,W$1,FALSE)</f>
        <v>0</v>
      </c>
      <c r="X86">
        <f>VLOOKUP(CONCATENATE($B86,"_",$C86),look!$C$4:$Y$50,X$1,FALSE)</f>
        <v>9641.649363650271</v>
      </c>
      <c r="Y86">
        <f>VLOOKUP(CONCATENATE($B86,"_",$C86),look!$C$4:$Y$50,Y$1,FALSE)</f>
        <v>4524.34600108627</v>
      </c>
      <c r="Z86">
        <f>VLOOKUP(CONCATENATE($B86,"_",$C86),look!$C$4:$Y$50,Z$1,FALSE)</f>
        <v>0</v>
      </c>
      <c r="AA86">
        <f>VLOOKUP(CONCATENATE($B86,"_",$C86),look!$C$4:$Y$50,AA$1,FALSE)</f>
        <v>42560.218007156232</v>
      </c>
      <c r="AB86">
        <f>VLOOKUP(CONCATENATE($B86,"_",$C86),look!$C$4:$Y$50,AB$1,FALSE)</f>
        <v>48602.654221699486</v>
      </c>
      <c r="AC86">
        <f>VLOOKUP(CONCATENATE($B86,"_",$C86),look!$C$4:$Y$50,AC$1,FALSE)</f>
        <v>0</v>
      </c>
      <c r="AD86">
        <f>VLOOKUP(CONCATENATE($B86,"_",$C86),look!$C$4:$Y$50,AD$1,FALSE)</f>
        <v>2720.567504884747</v>
      </c>
    </row>
    <row r="87" spans="1:30" x14ac:dyDescent="0.25">
      <c r="A87" t="s">
        <v>37</v>
      </c>
      <c r="B87" t="s">
        <v>35</v>
      </c>
      <c r="C87">
        <v>2012</v>
      </c>
      <c r="D87">
        <v>-5.394558999999995E-3</v>
      </c>
      <c r="E87">
        <v>-1.1069630000000005E-3</v>
      </c>
      <c r="F87" s="3">
        <v>1.5403900852759205E-2</v>
      </c>
      <c r="G87">
        <f>VLOOKUP(CONCATENATE($B87,"_",$C87),look!$AD$6:$AG$69,3,FALSE)</f>
        <v>3.9966101694915301</v>
      </c>
      <c r="H87">
        <f>VLOOKUP(CONCATENATE($B87,"_",$C87),look!$AD$6:$AG$69,4,FALSE)</f>
        <v>7.49830508474576</v>
      </c>
      <c r="I87">
        <f>VLOOKUP(CONCATENATE($B87,"_",$C87),look!$C$4:$Y$50,I$1,FALSE)</f>
        <v>133587.70000000001</v>
      </c>
      <c r="J87">
        <f>VLOOKUP(CONCATENATE($B87,"_",$C87),look!$C$4:$Y$50,J$1,FALSE)</f>
        <v>13514.099999999991</v>
      </c>
      <c r="K87">
        <f>VLOOKUP(CONCATENATE($B87,"_",$C87),look!$C$4:$Y$50,K$1,FALSE)</f>
        <v>263661.20000000007</v>
      </c>
      <c r="L87">
        <f>VLOOKUP(CONCATENATE($B87,"_",$C87),look!$C$4:$Y$50,L$1,FALSE)</f>
        <v>60357.625947083041</v>
      </c>
      <c r="M87">
        <f>VLOOKUP(CONCATENATE($B87,"_",$C87),look!$C$4:$Y$50,M$1,FALSE)</f>
        <v>19223.848527568316</v>
      </c>
      <c r="N87">
        <f>VLOOKUP(CONCATENATE($B87,"_",$C87),look!$C$4:$Y$50,N$1,FALSE)</f>
        <v>487860.04435958009</v>
      </c>
      <c r="O87">
        <f>VLOOKUP(CONCATENATE($B87,"_",$C87),look!$C$4:$Y$50,O$1,FALSE)</f>
        <v>458656.30686260265</v>
      </c>
      <c r="P87">
        <f>VLOOKUP(CONCATENATE($B87,"_",$C87),look!$C$4:$Y$50,P$1,FALSE)</f>
        <v>5072.0004176557613</v>
      </c>
      <c r="Q87">
        <f>VLOOKUP(CONCATENATE($B87,"_",$C87),look!$C$4:$Y$50,Q$1,FALSE)</f>
        <v>879.60775765520975</v>
      </c>
      <c r="R87">
        <f>VLOOKUP(CONCATENATE($B87,"_",$C87),look!$C$4:$Y$50,R$1,FALSE)</f>
        <v>21998.6646048242</v>
      </c>
      <c r="S87">
        <f>VLOOKUP(CONCATENATE($B87,"_",$C87),look!$C$4:$Y$50,S$1,FALSE)</f>
        <v>2030.8344277639401</v>
      </c>
      <c r="T87">
        <f>VLOOKUP(CONCATENATE($B87,"_",$C87),look!$C$4:$Y$50,T$1,FALSE)</f>
        <v>858.74425903486224</v>
      </c>
      <c r="U87">
        <f>VLOOKUP(CONCATENATE($B87,"_",$C87),look!$C$4:$Y$50,U$1,FALSE)</f>
        <v>157512.38239832874</v>
      </c>
      <c r="V87">
        <f>VLOOKUP(CONCATENATE($B87,"_",$C87),look!$C$4:$Y$50,V$1,FALSE)</f>
        <v>18803.740762185662</v>
      </c>
      <c r="W87">
        <f>VLOOKUP(CONCATENATE($B87,"_",$C87),look!$C$4:$Y$50,W$1,FALSE)</f>
        <v>0</v>
      </c>
      <c r="X87">
        <f>VLOOKUP(CONCATENATE($B87,"_",$C87),look!$C$4:$Y$50,X$1,FALSE)</f>
        <v>7273.3191517318201</v>
      </c>
      <c r="Y87">
        <f>VLOOKUP(CONCATENATE($B87,"_",$C87),look!$C$4:$Y$50,Y$1,FALSE)</f>
        <v>2825.1452839709991</v>
      </c>
      <c r="Z87">
        <f>VLOOKUP(CONCATENATE($B87,"_",$C87),look!$C$4:$Y$50,Z$1,FALSE)</f>
        <v>0</v>
      </c>
      <c r="AA87">
        <f>VLOOKUP(CONCATENATE($B87,"_",$C87),look!$C$4:$Y$50,AA$1,FALSE)</f>
        <v>11195.298046581505</v>
      </c>
      <c r="AB87">
        <f>VLOOKUP(CONCATENATE($B87,"_",$C87),look!$C$4:$Y$50,AB$1,FALSE)</f>
        <v>25789.068217282987</v>
      </c>
      <c r="AC87">
        <f>VLOOKUP(CONCATENATE($B87,"_",$C87),look!$C$4:$Y$50,AC$1,FALSE)</f>
        <v>0</v>
      </c>
      <c r="AD87">
        <f>VLOOKUP(CONCATENATE($B87,"_",$C87),look!$C$4:$Y$50,AD$1,FALSE)</f>
        <v>10774.889276149719</v>
      </c>
    </row>
    <row r="88" spans="1:30" x14ac:dyDescent="0.25">
      <c r="A88" t="s">
        <v>37</v>
      </c>
      <c r="B88" t="s">
        <v>35</v>
      </c>
      <c r="C88">
        <v>2014</v>
      </c>
      <c r="D88">
        <v>-2.3659513000000014E-2</v>
      </c>
      <c r="E88">
        <v>-4.930946999999998E-3</v>
      </c>
      <c r="F88" s="3">
        <v>1.1682991408248454E-2</v>
      </c>
      <c r="G88">
        <f>VLOOKUP(CONCATENATE($B88,"_",$C88),look!$AD$6:$AG$69,3,FALSE)</f>
        <v>4.3074626865671597</v>
      </c>
      <c r="H88">
        <f>VLOOKUP(CONCATENATE($B88,"_",$C88),look!$AD$6:$AG$69,4,FALSE)</f>
        <v>9.3298507462686597</v>
      </c>
      <c r="I88">
        <f>VLOOKUP(CONCATENATE($B88,"_",$C88),look!$C$4:$Y$50,I$1,FALSE)</f>
        <v>215234.7000000001</v>
      </c>
      <c r="J88">
        <f>VLOOKUP(CONCATENATE($B88,"_",$C88),look!$C$4:$Y$50,J$1,FALSE)</f>
        <v>18088.30000000001</v>
      </c>
      <c r="K88">
        <f>VLOOKUP(CONCATENATE($B88,"_",$C88),look!$C$4:$Y$50,K$1,FALSE)</f>
        <v>338455.4</v>
      </c>
      <c r="L88">
        <f>VLOOKUP(CONCATENATE($B88,"_",$C88),look!$C$4:$Y$50,L$1,FALSE)</f>
        <v>202330.86795328508</v>
      </c>
      <c r="M88">
        <f>VLOOKUP(CONCATENATE($B88,"_",$C88),look!$C$4:$Y$50,M$1,FALSE)</f>
        <v>27061.326450833531</v>
      </c>
      <c r="N88">
        <f>VLOOKUP(CONCATENATE($B88,"_",$C88),look!$C$4:$Y$50,N$1,FALSE)</f>
        <v>526529.45430309593</v>
      </c>
      <c r="O88">
        <f>VLOOKUP(CONCATENATE($B88,"_",$C88),look!$C$4:$Y$50,O$1,FALSE)</f>
        <v>651264.51299427496</v>
      </c>
      <c r="P88">
        <f>VLOOKUP(CONCATENATE($B88,"_",$C88),look!$C$4:$Y$50,P$1,FALSE)</f>
        <v>14390.04626904707</v>
      </c>
      <c r="Q88">
        <f>VLOOKUP(CONCATENATE($B88,"_",$C88),look!$C$4:$Y$50,Q$1,FALSE)</f>
        <v>9712.7099746918211</v>
      </c>
      <c r="R88">
        <f>VLOOKUP(CONCATENATE($B88,"_",$C88),look!$C$4:$Y$50,R$1,FALSE)</f>
        <v>63320.3083588023</v>
      </c>
      <c r="S88">
        <f>VLOOKUP(CONCATENATE($B88,"_",$C88),look!$C$4:$Y$50,S$1,FALSE)</f>
        <v>780.03098985685631</v>
      </c>
      <c r="T88">
        <f>VLOOKUP(CONCATENATE($B88,"_",$C88),look!$C$4:$Y$50,T$1,FALSE)</f>
        <v>2633.658828274361</v>
      </c>
      <c r="U88">
        <f>VLOOKUP(CONCATENATE($B88,"_",$C88),look!$C$4:$Y$50,U$1,FALSE)</f>
        <v>324584.2772323676</v>
      </c>
      <c r="V88">
        <f>VLOOKUP(CONCATENATE($B88,"_",$C88),look!$C$4:$Y$50,V$1,FALSE)</f>
        <v>20589.84474108036</v>
      </c>
      <c r="W88">
        <f>VLOOKUP(CONCATENATE($B88,"_",$C88),look!$C$4:$Y$50,W$1,FALSE)</f>
        <v>0</v>
      </c>
      <c r="X88">
        <f>VLOOKUP(CONCATENATE($B88,"_",$C88),look!$C$4:$Y$50,X$1,FALSE)</f>
        <v>15595.472690561379</v>
      </c>
      <c r="Y88">
        <f>VLOOKUP(CONCATENATE($B88,"_",$C88),look!$C$4:$Y$50,Y$1,FALSE)</f>
        <v>724.4134754646326</v>
      </c>
      <c r="Z88">
        <f>VLOOKUP(CONCATENATE($B88,"_",$C88),look!$C$4:$Y$50,Z$1,FALSE)</f>
        <v>1693.6837312354501</v>
      </c>
      <c r="AA88">
        <f>VLOOKUP(CONCATENATE($B88,"_",$C88),look!$C$4:$Y$50,AA$1,FALSE)</f>
        <v>24795.979579516861</v>
      </c>
      <c r="AB88">
        <f>VLOOKUP(CONCATENATE($B88,"_",$C88),look!$C$4:$Y$50,AB$1,FALSE)</f>
        <v>16209.905556387548</v>
      </c>
      <c r="AC88">
        <f>VLOOKUP(CONCATENATE($B88,"_",$C88),look!$C$4:$Y$50,AC$1,FALSE)</f>
        <v>651.81216176442001</v>
      </c>
      <c r="AD88">
        <f>VLOOKUP(CONCATENATE($B88,"_",$C88),look!$C$4:$Y$50,AD$1,FALSE)</f>
        <v>4941.3244094602596</v>
      </c>
    </row>
    <row r="89" spans="1:30" x14ac:dyDescent="0.25">
      <c r="A89" t="s">
        <v>37</v>
      </c>
      <c r="B89" t="s">
        <v>35</v>
      </c>
      <c r="C89">
        <v>2016</v>
      </c>
      <c r="D89">
        <v>-2.6520856999999981E-2</v>
      </c>
      <c r="E89">
        <v>-5.4781869999999972E-3</v>
      </c>
      <c r="F89" s="3">
        <v>3.8831121277218385E-3</v>
      </c>
      <c r="G89">
        <f>VLOOKUP(CONCATENATE($B89,"_",$C89),look!$AD$6:$AG$69,3,FALSE)</f>
        <v>4.8177777777777804</v>
      </c>
      <c r="H89">
        <f>VLOOKUP(CONCATENATE($B89,"_",$C89),look!$AD$6:$AG$69,4,FALSE)</f>
        <v>9.1850746268656707</v>
      </c>
      <c r="I89">
        <f>VLOOKUP(CONCATENATE($B89,"_",$C89),look!$C$4:$Y$50,I$1,FALSE)</f>
        <v>156433.10000000003</v>
      </c>
      <c r="J89">
        <f>VLOOKUP(CONCATENATE($B89,"_",$C89),look!$C$4:$Y$50,J$1,FALSE)</f>
        <v>19775.099999999984</v>
      </c>
      <c r="K89">
        <f>VLOOKUP(CONCATENATE($B89,"_",$C89),look!$C$4:$Y$50,K$1,FALSE)</f>
        <v>403049</v>
      </c>
      <c r="L89">
        <f>VLOOKUP(CONCATENATE($B89,"_",$C89),look!$C$4:$Y$50,L$1,FALSE)</f>
        <v>227250.03453505854</v>
      </c>
      <c r="M89">
        <f>VLOOKUP(CONCATENATE($B89,"_",$C89),look!$C$4:$Y$50,M$1,FALSE)</f>
        <v>14331.8571198516</v>
      </c>
      <c r="N89">
        <f>VLOOKUP(CONCATENATE($B89,"_",$C89),look!$C$4:$Y$50,N$1,FALSE)</f>
        <v>879815.34820174705</v>
      </c>
      <c r="O89">
        <f>VLOOKUP(CONCATENATE($B89,"_",$C89),look!$C$4:$Y$50,O$1,FALSE)</f>
        <v>309253.19645895099</v>
      </c>
      <c r="P89">
        <f>VLOOKUP(CONCATENATE($B89,"_",$C89),look!$C$4:$Y$50,P$1,FALSE)</f>
        <v>52291.060908931409</v>
      </c>
      <c r="Q89">
        <f>VLOOKUP(CONCATENATE($B89,"_",$C89),look!$C$4:$Y$50,Q$1,FALSE)</f>
        <v>1929.110423472066</v>
      </c>
      <c r="R89">
        <f>VLOOKUP(CONCATENATE($B89,"_",$C89),look!$C$4:$Y$50,R$1,FALSE)</f>
        <v>70176.003722217094</v>
      </c>
      <c r="S89">
        <f>VLOOKUP(CONCATENATE($B89,"_",$C89),look!$C$4:$Y$50,S$1,FALSE)</f>
        <v>9.4570164783989696</v>
      </c>
      <c r="T89">
        <f>VLOOKUP(CONCATENATE($B89,"_",$C89),look!$C$4:$Y$50,T$1,FALSE)</f>
        <v>223.50074200114997</v>
      </c>
      <c r="U89">
        <f>VLOOKUP(CONCATENATE($B89,"_",$C89),look!$C$4:$Y$50,U$1,FALSE)</f>
        <v>85214.080268167396</v>
      </c>
      <c r="V89">
        <f>VLOOKUP(CONCATENATE($B89,"_",$C89),look!$C$4:$Y$50,V$1,FALSE)</f>
        <v>0</v>
      </c>
      <c r="W89">
        <f>VLOOKUP(CONCATENATE($B89,"_",$C89),look!$C$4:$Y$50,W$1,FALSE)</f>
        <v>0</v>
      </c>
      <c r="X89">
        <f>VLOOKUP(CONCATENATE($B89,"_",$C89),look!$C$4:$Y$50,X$1,FALSE)</f>
        <v>23051.647535588549</v>
      </c>
      <c r="Y89">
        <f>VLOOKUP(CONCATENATE($B89,"_",$C89),look!$C$4:$Y$50,Y$1,FALSE)</f>
        <v>426.92353920765999</v>
      </c>
      <c r="Z89">
        <f>VLOOKUP(CONCATENATE($B89,"_",$C89),look!$C$4:$Y$50,Z$1,FALSE)</f>
        <v>0</v>
      </c>
      <c r="AA89">
        <f>VLOOKUP(CONCATENATE($B89,"_",$C89),look!$C$4:$Y$50,AA$1,FALSE)</f>
        <v>19627.927996498751</v>
      </c>
      <c r="AB89">
        <f>VLOOKUP(CONCATENATE($B89,"_",$C89),look!$C$4:$Y$50,AB$1,FALSE)</f>
        <v>16246.321231828437</v>
      </c>
      <c r="AC89">
        <f>VLOOKUP(CONCATENATE($B89,"_",$C89),look!$C$4:$Y$50,AC$1,FALSE)</f>
        <v>0</v>
      </c>
      <c r="AD89">
        <f>VLOOKUP(CONCATENATE($B89,"_",$C89),look!$C$4:$Y$50,AD$1,FALSE)</f>
        <v>0</v>
      </c>
    </row>
    <row r="90" spans="1:30" x14ac:dyDescent="0.25">
      <c r="A90" t="s">
        <v>37</v>
      </c>
      <c r="B90" t="s">
        <v>35</v>
      </c>
      <c r="C90">
        <v>2018</v>
      </c>
      <c r="D90">
        <v>-5.2753438000000027E-2</v>
      </c>
      <c r="E90">
        <v>-6.2846249999999951E-3</v>
      </c>
      <c r="F90" s="3">
        <v>7.1678340048443008E-3</v>
      </c>
      <c r="G90">
        <f>VLOOKUP(CONCATENATE($B90,"_",$C90),look!$AD$6:$AG$69,3,FALSE)</f>
        <v>4.7372093023255797</v>
      </c>
      <c r="H90">
        <f>VLOOKUP(CONCATENATE($B90,"_",$C90),look!$AD$6:$AG$69,4,FALSE)</f>
        <v>8.5936507936507898</v>
      </c>
      <c r="I90">
        <f>VLOOKUP(CONCATENATE($B90,"_",$C90),look!$C$4:$Y$50,I$1,FALSE)</f>
        <v>134765.5</v>
      </c>
      <c r="J90">
        <f>VLOOKUP(CONCATENATE($B90,"_",$C90),look!$C$4:$Y$50,J$1,FALSE)</f>
        <v>11425.299999999992</v>
      </c>
      <c r="K90">
        <f>VLOOKUP(CONCATENATE($B90,"_",$C90),look!$C$4:$Y$50,K$1,FALSE)</f>
        <v>427439.70000000013</v>
      </c>
      <c r="L90">
        <f>VLOOKUP(CONCATENATE($B90,"_",$C90),look!$C$4:$Y$50,L$1,FALSE)</f>
        <v>208177.67824013816</v>
      </c>
      <c r="M90">
        <f>VLOOKUP(CONCATENATE($B90,"_",$C90),look!$C$4:$Y$50,M$1,FALSE)</f>
        <v>3758.6433541449601</v>
      </c>
      <c r="N90">
        <f>VLOOKUP(CONCATENATE($B90,"_",$C90),look!$C$4:$Y$50,N$1,FALSE)</f>
        <v>816722.27640882204</v>
      </c>
      <c r="O90">
        <f>VLOOKUP(CONCATENATE($B90,"_",$C90),look!$C$4:$Y$50,O$1,FALSE)</f>
        <v>329243.24103488354</v>
      </c>
      <c r="P90">
        <f>VLOOKUP(CONCATENATE($B90,"_",$C90),look!$C$4:$Y$50,P$1,FALSE)</f>
        <v>56269.257488646013</v>
      </c>
      <c r="Q90">
        <f>VLOOKUP(CONCATENATE($B90,"_",$C90),look!$C$4:$Y$50,Q$1,FALSE)</f>
        <v>6914.6070260910501</v>
      </c>
      <c r="R90">
        <f>VLOOKUP(CONCATENATE($B90,"_",$C90),look!$C$4:$Y$50,R$1,FALSE)</f>
        <v>24546.418559678586</v>
      </c>
      <c r="S90">
        <f>VLOOKUP(CONCATENATE($B90,"_",$C90),look!$C$4:$Y$50,S$1,FALSE)</f>
        <v>792.35428437429471</v>
      </c>
      <c r="T90">
        <f>VLOOKUP(CONCATENATE($B90,"_",$C90),look!$C$4:$Y$50,T$1,FALSE)</f>
        <v>1887.6088932319751</v>
      </c>
      <c r="U90">
        <f>VLOOKUP(CONCATENATE($B90,"_",$C90),look!$C$4:$Y$50,U$1,FALSE)</f>
        <v>69705.50265100738</v>
      </c>
      <c r="V90">
        <f>VLOOKUP(CONCATENATE($B90,"_",$C90),look!$C$4:$Y$50,V$1,FALSE)</f>
        <v>19160.49292851246</v>
      </c>
      <c r="W90">
        <f>VLOOKUP(CONCATENATE($B90,"_",$C90),look!$C$4:$Y$50,W$1,FALSE)</f>
        <v>0</v>
      </c>
      <c r="X90">
        <f>VLOOKUP(CONCATENATE($B90,"_",$C90),look!$C$4:$Y$50,X$1,FALSE)</f>
        <v>10635.8683521323</v>
      </c>
      <c r="Y90">
        <f>VLOOKUP(CONCATENATE($B90,"_",$C90),look!$C$4:$Y$50,Y$1,FALSE)</f>
        <v>0</v>
      </c>
      <c r="Z90">
        <f>VLOOKUP(CONCATENATE($B90,"_",$C90),look!$C$4:$Y$50,Z$1,FALSE)</f>
        <v>0</v>
      </c>
      <c r="AA90">
        <f>VLOOKUP(CONCATENATE($B90,"_",$C90),look!$C$4:$Y$50,AA$1,FALSE)</f>
        <v>10035.023798337201</v>
      </c>
      <c r="AB90">
        <f>VLOOKUP(CONCATENATE($B90,"_",$C90),look!$C$4:$Y$50,AB$1,FALSE)</f>
        <v>9117.8990490724864</v>
      </c>
      <c r="AC90">
        <f>VLOOKUP(CONCATENATE($B90,"_",$C90),look!$C$4:$Y$50,AC$1,FALSE)</f>
        <v>0</v>
      </c>
      <c r="AD90">
        <f>VLOOKUP(CONCATENATE($B90,"_",$C90),look!$C$4:$Y$50,AD$1,FALSE)</f>
        <v>16399.613830927963</v>
      </c>
    </row>
    <row r="91" spans="1:30" x14ac:dyDescent="0.25">
      <c r="A91" t="s">
        <v>40</v>
      </c>
      <c r="B91" t="s">
        <v>36</v>
      </c>
      <c r="C91">
        <v>1991</v>
      </c>
      <c r="D91">
        <v>6.1444653000000009E-2</v>
      </c>
      <c r="E91">
        <v>2.6784800000000011E-4</v>
      </c>
      <c r="F91" s="3">
        <v>1.5515468241492401E-4</v>
      </c>
      <c r="G91">
        <f>VLOOKUP(CONCATENATE($B91,"_",$C91),look!$AD$6:$AG$69,3,FALSE)</f>
        <v>4.7</v>
      </c>
      <c r="H91">
        <f>VLOOKUP(CONCATENATE($B91,"_",$C91),look!$AD$6:$AG$69,4,FALSE)</f>
        <v>7.2615384615384597</v>
      </c>
      <c r="I91">
        <f>VLOOKUP(CONCATENATE($B91,"_",$C91),look!$C$4:$Y$50,I$1,FALSE)</f>
        <v>0</v>
      </c>
      <c r="J91">
        <f>VLOOKUP(CONCATENATE($B91,"_",$C91),look!$C$4:$Y$50,J$1,FALSE)</f>
        <v>8286.2000000000062</v>
      </c>
      <c r="K91">
        <f>VLOOKUP(CONCATENATE($B91,"_",$C91),look!$C$4:$Y$50,K$1,FALSE)</f>
        <v>1500.7999999999995</v>
      </c>
      <c r="L91">
        <f>VLOOKUP(CONCATENATE($B91,"_",$C91),look!$C$4:$Y$50,L$1,FALSE)</f>
        <v>597.93682514472255</v>
      </c>
      <c r="M91">
        <f>VLOOKUP(CONCATENATE($B91,"_",$C91),look!$C$4:$Y$50,M$1,FALSE)</f>
        <v>0</v>
      </c>
      <c r="N91">
        <f>VLOOKUP(CONCATENATE($B91,"_",$C91),look!$C$4:$Y$50,N$1,FALSE)</f>
        <v>590.96862313675797</v>
      </c>
      <c r="O91">
        <f>VLOOKUP(CONCATENATE($B91,"_",$C91),look!$C$4:$Y$50,O$1,FALSE)</f>
        <v>2078.3707632213436</v>
      </c>
      <c r="P91">
        <f>VLOOKUP(CONCATENATE($B91,"_",$C91),look!$C$4:$Y$50,P$1,FALSE)</f>
        <v>6585.17965418939</v>
      </c>
      <c r="Q91">
        <f>VLOOKUP(CONCATENATE($B91,"_",$C91),look!$C$4:$Y$50,Q$1,FALSE)</f>
        <v>3597.7813203940423</v>
      </c>
      <c r="R91">
        <f>VLOOKUP(CONCATENATE($B91,"_",$C91),look!$C$4:$Y$50,R$1,FALSE)</f>
        <v>0</v>
      </c>
      <c r="S91">
        <f>VLOOKUP(CONCATENATE($B91,"_",$C91),look!$C$4:$Y$50,S$1,FALSE)</f>
        <v>16.1464772953126</v>
      </c>
      <c r="T91">
        <f>VLOOKUP(CONCATENATE($B91,"_",$C91),look!$C$4:$Y$50,T$1,FALSE)</f>
        <v>0</v>
      </c>
      <c r="U91">
        <f>VLOOKUP(CONCATENATE($B91,"_",$C91),look!$C$4:$Y$50,U$1,FALSE)</f>
        <v>8400.8074606931696</v>
      </c>
      <c r="V91">
        <f>VLOOKUP(CONCATENATE($B91,"_",$C91),look!$C$4:$Y$50,V$1,FALSE)</f>
        <v>10684.644285048396</v>
      </c>
      <c r="W91">
        <f>VLOOKUP(CONCATENATE($B91,"_",$C91),look!$C$4:$Y$50,W$1,FALSE)</f>
        <v>0</v>
      </c>
      <c r="X91">
        <f>VLOOKUP(CONCATENATE($B91,"_",$C91),look!$C$4:$Y$50,X$1,FALSE)</f>
        <v>2070.9998442552219</v>
      </c>
      <c r="Y91">
        <f>VLOOKUP(CONCATENATE($B91,"_",$C91),look!$C$4:$Y$50,Y$1,FALSE)</f>
        <v>0</v>
      </c>
      <c r="Z91">
        <f>VLOOKUP(CONCATENATE($B91,"_",$C91),look!$C$4:$Y$50,Z$1,FALSE)</f>
        <v>0</v>
      </c>
      <c r="AA91">
        <f>VLOOKUP(CONCATENATE($B91,"_",$C91),look!$C$4:$Y$50,AA$1,FALSE)</f>
        <v>905.976965543971</v>
      </c>
      <c r="AB91">
        <f>VLOOKUP(CONCATENATE($B91,"_",$C91),look!$C$4:$Y$50,AB$1,FALSE)</f>
        <v>116.13001594224826</v>
      </c>
      <c r="AC91">
        <f>VLOOKUP(CONCATENATE($B91,"_",$C91),look!$C$4:$Y$50,AC$1,FALSE)</f>
        <v>4844.5713651354399</v>
      </c>
      <c r="AD91">
        <f>VLOOKUP(CONCATENATE($B91,"_",$C91),look!$C$4:$Y$50,AD$1,FALSE)</f>
        <v>0</v>
      </c>
    </row>
    <row r="92" spans="1:30" x14ac:dyDescent="0.25">
      <c r="A92" t="s">
        <v>40</v>
      </c>
      <c r="B92" t="s">
        <v>36</v>
      </c>
      <c r="C92">
        <v>1994</v>
      </c>
      <c r="D92">
        <v>2.6107728E-2</v>
      </c>
      <c r="E92">
        <v>1.2260369999999997E-3</v>
      </c>
      <c r="F92" s="3">
        <v>3.518913999729889E-3</v>
      </c>
      <c r="G92">
        <f>VLOOKUP(CONCATENATE($B92,"_",$C92),look!$AD$6:$AG$69,3,FALSE)</f>
        <v>4.3698412698412703</v>
      </c>
      <c r="H92">
        <f>VLOOKUP(CONCATENATE($B92,"_",$C92),look!$AD$6:$AG$69,4,FALSE)</f>
        <v>5.3253968253968296</v>
      </c>
      <c r="I92">
        <f>VLOOKUP(CONCATENATE($B92,"_",$C92),look!$C$4:$Y$50,I$1,FALSE)</f>
        <v>0</v>
      </c>
      <c r="J92">
        <f>VLOOKUP(CONCATENATE($B92,"_",$C92),look!$C$4:$Y$50,J$1,FALSE)</f>
        <v>31083.599999999999</v>
      </c>
      <c r="K92">
        <f>VLOOKUP(CONCATENATE($B92,"_",$C92),look!$C$4:$Y$50,K$1,FALSE)</f>
        <v>18216.799999999996</v>
      </c>
      <c r="L92">
        <f>VLOOKUP(CONCATENATE($B92,"_",$C92),look!$C$4:$Y$50,L$1,FALSE)</f>
        <v>10416.991789554655</v>
      </c>
      <c r="M92">
        <f>VLOOKUP(CONCATENATE($B92,"_",$C92),look!$C$4:$Y$50,M$1,FALSE)</f>
        <v>9504.2983037219001</v>
      </c>
      <c r="N92">
        <f>VLOOKUP(CONCATENATE($B92,"_",$C92),look!$C$4:$Y$50,N$1,FALSE)</f>
        <v>6544.8667580546498</v>
      </c>
      <c r="O92">
        <f>VLOOKUP(CONCATENATE($B92,"_",$C92),look!$C$4:$Y$50,O$1,FALSE)</f>
        <v>21463.443031688101</v>
      </c>
      <c r="P92">
        <f>VLOOKUP(CONCATENATE($B92,"_",$C92),look!$C$4:$Y$50,P$1,FALSE)</f>
        <v>455.14957272256225</v>
      </c>
      <c r="Q92">
        <f>VLOOKUP(CONCATENATE($B92,"_",$C92),look!$C$4:$Y$50,Q$1,FALSE)</f>
        <v>12446.242586589467</v>
      </c>
      <c r="R92">
        <f>VLOOKUP(CONCATENATE($B92,"_",$C92),look!$C$4:$Y$50,R$1,FALSE)</f>
        <v>2920.2502745606898</v>
      </c>
      <c r="S92">
        <f>VLOOKUP(CONCATENATE($B92,"_",$C92),look!$C$4:$Y$50,S$1,FALSE)</f>
        <v>450.32606585599501</v>
      </c>
      <c r="T92">
        <f>VLOOKUP(CONCATENATE($B92,"_",$C92),look!$C$4:$Y$50,T$1,FALSE)</f>
        <v>54.618231257498593</v>
      </c>
      <c r="U92">
        <f>VLOOKUP(CONCATENATE($B92,"_",$C92),look!$C$4:$Y$50,U$1,FALSE)</f>
        <v>28697.305000017994</v>
      </c>
      <c r="V92">
        <f>VLOOKUP(CONCATENATE($B92,"_",$C92),look!$C$4:$Y$50,V$1,FALSE)</f>
        <v>9669.6671071648252</v>
      </c>
      <c r="W92">
        <f>VLOOKUP(CONCATENATE($B92,"_",$C92),look!$C$4:$Y$50,W$1,FALSE)</f>
        <v>0</v>
      </c>
      <c r="X92">
        <f>VLOOKUP(CONCATENATE($B92,"_",$C92),look!$C$4:$Y$50,X$1,FALSE)</f>
        <v>1591.8919595890811</v>
      </c>
      <c r="Y92">
        <f>VLOOKUP(CONCATENATE($B92,"_",$C92),look!$C$4:$Y$50,Y$1,FALSE)</f>
        <v>0</v>
      </c>
      <c r="Z92">
        <f>VLOOKUP(CONCATENATE($B92,"_",$C92),look!$C$4:$Y$50,Z$1,FALSE)</f>
        <v>0</v>
      </c>
      <c r="AA92">
        <f>VLOOKUP(CONCATENATE($B92,"_",$C92),look!$C$4:$Y$50,AA$1,FALSE)</f>
        <v>3898.8876041236326</v>
      </c>
      <c r="AB92">
        <f>VLOOKUP(CONCATENATE($B92,"_",$C92),look!$C$4:$Y$50,AB$1,FALSE)</f>
        <v>3686.9192898042897</v>
      </c>
      <c r="AC92">
        <f>VLOOKUP(CONCATENATE($B92,"_",$C92),look!$C$4:$Y$50,AC$1,FALSE)</f>
        <v>62311.571011186468</v>
      </c>
      <c r="AD92">
        <f>VLOOKUP(CONCATENATE($B92,"_",$C92),look!$C$4:$Y$50,AD$1,FALSE)</f>
        <v>455.46101410825298</v>
      </c>
    </row>
    <row r="93" spans="1:30" x14ac:dyDescent="0.25">
      <c r="A93" t="s">
        <v>40</v>
      </c>
      <c r="B93" t="s">
        <v>36</v>
      </c>
      <c r="C93">
        <v>1997</v>
      </c>
      <c r="D93">
        <v>3.1224183000000006E-2</v>
      </c>
      <c r="E93">
        <v>6.5360299999999978E-4</v>
      </c>
      <c r="F93" s="3">
        <v>1.2482573440744595E-3</v>
      </c>
      <c r="G93">
        <f>VLOOKUP(CONCATENATE($B93,"_",$C93),look!$AD$6:$AG$69,3,FALSE)</f>
        <v>4.8333333333333304</v>
      </c>
      <c r="H93">
        <f>VLOOKUP(CONCATENATE($B93,"_",$C93),look!$AD$6:$AG$69,4,FALSE)</f>
        <v>6.0411764705882396</v>
      </c>
      <c r="I93">
        <f>VLOOKUP(CONCATENATE($B93,"_",$C93),look!$C$4:$Y$50,I$1,FALSE)</f>
        <v>0</v>
      </c>
      <c r="J93">
        <f>VLOOKUP(CONCATENATE($B93,"_",$C93),look!$C$4:$Y$50,J$1,FALSE)</f>
        <v>10742.099999999993</v>
      </c>
      <c r="K93">
        <f>VLOOKUP(CONCATENATE($B93,"_",$C93),look!$C$4:$Y$50,K$1,FALSE)</f>
        <v>12098.700000000003</v>
      </c>
      <c r="L93">
        <f>VLOOKUP(CONCATENATE($B93,"_",$C93),look!$C$4:$Y$50,L$1,FALSE)</f>
        <v>1454.937790440249</v>
      </c>
      <c r="M93">
        <f>VLOOKUP(CONCATENATE($B93,"_",$C93),look!$C$4:$Y$50,M$1,FALSE)</f>
        <v>1163.7109151337399</v>
      </c>
      <c r="N93">
        <f>VLOOKUP(CONCATENATE($B93,"_",$C93),look!$C$4:$Y$50,N$1,FALSE)</f>
        <v>13535.8985728261</v>
      </c>
      <c r="O93">
        <f>VLOOKUP(CONCATENATE($B93,"_",$C93),look!$C$4:$Y$50,O$1,FALSE)</f>
        <v>3751.9967430112756</v>
      </c>
      <c r="P93">
        <f>VLOOKUP(CONCATENATE($B93,"_",$C93),look!$C$4:$Y$50,P$1,FALSE)</f>
        <v>2702.7700603901599</v>
      </c>
      <c r="Q93">
        <f>VLOOKUP(CONCATENATE($B93,"_",$C93),look!$C$4:$Y$50,Q$1,FALSE)</f>
        <v>6165.0946048143214</v>
      </c>
      <c r="R93">
        <f>VLOOKUP(CONCATENATE($B93,"_",$C93),look!$C$4:$Y$50,R$1,FALSE)</f>
        <v>0</v>
      </c>
      <c r="S93">
        <f>VLOOKUP(CONCATENATE($B93,"_",$C93),look!$C$4:$Y$50,S$1,FALSE)</f>
        <v>0.58952699222700899</v>
      </c>
      <c r="T93">
        <f>VLOOKUP(CONCATENATE($B93,"_",$C93),look!$C$4:$Y$50,T$1,FALSE)</f>
        <v>0</v>
      </c>
      <c r="U93">
        <f>VLOOKUP(CONCATENATE($B93,"_",$C93),look!$C$4:$Y$50,U$1,FALSE)</f>
        <v>14360.459206597323</v>
      </c>
      <c r="V93">
        <f>VLOOKUP(CONCATENATE($B93,"_",$C93),look!$C$4:$Y$50,V$1,FALSE)</f>
        <v>8225.3292719764559</v>
      </c>
      <c r="W93">
        <f>VLOOKUP(CONCATENATE($B93,"_",$C93),look!$C$4:$Y$50,W$1,FALSE)</f>
        <v>0</v>
      </c>
      <c r="X93">
        <f>VLOOKUP(CONCATENATE($B93,"_",$C93),look!$C$4:$Y$50,X$1,FALSE)</f>
        <v>2529.2582176314231</v>
      </c>
      <c r="Y93">
        <f>VLOOKUP(CONCATENATE($B93,"_",$C93),look!$C$4:$Y$50,Y$1,FALSE)</f>
        <v>676.56257507857094</v>
      </c>
      <c r="Z93">
        <f>VLOOKUP(CONCATENATE($B93,"_",$C93),look!$C$4:$Y$50,Z$1,FALSE)</f>
        <v>0</v>
      </c>
      <c r="AA93">
        <f>VLOOKUP(CONCATENATE($B93,"_",$C93),look!$C$4:$Y$50,AA$1,FALSE)</f>
        <v>5376.1615785992499</v>
      </c>
      <c r="AB93">
        <f>VLOOKUP(CONCATENATE($B93,"_",$C93),look!$C$4:$Y$50,AB$1,FALSE)</f>
        <v>1709.8085831900539</v>
      </c>
      <c r="AC93">
        <f>VLOOKUP(CONCATENATE($B93,"_",$C93),look!$C$4:$Y$50,AC$1,FALSE)</f>
        <v>9126.58592634247</v>
      </c>
      <c r="AD93">
        <f>VLOOKUP(CONCATENATE($B93,"_",$C93),look!$C$4:$Y$50,AD$1,FALSE)</f>
        <v>6.6698269763490501</v>
      </c>
    </row>
    <row r="94" spans="1:30" x14ac:dyDescent="0.25">
      <c r="A94" t="s">
        <v>40</v>
      </c>
      <c r="B94" t="s">
        <v>36</v>
      </c>
      <c r="C94">
        <v>2010</v>
      </c>
      <c r="D94">
        <v>2.8302460000000007E-3</v>
      </c>
      <c r="E94">
        <v>2.5562600000000006E-4</v>
      </c>
      <c r="F94" s="3">
        <v>2.518745324799951E-3</v>
      </c>
      <c r="G94">
        <f>VLOOKUP(CONCATENATE($B94,"_",$C94),look!$AD$6:$AG$69,3,FALSE)</f>
        <v>4.5579999999999998</v>
      </c>
      <c r="H94">
        <f>VLOOKUP(CONCATENATE($B94,"_",$C94),look!$AD$6:$AG$69,4,FALSE)</f>
        <v>5.3479999999999999</v>
      </c>
      <c r="I94">
        <f>VLOOKUP(CONCATENATE($B94,"_",$C94),look!$C$4:$Y$50,I$1,FALSE)</f>
        <v>103528.89999999997</v>
      </c>
      <c r="J94">
        <f>VLOOKUP(CONCATENATE($B94,"_",$C94),look!$C$4:$Y$50,J$1,FALSE)</f>
        <v>12749.900000000009</v>
      </c>
      <c r="K94">
        <f>VLOOKUP(CONCATENATE($B94,"_",$C94),look!$C$4:$Y$50,K$1,FALSE)</f>
        <v>87794.39999999998</v>
      </c>
      <c r="L94">
        <f>VLOOKUP(CONCATENATE($B94,"_",$C94),look!$C$4:$Y$50,L$1,FALSE)</f>
        <v>19288.019871697688</v>
      </c>
      <c r="M94">
        <f>VLOOKUP(CONCATENATE($B94,"_",$C94),look!$C$4:$Y$50,M$1,FALSE)</f>
        <v>4990.0455842607398</v>
      </c>
      <c r="N94">
        <f>VLOOKUP(CONCATENATE($B94,"_",$C94),look!$C$4:$Y$50,N$1,FALSE)</f>
        <v>507639.77337623195</v>
      </c>
      <c r="O94">
        <f>VLOOKUP(CONCATENATE($B94,"_",$C94),look!$C$4:$Y$50,O$1,FALSE)</f>
        <v>84870.743644230388</v>
      </c>
      <c r="P94">
        <f>VLOOKUP(CONCATENATE($B94,"_",$C94),look!$C$4:$Y$50,P$1,FALSE)</f>
        <v>46287.182043726272</v>
      </c>
      <c r="Q94">
        <f>VLOOKUP(CONCATENATE($B94,"_",$C94),look!$C$4:$Y$50,Q$1,FALSE)</f>
        <v>4371.3495087149768</v>
      </c>
      <c r="R94">
        <f>VLOOKUP(CONCATENATE($B94,"_",$C94),look!$C$4:$Y$50,R$1,FALSE)</f>
        <v>69187.232997196596</v>
      </c>
      <c r="S94">
        <f>VLOOKUP(CONCATENATE($B94,"_",$C94),look!$C$4:$Y$50,S$1,FALSE)</f>
        <v>48.823047695420492</v>
      </c>
      <c r="T94">
        <f>VLOOKUP(CONCATENATE($B94,"_",$C94),look!$C$4:$Y$50,T$1,FALSE)</f>
        <v>0</v>
      </c>
      <c r="U94">
        <f>VLOOKUP(CONCATENATE($B94,"_",$C94),look!$C$4:$Y$50,U$1,FALSE)</f>
        <v>39479.535204701271</v>
      </c>
      <c r="V94">
        <f>VLOOKUP(CONCATENATE($B94,"_",$C94),look!$C$4:$Y$50,V$1,FALSE)</f>
        <v>8328.9905180249298</v>
      </c>
      <c r="W94">
        <f>VLOOKUP(CONCATENATE($B94,"_",$C94),look!$C$4:$Y$50,W$1,FALSE)</f>
        <v>0</v>
      </c>
      <c r="X94">
        <f>VLOOKUP(CONCATENATE($B94,"_",$C94),look!$C$4:$Y$50,X$1,FALSE)</f>
        <v>1497.7969218846479</v>
      </c>
      <c r="Y94">
        <f>VLOOKUP(CONCATENATE($B94,"_",$C94),look!$C$4:$Y$50,Y$1,FALSE)</f>
        <v>757.98938346316697</v>
      </c>
      <c r="Z94">
        <f>VLOOKUP(CONCATENATE($B94,"_",$C94),look!$C$4:$Y$50,Z$1,FALSE)</f>
        <v>0</v>
      </c>
      <c r="AA94">
        <f>VLOOKUP(CONCATENATE($B94,"_",$C94),look!$C$4:$Y$50,AA$1,FALSE)</f>
        <v>3672.3468280984102</v>
      </c>
      <c r="AB94">
        <f>VLOOKUP(CONCATENATE($B94,"_",$C94),look!$C$4:$Y$50,AB$1,FALSE)</f>
        <v>201.4940066740601</v>
      </c>
      <c r="AC94">
        <f>VLOOKUP(CONCATENATE($B94,"_",$C94),look!$C$4:$Y$50,AC$1,FALSE)</f>
        <v>8044.8313674610499</v>
      </c>
      <c r="AD94">
        <f>VLOOKUP(CONCATENATE($B94,"_",$C94),look!$C$4:$Y$50,AD$1,FALSE)</f>
        <v>2306.5967959385598</v>
      </c>
    </row>
    <row r="95" spans="1:30" x14ac:dyDescent="0.25">
      <c r="A95" t="s">
        <v>40</v>
      </c>
      <c r="B95" t="s">
        <v>36</v>
      </c>
      <c r="C95">
        <v>2012</v>
      </c>
      <c r="D95">
        <v>-4.7667993999999998E-2</v>
      </c>
      <c r="E95">
        <v>-2.0420319999999996E-3</v>
      </c>
      <c r="F95" s="3">
        <v>1.6885314012885506E-4</v>
      </c>
      <c r="G95">
        <f>VLOOKUP(CONCATENATE($B95,"_",$C95),look!$AD$6:$AG$69,3,FALSE)</f>
        <v>3.8327272727272699</v>
      </c>
      <c r="H95">
        <f>VLOOKUP(CONCATENATE($B95,"_",$C95),look!$AD$6:$AG$69,4,FALSE)</f>
        <v>4.76</v>
      </c>
      <c r="I95">
        <f>VLOOKUP(CONCATENATE($B95,"_",$C95),look!$C$4:$Y$50,I$1,FALSE)</f>
        <v>1009.5</v>
      </c>
      <c r="J95">
        <f>VLOOKUP(CONCATENATE($B95,"_",$C95),look!$C$4:$Y$50,J$1,FALSE)</f>
        <v>6947.6000000000031</v>
      </c>
      <c r="K95">
        <f>VLOOKUP(CONCATENATE($B95,"_",$C95),look!$C$4:$Y$50,K$1,FALSE)</f>
        <v>38657.5</v>
      </c>
      <c r="L95">
        <f>VLOOKUP(CONCATENATE($B95,"_",$C95),look!$C$4:$Y$50,L$1,FALSE)</f>
        <v>20930.581281977877</v>
      </c>
      <c r="M95">
        <f>VLOOKUP(CONCATENATE($B95,"_",$C95),look!$C$4:$Y$50,M$1,FALSE)</f>
        <v>688.27517913105703</v>
      </c>
      <c r="N95">
        <f>VLOOKUP(CONCATENATE($B95,"_",$C95),look!$C$4:$Y$50,N$1,FALSE)</f>
        <v>2576.3798840414802</v>
      </c>
      <c r="O95">
        <f>VLOOKUP(CONCATENATE($B95,"_",$C95),look!$C$4:$Y$50,O$1,FALSE)</f>
        <v>2839.1290486918433</v>
      </c>
      <c r="P95">
        <f>VLOOKUP(CONCATENATE($B95,"_",$C95),look!$C$4:$Y$50,P$1,FALSE)</f>
        <v>6724.5398575852778</v>
      </c>
      <c r="Q95">
        <f>VLOOKUP(CONCATENATE($B95,"_",$C95),look!$C$4:$Y$50,Q$1,FALSE)</f>
        <v>4600.2960494013723</v>
      </c>
      <c r="R95">
        <f>VLOOKUP(CONCATENATE($B95,"_",$C95),look!$C$4:$Y$50,R$1,FALSE)</f>
        <v>0</v>
      </c>
      <c r="S95">
        <f>VLOOKUP(CONCATENATE($B95,"_",$C95),look!$C$4:$Y$50,S$1,FALSE)</f>
        <v>16088.454772627631</v>
      </c>
      <c r="T95">
        <f>VLOOKUP(CONCATENATE($B95,"_",$C95),look!$C$4:$Y$50,T$1,FALSE)</f>
        <v>6.5759715775330898</v>
      </c>
      <c r="U95">
        <f>VLOOKUP(CONCATENATE($B95,"_",$C95),look!$C$4:$Y$50,U$1,FALSE)</f>
        <v>34589.784626212371</v>
      </c>
      <c r="V95">
        <f>VLOOKUP(CONCATENATE($B95,"_",$C95),look!$C$4:$Y$50,V$1,FALSE)</f>
        <v>2391.3288431354399</v>
      </c>
      <c r="W95">
        <f>VLOOKUP(CONCATENATE($B95,"_",$C95),look!$C$4:$Y$50,W$1,FALSE)</f>
        <v>0</v>
      </c>
      <c r="X95">
        <f>VLOOKUP(CONCATENATE($B95,"_",$C95),look!$C$4:$Y$50,X$1,FALSE)</f>
        <v>2630.6207219391331</v>
      </c>
      <c r="Y95">
        <f>VLOOKUP(CONCATENATE($B95,"_",$C95),look!$C$4:$Y$50,Y$1,FALSE)</f>
        <v>33.437901545048298</v>
      </c>
      <c r="Z95">
        <f>VLOOKUP(CONCATENATE($B95,"_",$C95),look!$C$4:$Y$50,Z$1,FALSE)</f>
        <v>650.8806264842051</v>
      </c>
      <c r="AA95">
        <f>VLOOKUP(CONCATENATE($B95,"_",$C95),look!$C$4:$Y$50,AA$1,FALSE)</f>
        <v>8221.0203928231786</v>
      </c>
      <c r="AB95">
        <f>VLOOKUP(CONCATENATE($B95,"_",$C95),look!$C$4:$Y$50,AB$1,FALSE)</f>
        <v>799.09530998406842</v>
      </c>
      <c r="AC95">
        <f>VLOOKUP(CONCATENATE($B95,"_",$C95),look!$C$4:$Y$50,AC$1,FALSE)</f>
        <v>2807.6334749352</v>
      </c>
      <c r="AD95">
        <f>VLOOKUP(CONCATENATE($B95,"_",$C95),look!$C$4:$Y$50,AD$1,FALSE)</f>
        <v>464.48355790726407</v>
      </c>
    </row>
    <row r="96" spans="1:30" x14ac:dyDescent="0.25">
      <c r="A96" t="s">
        <v>40</v>
      </c>
      <c r="B96" t="s">
        <v>36</v>
      </c>
      <c r="C96">
        <v>2014</v>
      </c>
      <c r="D96">
        <v>-3.0906297000000013E-2</v>
      </c>
      <c r="E96">
        <v>-2.6549319999999992E-3</v>
      </c>
      <c r="F96" s="3">
        <v>1.6639806798401406E-3</v>
      </c>
      <c r="G96">
        <f>VLOOKUP(CONCATENATE($B96,"_",$C96),look!$AD$6:$AG$69,3,FALSE)</f>
        <v>4.7279069767441904</v>
      </c>
      <c r="H96">
        <f>VLOOKUP(CONCATENATE($B96,"_",$C96),look!$AD$6:$AG$69,4,FALSE)</f>
        <v>6.4465116279069798</v>
      </c>
      <c r="I96">
        <f>VLOOKUP(CONCATENATE($B96,"_",$C96),look!$C$4:$Y$50,I$1,FALSE)</f>
        <v>1442.5999999999995</v>
      </c>
      <c r="J96">
        <f>VLOOKUP(CONCATENATE($B96,"_",$C96),look!$C$4:$Y$50,J$1,FALSE)</f>
        <v>13182.599999999991</v>
      </c>
      <c r="K96">
        <f>VLOOKUP(CONCATENATE($B96,"_",$C96),look!$C$4:$Y$50,K$1,FALSE)</f>
        <v>83408.699999999983</v>
      </c>
      <c r="L96">
        <f>VLOOKUP(CONCATENATE($B96,"_",$C96),look!$C$4:$Y$50,L$1,FALSE)</f>
        <v>2324.4609587270202</v>
      </c>
      <c r="M96">
        <f>VLOOKUP(CONCATENATE($B96,"_",$C96),look!$C$4:$Y$50,M$1,FALSE)</f>
        <v>3736.5505376603801</v>
      </c>
      <c r="N96">
        <f>VLOOKUP(CONCATENATE($B96,"_",$C96),look!$C$4:$Y$50,N$1,FALSE)</f>
        <v>43242.47946965976</v>
      </c>
      <c r="O96">
        <f>VLOOKUP(CONCATENATE($B96,"_",$C96),look!$C$4:$Y$50,O$1,FALSE)</f>
        <v>56405.521663066786</v>
      </c>
      <c r="P96">
        <f>VLOOKUP(CONCATENATE($B96,"_",$C96),look!$C$4:$Y$50,P$1,FALSE)</f>
        <v>1472.37981215318</v>
      </c>
      <c r="Q96">
        <f>VLOOKUP(CONCATENATE($B96,"_",$C96),look!$C$4:$Y$50,Q$1,FALSE)</f>
        <v>4017.0850105058607</v>
      </c>
      <c r="R96">
        <f>VLOOKUP(CONCATENATE($B96,"_",$C96),look!$C$4:$Y$50,R$1,FALSE)</f>
        <v>31198.002750775409</v>
      </c>
      <c r="S96">
        <f>VLOOKUP(CONCATENATE($B96,"_",$C96),look!$C$4:$Y$50,S$1,FALSE)</f>
        <v>4923.5247086646996</v>
      </c>
      <c r="T96">
        <f>VLOOKUP(CONCATENATE($B96,"_",$C96),look!$C$4:$Y$50,T$1,FALSE)</f>
        <v>84.358941866547994</v>
      </c>
      <c r="U96">
        <f>VLOOKUP(CONCATENATE($B96,"_",$C96),look!$C$4:$Y$50,U$1,FALSE)</f>
        <v>10247.457532081993</v>
      </c>
      <c r="V96">
        <f>VLOOKUP(CONCATENATE($B96,"_",$C96),look!$C$4:$Y$50,V$1,FALSE)</f>
        <v>6987.23556399261</v>
      </c>
      <c r="W96">
        <f>VLOOKUP(CONCATENATE($B96,"_",$C96),look!$C$4:$Y$50,W$1,FALSE)</f>
        <v>0</v>
      </c>
      <c r="X96">
        <f>VLOOKUP(CONCATENATE($B96,"_",$C96),look!$C$4:$Y$50,X$1,FALSE)</f>
        <v>1699.773150445008</v>
      </c>
      <c r="Y96">
        <f>VLOOKUP(CONCATENATE($B96,"_",$C96),look!$C$4:$Y$50,Y$1,FALSE)</f>
        <v>233.93316845255893</v>
      </c>
      <c r="Z96">
        <f>VLOOKUP(CONCATENATE($B96,"_",$C96),look!$C$4:$Y$50,Z$1,FALSE)</f>
        <v>814.17726148190104</v>
      </c>
      <c r="AA96">
        <f>VLOOKUP(CONCATENATE($B96,"_",$C96),look!$C$4:$Y$50,AA$1,FALSE)</f>
        <v>13314.622812184261</v>
      </c>
      <c r="AB96">
        <f>VLOOKUP(CONCATENATE($B96,"_",$C96),look!$C$4:$Y$50,AB$1,FALSE)</f>
        <v>5116.8518959679959</v>
      </c>
      <c r="AC96">
        <f>VLOOKUP(CONCATENATE($B96,"_",$C96),look!$C$4:$Y$50,AC$1,FALSE)</f>
        <v>26162.641540250199</v>
      </c>
      <c r="AD96">
        <f>VLOOKUP(CONCATENATE($B96,"_",$C96),look!$C$4:$Y$50,AD$1,FALSE)</f>
        <v>6580.4388220639803</v>
      </c>
    </row>
    <row r="97" spans="1:30" x14ac:dyDescent="0.25">
      <c r="A97" t="s">
        <v>40</v>
      </c>
      <c r="B97" t="s">
        <v>36</v>
      </c>
      <c r="C97">
        <v>2016</v>
      </c>
      <c r="D97">
        <v>-7.5355376000000002E-2</v>
      </c>
      <c r="E97">
        <v>-6.7456859999999999E-3</v>
      </c>
      <c r="F97" s="3">
        <v>5.9413883053739585E-3</v>
      </c>
      <c r="G97">
        <f>VLOOKUP(CONCATENATE($B97,"_",$C97),look!$AD$6:$AG$69,3,FALSE)</f>
        <v>5.4046511627907003</v>
      </c>
      <c r="H97">
        <f>VLOOKUP(CONCATENATE($B97,"_",$C97),look!$AD$6:$AG$69,4,FALSE)</f>
        <v>7.2069767441860497</v>
      </c>
      <c r="I97">
        <f>VLOOKUP(CONCATENATE($B97,"_",$C97),look!$C$4:$Y$50,I$1,FALSE)</f>
        <v>185.59999999999994</v>
      </c>
      <c r="J97">
        <f>VLOOKUP(CONCATENATE($B97,"_",$C97),look!$C$4:$Y$50,J$1,FALSE)</f>
        <v>11325.400000000007</v>
      </c>
      <c r="K97">
        <f>VLOOKUP(CONCATENATE($B97,"_",$C97),look!$C$4:$Y$50,K$1,FALSE)</f>
        <v>87952</v>
      </c>
      <c r="L97">
        <f>VLOOKUP(CONCATENATE($B97,"_",$C97),look!$C$4:$Y$50,L$1,FALSE)</f>
        <v>8980.9463860986125</v>
      </c>
      <c r="M97">
        <f>VLOOKUP(CONCATENATE($B97,"_",$C97),look!$C$4:$Y$50,M$1,FALSE)</f>
        <v>0</v>
      </c>
      <c r="N97">
        <f>VLOOKUP(CONCATENATE($B97,"_",$C97),look!$C$4:$Y$50,N$1,FALSE)</f>
        <v>34117.341846013485</v>
      </c>
      <c r="O97">
        <f>VLOOKUP(CONCATENATE($B97,"_",$C97),look!$C$4:$Y$50,O$1,FALSE)</f>
        <v>103327.79658996061</v>
      </c>
      <c r="P97">
        <f>VLOOKUP(CONCATENATE($B97,"_",$C97),look!$C$4:$Y$50,P$1,FALSE)</f>
        <v>2181.4637254368008</v>
      </c>
      <c r="Q97">
        <f>VLOOKUP(CONCATENATE($B97,"_",$C97),look!$C$4:$Y$50,Q$1,FALSE)</f>
        <v>7322.1755205727659</v>
      </c>
      <c r="R97">
        <f>VLOOKUP(CONCATENATE($B97,"_",$C97),look!$C$4:$Y$50,R$1,FALSE)</f>
        <v>4809.2254448283575</v>
      </c>
      <c r="S97">
        <f>VLOOKUP(CONCATENATE($B97,"_",$C97),look!$C$4:$Y$50,S$1,FALSE)</f>
        <v>1.03759363363334</v>
      </c>
      <c r="T97">
        <f>VLOOKUP(CONCATENATE($B97,"_",$C97),look!$C$4:$Y$50,T$1,FALSE)</f>
        <v>51.543869888010619</v>
      </c>
      <c r="U97">
        <f>VLOOKUP(CONCATENATE($B97,"_",$C97),look!$C$4:$Y$50,U$1,FALSE)</f>
        <v>17496.81934887774</v>
      </c>
      <c r="V97">
        <f>VLOOKUP(CONCATENATE($B97,"_",$C97),look!$C$4:$Y$50,V$1,FALSE)</f>
        <v>3250.9089795070863</v>
      </c>
      <c r="W97">
        <f>VLOOKUP(CONCATENATE($B97,"_",$C97),look!$C$4:$Y$50,W$1,FALSE)</f>
        <v>0</v>
      </c>
      <c r="X97">
        <f>VLOOKUP(CONCATENATE($B97,"_",$C97),look!$C$4:$Y$50,X$1,FALSE)</f>
        <v>2264.4364540097231</v>
      </c>
      <c r="Y97">
        <f>VLOOKUP(CONCATENATE($B97,"_",$C97),look!$C$4:$Y$50,Y$1,FALSE)</f>
        <v>626.01706183960334</v>
      </c>
      <c r="Z97">
        <f>VLOOKUP(CONCATENATE($B97,"_",$C97),look!$C$4:$Y$50,Z$1,FALSE)</f>
        <v>0</v>
      </c>
      <c r="AA97">
        <f>VLOOKUP(CONCATENATE($B97,"_",$C97),look!$C$4:$Y$50,AA$1,FALSE)</f>
        <v>4058.5607780526707</v>
      </c>
      <c r="AB97">
        <f>VLOOKUP(CONCATENATE($B97,"_",$C97),look!$C$4:$Y$50,AB$1,FALSE)</f>
        <v>269.2521563272864</v>
      </c>
      <c r="AC97">
        <f>VLOOKUP(CONCATENATE($B97,"_",$C97),look!$C$4:$Y$50,AC$1,FALSE)</f>
        <v>22322.604158950369</v>
      </c>
      <c r="AD97">
        <f>VLOOKUP(CONCATENATE($B97,"_",$C97),look!$C$4:$Y$50,AD$1,FALSE)</f>
        <v>101.28128600327989</v>
      </c>
    </row>
    <row r="98" spans="1:30" x14ac:dyDescent="0.25">
      <c r="A98" t="s">
        <v>40</v>
      </c>
      <c r="B98" t="s">
        <v>36</v>
      </c>
      <c r="C98">
        <v>2018</v>
      </c>
      <c r="D98">
        <v>-5.6135971999999985E-2</v>
      </c>
      <c r="E98">
        <v>-6.3545629999999971E-3</v>
      </c>
      <c r="F98" s="3">
        <v>6.3070998396285473E-3</v>
      </c>
      <c r="G98">
        <f>VLOOKUP(CONCATENATE($B98,"_",$C98),look!$AD$6:$AG$69,3,FALSE)</f>
        <v>4.8644444444444401</v>
      </c>
      <c r="H98">
        <f>VLOOKUP(CONCATENATE($B98,"_",$C98),look!$AD$6:$AG$69,4,FALSE)</f>
        <v>6.0697674418604697</v>
      </c>
      <c r="I98">
        <f>VLOOKUP(CONCATENATE($B98,"_",$C98),look!$C$4:$Y$50,I$1,FALSE)</f>
        <v>25645.099999999991</v>
      </c>
      <c r="J98">
        <f>VLOOKUP(CONCATENATE($B98,"_",$C98),look!$C$4:$Y$50,J$1,FALSE)</f>
        <v>14632.099999999988</v>
      </c>
      <c r="K98">
        <f>VLOOKUP(CONCATENATE($B98,"_",$C98),look!$C$4:$Y$50,K$1,FALSE)</f>
        <v>115045.60000000003</v>
      </c>
      <c r="L98">
        <f>VLOOKUP(CONCATENATE($B98,"_",$C98),look!$C$4:$Y$50,L$1,FALSE)</f>
        <v>446.16057186928998</v>
      </c>
      <c r="M98">
        <f>VLOOKUP(CONCATENATE($B98,"_",$C98),look!$C$4:$Y$50,M$1,FALSE)</f>
        <v>0</v>
      </c>
      <c r="N98">
        <f>VLOOKUP(CONCATENATE($B98,"_",$C98),look!$C$4:$Y$50,N$1,FALSE)</f>
        <v>92062.677320424002</v>
      </c>
      <c r="O98">
        <f>VLOOKUP(CONCATENATE($B98,"_",$C98),look!$C$4:$Y$50,O$1,FALSE)</f>
        <v>245776.40824133265</v>
      </c>
      <c r="P98">
        <f>VLOOKUP(CONCATENATE($B98,"_",$C98),look!$C$4:$Y$50,P$1,FALSE)</f>
        <v>13631.523756962441</v>
      </c>
      <c r="Q98">
        <f>VLOOKUP(CONCATENATE($B98,"_",$C98),look!$C$4:$Y$50,Q$1,FALSE)</f>
        <v>11187.270468532639</v>
      </c>
      <c r="R98">
        <f>VLOOKUP(CONCATENATE($B98,"_",$C98),look!$C$4:$Y$50,R$1,FALSE)</f>
        <v>0</v>
      </c>
      <c r="S98">
        <f>VLOOKUP(CONCATENATE($B98,"_",$C98),look!$C$4:$Y$50,S$1,FALSE)</f>
        <v>388.01013552279102</v>
      </c>
      <c r="T98">
        <f>VLOOKUP(CONCATENATE($B98,"_",$C98),look!$C$4:$Y$50,T$1,FALSE)</f>
        <v>18.499287433276301</v>
      </c>
      <c r="U98">
        <f>VLOOKUP(CONCATENATE($B98,"_",$C98),look!$C$4:$Y$50,U$1,FALSE)</f>
        <v>29598.963790943548</v>
      </c>
      <c r="V98">
        <f>VLOOKUP(CONCATENATE($B98,"_",$C98),look!$C$4:$Y$50,V$1,FALSE)</f>
        <v>6048.0208372311972</v>
      </c>
      <c r="W98">
        <f>VLOOKUP(CONCATENATE($B98,"_",$C98),look!$C$4:$Y$50,W$1,FALSE)</f>
        <v>0</v>
      </c>
      <c r="X98">
        <f>VLOOKUP(CONCATENATE($B98,"_",$C98),look!$C$4:$Y$50,X$1,FALSE)</f>
        <v>687.79699904680103</v>
      </c>
      <c r="Y98">
        <f>VLOOKUP(CONCATENATE($B98,"_",$C98),look!$C$4:$Y$50,Y$1,FALSE)</f>
        <v>0</v>
      </c>
      <c r="Z98">
        <f>VLOOKUP(CONCATENATE($B98,"_",$C98),look!$C$4:$Y$50,Z$1,FALSE)</f>
        <v>0</v>
      </c>
      <c r="AA98">
        <f>VLOOKUP(CONCATENATE($B98,"_",$C98),look!$C$4:$Y$50,AA$1,FALSE)</f>
        <v>1381.4085875150329</v>
      </c>
      <c r="AB98">
        <f>VLOOKUP(CONCATENATE($B98,"_",$C98),look!$C$4:$Y$50,AB$1,FALSE)</f>
        <v>7143.09117893036</v>
      </c>
      <c r="AC98">
        <f>VLOOKUP(CONCATENATE($B98,"_",$C98),look!$C$4:$Y$50,AC$1,FALSE)</f>
        <v>8392.6925058105808</v>
      </c>
      <c r="AD98">
        <f>VLOOKUP(CONCATENATE($B98,"_",$C98),look!$C$4:$Y$50,AD$1,FALSE)</f>
        <v>2089.9032184458092</v>
      </c>
    </row>
    <row r="99" spans="1:30" x14ac:dyDescent="0.25">
      <c r="A99" t="s">
        <v>40</v>
      </c>
      <c r="B99" t="s">
        <v>12</v>
      </c>
      <c r="C99">
        <v>1991</v>
      </c>
      <c r="D99">
        <v>2.4729745000000008E-2</v>
      </c>
      <c r="E99">
        <v>5.6583800000000002E-3</v>
      </c>
      <c r="F99" s="3">
        <v>1.3713914859090498E-3</v>
      </c>
      <c r="G99">
        <f>VLOOKUP(CONCATENATE($B99,"_",$C99),look!$AD$6:$AG$69,3,FALSE)</f>
        <v>4.7692307692307701</v>
      </c>
      <c r="H99">
        <f>VLOOKUP(CONCATENATE($B99,"_",$C99),look!$AD$6:$AG$69,4,FALSE)</f>
        <v>7.1466666666666701</v>
      </c>
      <c r="I99">
        <f>VLOOKUP(CONCATENATE($B99,"_",$C99),look!$C$4:$Y$50,I$1,FALSE)</f>
        <v>287593.79999999993</v>
      </c>
      <c r="J99">
        <f>VLOOKUP(CONCATENATE($B99,"_",$C99),look!$C$4:$Y$50,J$1,FALSE)</f>
        <v>39729.300000000032</v>
      </c>
      <c r="K99">
        <f>VLOOKUP(CONCATENATE($B99,"_",$C99),look!$C$4:$Y$50,K$1,FALSE)</f>
        <v>78775.600000000006</v>
      </c>
      <c r="L99">
        <f>VLOOKUP(CONCATENATE($B99,"_",$C99),look!$C$4:$Y$50,L$1,FALSE)</f>
        <v>34933.864544741999</v>
      </c>
      <c r="M99">
        <f>VLOOKUP(CONCATENATE($B99,"_",$C99),look!$C$4:$Y$50,M$1,FALSE)</f>
        <v>72703.332763348793</v>
      </c>
      <c r="N99">
        <f>VLOOKUP(CONCATENATE($B99,"_",$C99),look!$C$4:$Y$50,N$1,FALSE)</f>
        <v>475386.61993658397</v>
      </c>
      <c r="O99">
        <f>VLOOKUP(CONCATENATE($B99,"_",$C99),look!$C$4:$Y$50,O$1,FALSE)</f>
        <v>558548.48817745387</v>
      </c>
      <c r="P99">
        <f>VLOOKUP(CONCATENATE($B99,"_",$C99),look!$C$4:$Y$50,P$1,FALSE)</f>
        <v>9420.0808972091218</v>
      </c>
      <c r="Q99">
        <f>VLOOKUP(CONCATENATE($B99,"_",$C99),look!$C$4:$Y$50,Q$1,FALSE)</f>
        <v>29962.10218271691</v>
      </c>
      <c r="R99">
        <f>VLOOKUP(CONCATENATE($B99,"_",$C99),look!$C$4:$Y$50,R$1,FALSE)</f>
        <v>19607.622643950941</v>
      </c>
      <c r="S99">
        <f>VLOOKUP(CONCATENATE($B99,"_",$C99),look!$C$4:$Y$50,S$1,FALSE)</f>
        <v>66.693657289423868</v>
      </c>
      <c r="T99">
        <f>VLOOKUP(CONCATENATE($B99,"_",$C99),look!$C$4:$Y$50,T$1,FALSE)</f>
        <v>1786.29361735372</v>
      </c>
      <c r="U99">
        <f>VLOOKUP(CONCATENATE($B99,"_",$C99),look!$C$4:$Y$50,U$1,FALSE)</f>
        <v>460273.6630371724</v>
      </c>
      <c r="V99">
        <f>VLOOKUP(CONCATENATE($B99,"_",$C99),look!$C$4:$Y$50,V$1,FALSE)</f>
        <v>19662.190745037169</v>
      </c>
      <c r="W99">
        <f>VLOOKUP(CONCATENATE($B99,"_",$C99),look!$C$4:$Y$50,W$1,FALSE)</f>
        <v>403.135820749993</v>
      </c>
      <c r="X99">
        <f>VLOOKUP(CONCATENATE($B99,"_",$C99),look!$C$4:$Y$50,X$1,FALSE)</f>
        <v>21392.357400385077</v>
      </c>
      <c r="Y99">
        <f>VLOOKUP(CONCATENATE($B99,"_",$C99),look!$C$4:$Y$50,Y$1,FALSE)</f>
        <v>0</v>
      </c>
      <c r="Z99">
        <f>VLOOKUP(CONCATENATE($B99,"_",$C99),look!$C$4:$Y$50,Z$1,FALSE)</f>
        <v>0</v>
      </c>
      <c r="AA99">
        <f>VLOOKUP(CONCATENATE($B99,"_",$C99),look!$C$4:$Y$50,AA$1,FALSE)</f>
        <v>9524.6512266833506</v>
      </c>
      <c r="AB99">
        <f>VLOOKUP(CONCATENATE($B99,"_",$C99),look!$C$4:$Y$50,AB$1,FALSE)</f>
        <v>210747.23962654819</v>
      </c>
      <c r="AC99">
        <f>VLOOKUP(CONCATENATE($B99,"_",$C99),look!$C$4:$Y$50,AC$1,FALSE)</f>
        <v>22537.050619841051</v>
      </c>
      <c r="AD99">
        <f>VLOOKUP(CONCATENATE($B99,"_",$C99),look!$C$4:$Y$50,AD$1,FALSE)</f>
        <v>206.0409029335294</v>
      </c>
    </row>
    <row r="100" spans="1:30" x14ac:dyDescent="0.25">
      <c r="A100" t="s">
        <v>40</v>
      </c>
      <c r="B100" t="s">
        <v>12</v>
      </c>
      <c r="C100">
        <v>1994</v>
      </c>
      <c r="D100">
        <v>1.5302562999999998E-2</v>
      </c>
      <c r="E100">
        <v>3.3298729999999988E-3</v>
      </c>
      <c r="F100" s="3">
        <v>1.8775770704197693E-3</v>
      </c>
      <c r="G100">
        <f>VLOOKUP(CONCATENATE($B100,"_",$C100),look!$AD$6:$AG$69,3,FALSE)</f>
        <v>4.2377192982456098</v>
      </c>
      <c r="H100">
        <f>VLOOKUP(CONCATENATE($B100,"_",$C100),look!$AD$6:$AG$69,4,FALSE)</f>
        <v>5.84690265486726</v>
      </c>
      <c r="I100">
        <f>VLOOKUP(CONCATENATE($B100,"_",$C100),look!$C$4:$Y$50,I$1,FALSE)</f>
        <v>83783.60000000002</v>
      </c>
      <c r="J100">
        <f>VLOOKUP(CONCATENATE($B100,"_",$C100),look!$C$4:$Y$50,J$1,FALSE)</f>
        <v>51538.399999999965</v>
      </c>
      <c r="K100">
        <f>VLOOKUP(CONCATENATE($B100,"_",$C100),look!$C$4:$Y$50,K$1,FALSE)</f>
        <v>84411.4</v>
      </c>
      <c r="L100">
        <f>VLOOKUP(CONCATENATE($B100,"_",$C100),look!$C$4:$Y$50,L$1,FALSE)</f>
        <v>23436.487406458593</v>
      </c>
      <c r="M100">
        <f>VLOOKUP(CONCATENATE($B100,"_",$C100),look!$C$4:$Y$50,M$1,FALSE)</f>
        <v>105670.28153257856</v>
      </c>
      <c r="N100">
        <f>VLOOKUP(CONCATENATE($B100,"_",$C100),look!$C$4:$Y$50,N$1,FALSE)</f>
        <v>330352.33712249092</v>
      </c>
      <c r="O100">
        <f>VLOOKUP(CONCATENATE($B100,"_",$C100),look!$C$4:$Y$50,O$1,FALSE)</f>
        <v>139429.7554512507</v>
      </c>
      <c r="P100">
        <f>VLOOKUP(CONCATENATE($B100,"_",$C100),look!$C$4:$Y$50,P$1,FALSE)</f>
        <v>2023.35721405761</v>
      </c>
      <c r="Q100">
        <f>VLOOKUP(CONCATENATE($B100,"_",$C100),look!$C$4:$Y$50,Q$1,FALSE)</f>
        <v>13362.207313134319</v>
      </c>
      <c r="R100">
        <f>VLOOKUP(CONCATENATE($B100,"_",$C100),look!$C$4:$Y$50,R$1,FALSE)</f>
        <v>9060.1301296779493</v>
      </c>
      <c r="S100">
        <f>VLOOKUP(CONCATENATE($B100,"_",$C100),look!$C$4:$Y$50,S$1,FALSE)</f>
        <v>148.5724505742906</v>
      </c>
      <c r="T100">
        <f>VLOOKUP(CONCATENATE($B100,"_",$C100),look!$C$4:$Y$50,T$1,FALSE)</f>
        <v>2.5216766520277698</v>
      </c>
      <c r="U100">
        <f>VLOOKUP(CONCATENATE($B100,"_",$C100),look!$C$4:$Y$50,U$1,FALSE)</f>
        <v>100441.70160410533</v>
      </c>
      <c r="V100">
        <f>VLOOKUP(CONCATENATE($B100,"_",$C100),look!$C$4:$Y$50,V$1,FALSE)</f>
        <v>43358.332265829711</v>
      </c>
      <c r="W100">
        <f>VLOOKUP(CONCATENATE($B100,"_",$C100),look!$C$4:$Y$50,W$1,FALSE)</f>
        <v>20.3697238786444</v>
      </c>
      <c r="X100">
        <f>VLOOKUP(CONCATENATE($B100,"_",$C100),look!$C$4:$Y$50,X$1,FALSE)</f>
        <v>23637.060774432917</v>
      </c>
      <c r="Y100">
        <f>VLOOKUP(CONCATENATE($B100,"_",$C100),look!$C$4:$Y$50,Y$1,FALSE)</f>
        <v>0</v>
      </c>
      <c r="Z100">
        <f>VLOOKUP(CONCATENATE($B100,"_",$C100),look!$C$4:$Y$50,Z$1,FALSE)</f>
        <v>0</v>
      </c>
      <c r="AA100">
        <f>VLOOKUP(CONCATENATE($B100,"_",$C100),look!$C$4:$Y$50,AA$1,FALSE)</f>
        <v>7303.2595423723824</v>
      </c>
      <c r="AB100">
        <f>VLOOKUP(CONCATENATE($B100,"_",$C100),look!$C$4:$Y$50,AB$1,FALSE)</f>
        <v>59534.954302945487</v>
      </c>
      <c r="AC100">
        <f>VLOOKUP(CONCATENATE($B100,"_",$C100),look!$C$4:$Y$50,AC$1,FALSE)</f>
        <v>0</v>
      </c>
      <c r="AD100">
        <f>VLOOKUP(CONCATENATE($B100,"_",$C100),look!$C$4:$Y$50,AD$1,FALSE)</f>
        <v>2469.107489560563</v>
      </c>
    </row>
    <row r="101" spans="1:30" x14ac:dyDescent="0.25">
      <c r="A101" t="s">
        <v>40</v>
      </c>
      <c r="B101" t="s">
        <v>12</v>
      </c>
      <c r="C101">
        <v>1997</v>
      </c>
      <c r="D101">
        <v>3.4541957999999991E-2</v>
      </c>
      <c r="E101">
        <v>9.9693809999999994E-3</v>
      </c>
      <c r="F101" s="3">
        <v>9.6602402688755794E-4</v>
      </c>
      <c r="G101">
        <f>VLOOKUP(CONCATENATE($B101,"_",$C101),look!$AD$6:$AG$69,3,FALSE)</f>
        <v>4.6568965517241399</v>
      </c>
      <c r="H101">
        <f>VLOOKUP(CONCATENATE($B101,"_",$C101),look!$AD$6:$AG$69,4,FALSE)</f>
        <v>6.5965517241379299</v>
      </c>
      <c r="I101">
        <f>VLOOKUP(CONCATENATE($B101,"_",$C101),look!$C$4:$Y$50,I$1,FALSE)</f>
        <v>186812.89999999994</v>
      </c>
      <c r="J101">
        <f>VLOOKUP(CONCATENATE($B101,"_",$C101),look!$C$4:$Y$50,J$1,FALSE)</f>
        <v>30251.599999999999</v>
      </c>
      <c r="K101">
        <f>VLOOKUP(CONCATENATE($B101,"_",$C101),look!$C$4:$Y$50,K$1,FALSE)</f>
        <v>166815.70000000001</v>
      </c>
      <c r="L101">
        <f>VLOOKUP(CONCATENATE($B101,"_",$C101),look!$C$4:$Y$50,L$1,FALSE)</f>
        <v>50038.148049417534</v>
      </c>
      <c r="M101">
        <f>VLOOKUP(CONCATENATE($B101,"_",$C101),look!$C$4:$Y$50,M$1,FALSE)</f>
        <v>31938.267837932697</v>
      </c>
      <c r="N101">
        <f>VLOOKUP(CONCATENATE($B101,"_",$C101),look!$C$4:$Y$50,N$1,FALSE)</f>
        <v>279756.02745561779</v>
      </c>
      <c r="O101">
        <f>VLOOKUP(CONCATENATE($B101,"_",$C101),look!$C$4:$Y$50,O$1,FALSE)</f>
        <v>559922.0839467817</v>
      </c>
      <c r="P101">
        <f>VLOOKUP(CONCATENATE($B101,"_",$C101),look!$C$4:$Y$50,P$1,FALSE)</f>
        <v>38216.52675937373</v>
      </c>
      <c r="Q101">
        <f>VLOOKUP(CONCATENATE($B101,"_",$C101),look!$C$4:$Y$50,Q$1,FALSE)</f>
        <v>11736.176806415289</v>
      </c>
      <c r="R101">
        <f>VLOOKUP(CONCATENATE($B101,"_",$C101),look!$C$4:$Y$50,R$1,FALSE)</f>
        <v>21591.13192543625</v>
      </c>
      <c r="S101">
        <f>VLOOKUP(CONCATENATE($B101,"_",$C101),look!$C$4:$Y$50,S$1,FALSE)</f>
        <v>4620.8746399604024</v>
      </c>
      <c r="T101">
        <f>VLOOKUP(CONCATENATE($B101,"_",$C101),look!$C$4:$Y$50,T$1,FALSE)</f>
        <v>2543.0458086812559</v>
      </c>
      <c r="U101">
        <f>VLOOKUP(CONCATENATE($B101,"_",$C101),look!$C$4:$Y$50,U$1,FALSE)</f>
        <v>399120.39401733986</v>
      </c>
      <c r="V101">
        <f>VLOOKUP(CONCATENATE($B101,"_",$C101),look!$C$4:$Y$50,V$1,FALSE)</f>
        <v>25243.709497806951</v>
      </c>
      <c r="W101">
        <f>VLOOKUP(CONCATENATE($B101,"_",$C101),look!$C$4:$Y$50,W$1,FALSE)</f>
        <v>0</v>
      </c>
      <c r="X101">
        <f>VLOOKUP(CONCATENATE($B101,"_",$C101),look!$C$4:$Y$50,X$1,FALSE)</f>
        <v>10564.522350301504</v>
      </c>
      <c r="Y101">
        <f>VLOOKUP(CONCATENATE($B101,"_",$C101),look!$C$4:$Y$50,Y$1,FALSE)</f>
        <v>37.439468393402798</v>
      </c>
      <c r="Z101">
        <f>VLOOKUP(CONCATENATE($B101,"_",$C101),look!$C$4:$Y$50,Z$1,FALSE)</f>
        <v>82.771192196689199</v>
      </c>
      <c r="AA101">
        <f>VLOOKUP(CONCATENATE($B101,"_",$C101),look!$C$4:$Y$50,AA$1,FALSE)</f>
        <v>33177.361534078409</v>
      </c>
      <c r="AB101">
        <f>VLOOKUP(CONCATENATE($B101,"_",$C101),look!$C$4:$Y$50,AB$1,FALSE)</f>
        <v>22112.710869627077</v>
      </c>
      <c r="AC101">
        <f>VLOOKUP(CONCATENATE($B101,"_",$C101),look!$C$4:$Y$50,AC$1,FALSE)</f>
        <v>57.464368091509499</v>
      </c>
      <c r="AD101">
        <f>VLOOKUP(CONCATENATE($B101,"_",$C101),look!$C$4:$Y$50,AD$1,FALSE)</f>
        <v>2722.977172548131</v>
      </c>
    </row>
    <row r="102" spans="1:30" x14ac:dyDescent="0.25">
      <c r="A102" t="s">
        <v>40</v>
      </c>
      <c r="B102" t="s">
        <v>12</v>
      </c>
      <c r="C102">
        <v>2000</v>
      </c>
      <c r="D102">
        <v>-5.6387720000000002E-3</v>
      </c>
      <c r="E102">
        <v>-1.4294970000000005E-3</v>
      </c>
      <c r="F102" s="3">
        <v>2.8783283221694008E-3</v>
      </c>
      <c r="G102">
        <f>VLOOKUP(CONCATENATE($B102,"_",$C102),look!$AD$6:$AG$69,3,FALSE)</f>
        <v>3.9121495327102802</v>
      </c>
      <c r="H102">
        <f>VLOOKUP(CONCATENATE($B102,"_",$C102),look!$AD$6:$AG$69,4,FALSE)</f>
        <v>5.19818181818182</v>
      </c>
      <c r="I102">
        <f>VLOOKUP(CONCATENATE($B102,"_",$C102),look!$C$4:$Y$50,I$1,FALSE)</f>
        <v>330254.70000000007</v>
      </c>
      <c r="J102">
        <f>VLOOKUP(CONCATENATE($B102,"_",$C102),look!$C$4:$Y$50,J$1,FALSE)</f>
        <v>36455.60000000002</v>
      </c>
      <c r="K102">
        <f>VLOOKUP(CONCATENATE($B102,"_",$C102),look!$C$4:$Y$50,K$1,FALSE)</f>
        <v>129739.89999999997</v>
      </c>
      <c r="L102">
        <f>VLOOKUP(CONCATENATE($B102,"_",$C102),look!$C$4:$Y$50,L$1,FALSE)</f>
        <v>211722.33103724726</v>
      </c>
      <c r="M102">
        <f>VLOOKUP(CONCATENATE($B102,"_",$C102),look!$C$4:$Y$50,M$1,FALSE)</f>
        <v>114308.29312137709</v>
      </c>
      <c r="N102">
        <f>VLOOKUP(CONCATENATE($B102,"_",$C102),look!$C$4:$Y$50,N$1,FALSE)</f>
        <v>713382.36272114364</v>
      </c>
      <c r="O102">
        <f>VLOOKUP(CONCATENATE($B102,"_",$C102),look!$C$4:$Y$50,O$1,FALSE)</f>
        <v>856077.36256522406</v>
      </c>
      <c r="P102">
        <f>VLOOKUP(CONCATENATE($B102,"_",$C102),look!$C$4:$Y$50,P$1,FALSE)</f>
        <v>14259.240832133431</v>
      </c>
      <c r="Q102">
        <f>VLOOKUP(CONCATENATE($B102,"_",$C102),look!$C$4:$Y$50,Q$1,FALSE)</f>
        <v>26469.996963469908</v>
      </c>
      <c r="R102">
        <f>VLOOKUP(CONCATENATE($B102,"_",$C102),look!$C$4:$Y$50,R$1,FALSE)</f>
        <v>19835.777522624401</v>
      </c>
      <c r="S102">
        <f>VLOOKUP(CONCATENATE($B102,"_",$C102),look!$C$4:$Y$50,S$1,FALSE)</f>
        <v>1235.9646380393456</v>
      </c>
      <c r="T102">
        <f>VLOOKUP(CONCATENATE($B102,"_",$C102),look!$C$4:$Y$50,T$1,FALSE)</f>
        <v>1668.4485830777037</v>
      </c>
      <c r="U102">
        <f>VLOOKUP(CONCATENATE($B102,"_",$C102),look!$C$4:$Y$50,U$1,FALSE)</f>
        <v>199794.99985980403</v>
      </c>
      <c r="V102">
        <f>VLOOKUP(CONCATENATE($B102,"_",$C102),look!$C$4:$Y$50,V$1,FALSE)</f>
        <v>26926.317486161919</v>
      </c>
      <c r="W102">
        <f>VLOOKUP(CONCATENATE($B102,"_",$C102),look!$C$4:$Y$50,W$1,FALSE)</f>
        <v>0</v>
      </c>
      <c r="X102">
        <f>VLOOKUP(CONCATENATE($B102,"_",$C102),look!$C$4:$Y$50,X$1,FALSE)</f>
        <v>18828.328836094617</v>
      </c>
      <c r="Y102">
        <f>VLOOKUP(CONCATENATE($B102,"_",$C102),look!$C$4:$Y$50,Y$1,FALSE)</f>
        <v>40.494315795886898</v>
      </c>
      <c r="Z102">
        <f>VLOOKUP(CONCATENATE($B102,"_",$C102),look!$C$4:$Y$50,Z$1,FALSE)</f>
        <v>603.53340813414002</v>
      </c>
      <c r="AA102">
        <f>VLOOKUP(CONCATENATE($B102,"_",$C102),look!$C$4:$Y$50,AA$1,FALSE)</f>
        <v>3566.6049031997964</v>
      </c>
      <c r="AB102">
        <f>VLOOKUP(CONCATENATE($B102,"_",$C102),look!$C$4:$Y$50,AB$1,FALSE)</f>
        <v>55609.564183787596</v>
      </c>
      <c r="AC102">
        <f>VLOOKUP(CONCATENATE($B102,"_",$C102),look!$C$4:$Y$50,AC$1,FALSE)</f>
        <v>0</v>
      </c>
      <c r="AD102">
        <f>VLOOKUP(CONCATENATE($B102,"_",$C102),look!$C$4:$Y$50,AD$1,FALSE)</f>
        <v>647.505722683209</v>
      </c>
    </row>
    <row r="103" spans="1:30" x14ac:dyDescent="0.25">
      <c r="A103" t="s">
        <v>40</v>
      </c>
      <c r="B103" t="s">
        <v>12</v>
      </c>
      <c r="C103">
        <v>2010</v>
      </c>
      <c r="D103">
        <v>-1.9448630000000005E-3</v>
      </c>
      <c r="E103">
        <v>-4.4357600000000016E-4</v>
      </c>
      <c r="F103" s="3">
        <v>2.6667668723903411E-3</v>
      </c>
      <c r="G103">
        <f>VLOOKUP(CONCATENATE($B103,"_",$C103),look!$AD$6:$AG$69,3,FALSE)</f>
        <v>4.48828125</v>
      </c>
      <c r="H103">
        <f>VLOOKUP(CONCATENATE($B103,"_",$C103),look!$AD$6:$AG$69,4,FALSE)</f>
        <v>5.4656250000000002</v>
      </c>
      <c r="I103">
        <f>VLOOKUP(CONCATENATE($B103,"_",$C103),look!$C$4:$Y$50,I$1,FALSE)</f>
        <v>198874.39999999994</v>
      </c>
      <c r="J103">
        <f>VLOOKUP(CONCATENATE($B103,"_",$C103),look!$C$4:$Y$50,J$1,FALSE)</f>
        <v>11207.299999999992</v>
      </c>
      <c r="K103">
        <f>VLOOKUP(CONCATENATE($B103,"_",$C103),look!$C$4:$Y$50,K$1,FALSE)</f>
        <v>217293.70000000007</v>
      </c>
      <c r="L103">
        <f>VLOOKUP(CONCATENATE($B103,"_",$C103),look!$C$4:$Y$50,L$1,FALSE)</f>
        <v>215440.22310502076</v>
      </c>
      <c r="M103">
        <f>VLOOKUP(CONCATENATE($B103,"_",$C103),look!$C$4:$Y$50,M$1,FALSE)</f>
        <v>3832.4217835291702</v>
      </c>
      <c r="N103">
        <f>VLOOKUP(CONCATENATE($B103,"_",$C103),look!$C$4:$Y$50,N$1,FALSE)</f>
        <v>853261.85541500547</v>
      </c>
      <c r="O103">
        <f>VLOOKUP(CONCATENATE($B103,"_",$C103),look!$C$4:$Y$50,O$1,FALSE)</f>
        <v>157611.02041428868</v>
      </c>
      <c r="P103">
        <f>VLOOKUP(CONCATENATE($B103,"_",$C103),look!$C$4:$Y$50,P$1,FALSE)</f>
        <v>14796.333395607471</v>
      </c>
      <c r="Q103">
        <f>VLOOKUP(CONCATENATE($B103,"_",$C103),look!$C$4:$Y$50,Q$1,FALSE)</f>
        <v>5495.5800139087005</v>
      </c>
      <c r="R103">
        <f>VLOOKUP(CONCATENATE($B103,"_",$C103),look!$C$4:$Y$50,R$1,FALSE)</f>
        <v>45871.848386985483</v>
      </c>
      <c r="S103">
        <f>VLOOKUP(CONCATENATE($B103,"_",$C103),look!$C$4:$Y$50,S$1,FALSE)</f>
        <v>74.628635596581432</v>
      </c>
      <c r="T103">
        <f>VLOOKUP(CONCATENATE($B103,"_",$C103),look!$C$4:$Y$50,T$1,FALSE)</f>
        <v>434.32721636673205</v>
      </c>
      <c r="U103">
        <f>VLOOKUP(CONCATENATE($B103,"_",$C103),look!$C$4:$Y$50,U$1,FALSE)</f>
        <v>116959.13235105982</v>
      </c>
      <c r="V103">
        <f>VLOOKUP(CONCATENATE($B103,"_",$C103),look!$C$4:$Y$50,V$1,FALSE)</f>
        <v>37341.359911286228</v>
      </c>
      <c r="W103">
        <f>VLOOKUP(CONCATENATE($B103,"_",$C103),look!$C$4:$Y$50,W$1,FALSE)</f>
        <v>0</v>
      </c>
      <c r="X103">
        <f>VLOOKUP(CONCATENATE($B103,"_",$C103),look!$C$4:$Y$50,X$1,FALSE)</f>
        <v>13560.97519604984</v>
      </c>
      <c r="Y103">
        <f>VLOOKUP(CONCATENATE($B103,"_",$C103),look!$C$4:$Y$50,Y$1,FALSE)</f>
        <v>1019.330544504387</v>
      </c>
      <c r="Z103">
        <f>VLOOKUP(CONCATENATE($B103,"_",$C103),look!$C$4:$Y$50,Z$1,FALSE)</f>
        <v>4260.0780062499898</v>
      </c>
      <c r="AA103">
        <f>VLOOKUP(CONCATENATE($B103,"_",$C103),look!$C$4:$Y$50,AA$1,FALSE)</f>
        <v>17398.345583904236</v>
      </c>
      <c r="AB103">
        <f>VLOOKUP(CONCATENATE($B103,"_",$C103),look!$C$4:$Y$50,AB$1,FALSE)</f>
        <v>61574.848907845284</v>
      </c>
      <c r="AC103">
        <f>VLOOKUP(CONCATENATE($B103,"_",$C103),look!$C$4:$Y$50,AC$1,FALSE)</f>
        <v>13.2478079592541</v>
      </c>
      <c r="AD103">
        <f>VLOOKUP(CONCATENATE($B103,"_",$C103),look!$C$4:$Y$50,AD$1,FALSE)</f>
        <v>16766.715524832936</v>
      </c>
    </row>
    <row r="104" spans="1:30" x14ac:dyDescent="0.25">
      <c r="A104" t="s">
        <v>40</v>
      </c>
      <c r="B104" t="s">
        <v>12</v>
      </c>
      <c r="C104">
        <v>2012</v>
      </c>
      <c r="D104">
        <v>-9.8862010000000007E-3</v>
      </c>
      <c r="E104">
        <v>-2.5599219999999996E-3</v>
      </c>
      <c r="F104" s="3">
        <v>4.7733460197084913E-3</v>
      </c>
      <c r="G104">
        <f>VLOOKUP(CONCATENATE($B104,"_",$C104),look!$AD$6:$AG$69,3,FALSE)</f>
        <v>4.0861111111111104</v>
      </c>
      <c r="H104">
        <f>VLOOKUP(CONCATENATE($B104,"_",$C104),look!$AD$6:$AG$69,4,FALSE)</f>
        <v>5.2574074074074097</v>
      </c>
      <c r="I104">
        <f>VLOOKUP(CONCATENATE($B104,"_",$C104),look!$C$4:$Y$50,I$1,FALSE)</f>
        <v>109130</v>
      </c>
      <c r="J104">
        <f>VLOOKUP(CONCATENATE($B104,"_",$C104),look!$C$4:$Y$50,J$1,FALSE)</f>
        <v>14804.200000000003</v>
      </c>
      <c r="K104">
        <f>VLOOKUP(CONCATENATE($B104,"_",$C104),look!$C$4:$Y$50,K$1,FALSE)</f>
        <v>233665.89999999994</v>
      </c>
      <c r="L104">
        <f>VLOOKUP(CONCATENATE($B104,"_",$C104),look!$C$4:$Y$50,L$1,FALSE)</f>
        <v>128161.53774186535</v>
      </c>
      <c r="M104">
        <f>VLOOKUP(CONCATENATE($B104,"_",$C104),look!$C$4:$Y$50,M$1,FALSE)</f>
        <v>2864.23982145834</v>
      </c>
      <c r="N104">
        <f>VLOOKUP(CONCATENATE($B104,"_",$C104),look!$C$4:$Y$50,N$1,FALSE)</f>
        <v>523778.95130579243</v>
      </c>
      <c r="O104">
        <f>VLOOKUP(CONCATENATE($B104,"_",$C104),look!$C$4:$Y$50,O$1,FALSE)</f>
        <v>338852.20818406867</v>
      </c>
      <c r="P104">
        <f>VLOOKUP(CONCATENATE($B104,"_",$C104),look!$C$4:$Y$50,P$1,FALSE)</f>
        <v>11960.929662427048</v>
      </c>
      <c r="Q104">
        <f>VLOOKUP(CONCATENATE($B104,"_",$C104),look!$C$4:$Y$50,Q$1,FALSE)</f>
        <v>3881.1415401462282</v>
      </c>
      <c r="R104">
        <f>VLOOKUP(CONCATENATE($B104,"_",$C104),look!$C$4:$Y$50,R$1,FALSE)</f>
        <v>15439.839485534354</v>
      </c>
      <c r="S104">
        <f>VLOOKUP(CONCATENATE($B104,"_",$C104),look!$C$4:$Y$50,S$1,FALSE)</f>
        <v>264.022461043882</v>
      </c>
      <c r="T104">
        <f>VLOOKUP(CONCATENATE($B104,"_",$C104),look!$C$4:$Y$50,T$1,FALSE)</f>
        <v>2239.6477479233349</v>
      </c>
      <c r="U104">
        <f>VLOOKUP(CONCATENATE($B104,"_",$C104),look!$C$4:$Y$50,U$1,FALSE)</f>
        <v>23017.500811419937</v>
      </c>
      <c r="V104">
        <f>VLOOKUP(CONCATENATE($B104,"_",$C104),look!$C$4:$Y$50,V$1,FALSE)</f>
        <v>13602.042200209557</v>
      </c>
      <c r="W104">
        <f>VLOOKUP(CONCATENATE($B104,"_",$C104),look!$C$4:$Y$50,W$1,FALSE)</f>
        <v>0</v>
      </c>
      <c r="X104">
        <f>VLOOKUP(CONCATENATE($B104,"_",$C104),look!$C$4:$Y$50,X$1,FALSE)</f>
        <v>9789.3122580787403</v>
      </c>
      <c r="Y104">
        <f>VLOOKUP(CONCATENATE($B104,"_",$C104),look!$C$4:$Y$50,Y$1,FALSE)</f>
        <v>34.553535532117003</v>
      </c>
      <c r="Z104">
        <f>VLOOKUP(CONCATENATE($B104,"_",$C104),look!$C$4:$Y$50,Z$1,FALSE)</f>
        <v>0</v>
      </c>
      <c r="AA104">
        <f>VLOOKUP(CONCATENATE($B104,"_",$C104),look!$C$4:$Y$50,AA$1,FALSE)</f>
        <v>7194.8083144786506</v>
      </c>
      <c r="AB104">
        <f>VLOOKUP(CONCATENATE($B104,"_",$C104),look!$C$4:$Y$50,AB$1,FALSE)</f>
        <v>17368.249167030561</v>
      </c>
      <c r="AC104">
        <f>VLOOKUP(CONCATENATE($B104,"_",$C104),look!$C$4:$Y$50,AC$1,FALSE)</f>
        <v>0</v>
      </c>
      <c r="AD104">
        <f>VLOOKUP(CONCATENATE($B104,"_",$C104),look!$C$4:$Y$50,AD$1,FALSE)</f>
        <v>6381.2295629919518</v>
      </c>
    </row>
    <row r="105" spans="1:30" x14ac:dyDescent="0.25">
      <c r="A105" t="s">
        <v>40</v>
      </c>
      <c r="B105" t="s">
        <v>12</v>
      </c>
      <c r="C105">
        <v>2014</v>
      </c>
      <c r="D105">
        <v>-7.7942440000000023E-3</v>
      </c>
      <c r="E105">
        <v>-2.5329660000000002E-3</v>
      </c>
      <c r="F105" s="3">
        <v>3.3176338102549694E-3</v>
      </c>
      <c r="G105">
        <f>VLOOKUP(CONCATENATE($B105,"_",$C105),look!$AD$6:$AG$69,3,FALSE)</f>
        <v>4.71</v>
      </c>
      <c r="H105">
        <f>VLOOKUP(CONCATENATE($B105,"_",$C105),look!$AD$6:$AG$69,4,FALSE)</f>
        <v>6.4690909090909097</v>
      </c>
      <c r="I105">
        <f>VLOOKUP(CONCATENATE($B105,"_",$C105),look!$C$4:$Y$50,I$1,FALSE)</f>
        <v>204867.79999999993</v>
      </c>
      <c r="J105">
        <f>VLOOKUP(CONCATENATE($B105,"_",$C105),look!$C$4:$Y$50,J$1,FALSE)</f>
        <v>8487.9000000000033</v>
      </c>
      <c r="K105">
        <f>VLOOKUP(CONCATENATE($B105,"_",$C105),look!$C$4:$Y$50,K$1,FALSE)</f>
        <v>315544.20000000007</v>
      </c>
      <c r="L105">
        <f>VLOOKUP(CONCATENATE($B105,"_",$C105),look!$C$4:$Y$50,L$1,FALSE)</f>
        <v>97932.413275255312</v>
      </c>
      <c r="M105">
        <f>VLOOKUP(CONCATENATE($B105,"_",$C105),look!$C$4:$Y$50,M$1,FALSE)</f>
        <v>7734.3043059420897</v>
      </c>
      <c r="N105">
        <f>VLOOKUP(CONCATENATE($B105,"_",$C105),look!$C$4:$Y$50,N$1,FALSE)</f>
        <v>758040.85567130242</v>
      </c>
      <c r="O105">
        <f>VLOOKUP(CONCATENATE($B105,"_",$C105),look!$C$4:$Y$50,O$1,FALSE)</f>
        <v>295239.58278150554</v>
      </c>
      <c r="P105">
        <f>VLOOKUP(CONCATENATE($B105,"_",$C105),look!$C$4:$Y$50,P$1,FALSE)</f>
        <v>6062.5844523341129</v>
      </c>
      <c r="Q105">
        <f>VLOOKUP(CONCATENATE($B105,"_",$C105),look!$C$4:$Y$50,Q$1,FALSE)</f>
        <v>4459.1449759493789</v>
      </c>
      <c r="R105">
        <f>VLOOKUP(CONCATENATE($B105,"_",$C105),look!$C$4:$Y$50,R$1,FALSE)</f>
        <v>138742.90667970965</v>
      </c>
      <c r="S105">
        <f>VLOOKUP(CONCATENATE($B105,"_",$C105),look!$C$4:$Y$50,S$1,FALSE)</f>
        <v>1991.9201498824339</v>
      </c>
      <c r="T105">
        <f>VLOOKUP(CONCATENATE($B105,"_",$C105),look!$C$4:$Y$50,T$1,FALSE)</f>
        <v>699.5383408655681</v>
      </c>
      <c r="U105">
        <f>VLOOKUP(CONCATENATE($B105,"_",$C105),look!$C$4:$Y$50,U$1,FALSE)</f>
        <v>344795.74399540317</v>
      </c>
      <c r="V105">
        <f>VLOOKUP(CONCATENATE($B105,"_",$C105),look!$C$4:$Y$50,V$1,FALSE)</f>
        <v>42762.941288357702</v>
      </c>
      <c r="W105">
        <f>VLOOKUP(CONCATENATE($B105,"_",$C105),look!$C$4:$Y$50,W$1,FALSE)</f>
        <v>330.06365668927901</v>
      </c>
      <c r="X105">
        <f>VLOOKUP(CONCATENATE($B105,"_",$C105),look!$C$4:$Y$50,X$1,FALSE)</f>
        <v>5047.6804819207327</v>
      </c>
      <c r="Y105">
        <f>VLOOKUP(CONCATENATE($B105,"_",$C105),look!$C$4:$Y$50,Y$1,FALSE)</f>
        <v>7661.0879347857181</v>
      </c>
      <c r="Z105">
        <f>VLOOKUP(CONCATENATE($B105,"_",$C105),look!$C$4:$Y$50,Z$1,FALSE)</f>
        <v>315.67515846433702</v>
      </c>
      <c r="AA105">
        <f>VLOOKUP(CONCATENATE($B105,"_",$C105),look!$C$4:$Y$50,AA$1,FALSE)</f>
        <v>11712.114959431645</v>
      </c>
      <c r="AB105">
        <f>VLOOKUP(CONCATENATE($B105,"_",$C105),look!$C$4:$Y$50,AB$1,FALSE)</f>
        <v>19669.072584757068</v>
      </c>
      <c r="AC105">
        <f>VLOOKUP(CONCATENATE($B105,"_",$C105),look!$C$4:$Y$50,AC$1,FALSE)</f>
        <v>128.28871936079199</v>
      </c>
      <c r="AD105">
        <f>VLOOKUP(CONCATENATE($B105,"_",$C105),look!$C$4:$Y$50,AD$1,FALSE)</f>
        <v>20878.019588081705</v>
      </c>
    </row>
    <row r="106" spans="1:30" x14ac:dyDescent="0.25">
      <c r="A106" t="s">
        <v>40</v>
      </c>
      <c r="B106" t="s">
        <v>12</v>
      </c>
      <c r="C106">
        <v>2016</v>
      </c>
      <c r="D106">
        <v>-2.4138007999999992E-2</v>
      </c>
      <c r="E106">
        <v>-5.075561000000001E-3</v>
      </c>
      <c r="F106" s="3">
        <v>3.3884976424937911E-3</v>
      </c>
      <c r="G106">
        <f>VLOOKUP(CONCATENATE($B106,"_",$C106),look!$AD$6:$AG$69,3,FALSE)</f>
        <v>4.9017699115044202</v>
      </c>
      <c r="H106">
        <f>VLOOKUP(CONCATENATE($B106,"_",$C106),look!$AD$6:$AG$69,4,FALSE)</f>
        <v>6.5781818181818199</v>
      </c>
      <c r="I106">
        <f>VLOOKUP(CONCATENATE($B106,"_",$C106),look!$C$4:$Y$50,I$1,FALSE)</f>
        <v>133021.79999999999</v>
      </c>
      <c r="J106">
        <f>VLOOKUP(CONCATENATE($B106,"_",$C106),look!$C$4:$Y$50,J$1,FALSE)</f>
        <v>19496.19999999999</v>
      </c>
      <c r="K106">
        <f>VLOOKUP(CONCATENATE($B106,"_",$C106),look!$C$4:$Y$50,K$1,FALSE)</f>
        <v>206593.39999999994</v>
      </c>
      <c r="L106">
        <f>VLOOKUP(CONCATENATE($B106,"_",$C106),look!$C$4:$Y$50,L$1,FALSE)</f>
        <v>179308.04242028031</v>
      </c>
      <c r="M106">
        <f>VLOOKUP(CONCATENATE($B106,"_",$C106),look!$C$4:$Y$50,M$1,FALSE)</f>
        <v>6442.8774884922304</v>
      </c>
      <c r="N106">
        <f>VLOOKUP(CONCATENATE($B106,"_",$C106),look!$C$4:$Y$50,N$1,FALSE)</f>
        <v>538990.89526060515</v>
      </c>
      <c r="O106">
        <f>VLOOKUP(CONCATENATE($B106,"_",$C106),look!$C$4:$Y$50,O$1,FALSE)</f>
        <v>136447.56796639413</v>
      </c>
      <c r="P106">
        <f>VLOOKUP(CONCATENATE($B106,"_",$C106),look!$C$4:$Y$50,P$1,FALSE)</f>
        <v>32838.182120434692</v>
      </c>
      <c r="Q106">
        <f>VLOOKUP(CONCATENATE($B106,"_",$C106),look!$C$4:$Y$50,Q$1,FALSE)</f>
        <v>2251.2543664201462</v>
      </c>
      <c r="R106">
        <f>VLOOKUP(CONCATENATE($B106,"_",$C106),look!$C$4:$Y$50,R$1,FALSE)</f>
        <v>69902.095346272399</v>
      </c>
      <c r="S106">
        <f>VLOOKUP(CONCATENATE($B106,"_",$C106),look!$C$4:$Y$50,S$1,FALSE)</f>
        <v>5821.5579558852023</v>
      </c>
      <c r="T106">
        <f>VLOOKUP(CONCATENATE($B106,"_",$C106),look!$C$4:$Y$50,T$1,FALSE)</f>
        <v>0</v>
      </c>
      <c r="U106">
        <f>VLOOKUP(CONCATENATE($B106,"_",$C106),look!$C$4:$Y$50,U$1,FALSE)</f>
        <v>83090.435497341561</v>
      </c>
      <c r="V106">
        <f>VLOOKUP(CONCATENATE($B106,"_",$C106),look!$C$4:$Y$50,V$1,FALSE)</f>
        <v>53828.159584889523</v>
      </c>
      <c r="W106">
        <f>VLOOKUP(CONCATENATE($B106,"_",$C106),look!$C$4:$Y$50,W$1,FALSE)</f>
        <v>0</v>
      </c>
      <c r="X106">
        <f>VLOOKUP(CONCATENATE($B106,"_",$C106),look!$C$4:$Y$50,X$1,FALSE)</f>
        <v>15259.242604867741</v>
      </c>
      <c r="Y106">
        <f>VLOOKUP(CONCATENATE($B106,"_",$C106),look!$C$4:$Y$50,Y$1,FALSE)</f>
        <v>5762.135588567281</v>
      </c>
      <c r="Z106">
        <f>VLOOKUP(CONCATENATE($B106,"_",$C106),look!$C$4:$Y$50,Z$1,FALSE)</f>
        <v>0</v>
      </c>
      <c r="AA106">
        <f>VLOOKUP(CONCATENATE($B106,"_",$C106),look!$C$4:$Y$50,AA$1,FALSE)</f>
        <v>38143.000508463287</v>
      </c>
      <c r="AB106">
        <f>VLOOKUP(CONCATENATE($B106,"_",$C106),look!$C$4:$Y$50,AB$1,FALSE)</f>
        <v>4460.4528617757651</v>
      </c>
      <c r="AC106">
        <f>VLOOKUP(CONCATENATE($B106,"_",$C106),look!$C$4:$Y$50,AC$1,FALSE)</f>
        <v>0</v>
      </c>
      <c r="AD106">
        <f>VLOOKUP(CONCATENATE($B106,"_",$C106),look!$C$4:$Y$50,AD$1,FALSE)</f>
        <v>39812.183829310641</v>
      </c>
    </row>
    <row r="107" spans="1:30" x14ac:dyDescent="0.25">
      <c r="A107" t="s">
        <v>40</v>
      </c>
      <c r="B107" t="s">
        <v>12</v>
      </c>
      <c r="C107">
        <v>2018</v>
      </c>
      <c r="D107">
        <v>-1.6433313000000001E-2</v>
      </c>
      <c r="E107">
        <v>-3.1611169999999997E-3</v>
      </c>
      <c r="F107" s="3">
        <v>5.8293016527777583E-3</v>
      </c>
      <c r="G107">
        <f>VLOOKUP(CONCATENATE($B107,"_",$C107),look!$AD$6:$AG$69,3,FALSE)</f>
        <v>4.7549999999999999</v>
      </c>
      <c r="H107">
        <f>VLOOKUP(CONCATENATE($B107,"_",$C107),look!$AD$6:$AG$69,4,FALSE)</f>
        <v>6.0581196581196597</v>
      </c>
      <c r="I107">
        <f>VLOOKUP(CONCATENATE($B107,"_",$C107),look!$C$4:$Y$50,I$1,FALSE)</f>
        <v>26614.5</v>
      </c>
      <c r="J107">
        <f>VLOOKUP(CONCATENATE($B107,"_",$C107),look!$C$4:$Y$50,J$1,FALSE)</f>
        <v>20596.099999999984</v>
      </c>
      <c r="K107">
        <f>VLOOKUP(CONCATENATE($B107,"_",$C107),look!$C$4:$Y$50,K$1,FALSE)</f>
        <v>195497.39999999994</v>
      </c>
      <c r="L107">
        <f>VLOOKUP(CONCATENATE($B107,"_",$C107),look!$C$4:$Y$50,L$1,FALSE)</f>
        <v>128129.45695396581</v>
      </c>
      <c r="M107">
        <f>VLOOKUP(CONCATENATE($B107,"_",$C107),look!$C$4:$Y$50,M$1,FALSE)</f>
        <v>1537.4093385959</v>
      </c>
      <c r="N107">
        <f>VLOOKUP(CONCATENATE($B107,"_",$C107),look!$C$4:$Y$50,N$1,FALSE)</f>
        <v>220176.899354842</v>
      </c>
      <c r="O107">
        <f>VLOOKUP(CONCATENATE($B107,"_",$C107),look!$C$4:$Y$50,O$1,FALSE)</f>
        <v>58669.731257758176</v>
      </c>
      <c r="P107">
        <f>VLOOKUP(CONCATENATE($B107,"_",$C107),look!$C$4:$Y$50,P$1,FALSE)</f>
        <v>10508.696624993092</v>
      </c>
      <c r="Q107">
        <f>VLOOKUP(CONCATENATE($B107,"_",$C107),look!$C$4:$Y$50,Q$1,FALSE)</f>
        <v>3467.5153634944058</v>
      </c>
      <c r="R107">
        <f>VLOOKUP(CONCATENATE($B107,"_",$C107),look!$C$4:$Y$50,R$1,FALSE)</f>
        <v>38033.138853269833</v>
      </c>
      <c r="S107">
        <f>VLOOKUP(CONCATENATE($B107,"_",$C107),look!$C$4:$Y$50,S$1,FALSE)</f>
        <v>223.01599878091511</v>
      </c>
      <c r="T107">
        <f>VLOOKUP(CONCATENATE($B107,"_",$C107),look!$C$4:$Y$50,T$1,FALSE)</f>
        <v>6270.0463002287906</v>
      </c>
      <c r="U107">
        <f>VLOOKUP(CONCATENATE($B107,"_",$C107),look!$C$4:$Y$50,U$1,FALSE)</f>
        <v>28698.407771301452</v>
      </c>
      <c r="V107">
        <f>VLOOKUP(CONCATENATE($B107,"_",$C107),look!$C$4:$Y$50,V$1,FALSE)</f>
        <v>23289.513835906822</v>
      </c>
      <c r="W107">
        <f>VLOOKUP(CONCATENATE($B107,"_",$C107),look!$C$4:$Y$50,W$1,FALSE)</f>
        <v>0</v>
      </c>
      <c r="X107">
        <f>VLOOKUP(CONCATENATE($B107,"_",$C107),look!$C$4:$Y$50,X$1,FALSE)</f>
        <v>11626.36395171275</v>
      </c>
      <c r="Y107">
        <f>VLOOKUP(CONCATENATE($B107,"_",$C107),look!$C$4:$Y$50,Y$1,FALSE)</f>
        <v>7545.0977598746504</v>
      </c>
      <c r="Z107">
        <f>VLOOKUP(CONCATENATE($B107,"_",$C107),look!$C$4:$Y$50,Z$1,FALSE)</f>
        <v>1752.0410911151957</v>
      </c>
      <c r="AA107">
        <f>VLOOKUP(CONCATENATE($B107,"_",$C107),look!$C$4:$Y$50,AA$1,FALSE)</f>
        <v>11644.919586768629</v>
      </c>
      <c r="AB107">
        <f>VLOOKUP(CONCATENATE($B107,"_",$C107),look!$C$4:$Y$50,AB$1,FALSE)</f>
        <v>30304.52912988282</v>
      </c>
      <c r="AC107">
        <f>VLOOKUP(CONCATENATE($B107,"_",$C107),look!$C$4:$Y$50,AC$1,FALSE)</f>
        <v>1894.8381895969501</v>
      </c>
      <c r="AD107">
        <f>VLOOKUP(CONCATENATE($B107,"_",$C107),look!$C$4:$Y$50,AD$1,FALSE)</f>
        <v>12724.990937912049</v>
      </c>
    </row>
    <row r="108" spans="1:30" x14ac:dyDescent="0.25">
      <c r="A108" t="s">
        <v>40</v>
      </c>
      <c r="B108" t="s">
        <v>34</v>
      </c>
      <c r="C108">
        <v>1991</v>
      </c>
      <c r="D108">
        <v>-1.2556092999999997E-2</v>
      </c>
      <c r="E108">
        <v>-2.0257200000000008E-3</v>
      </c>
      <c r="F108" s="3">
        <v>3.6303635247897387E-3</v>
      </c>
      <c r="G108">
        <f>VLOOKUP(CONCATENATE($B108,"_",$C108),look!$AD$6:$AG$69,3,FALSE)</f>
        <v>4.2041666666666702</v>
      </c>
      <c r="H108">
        <f>VLOOKUP(CONCATENATE($B108,"_",$C108),look!$AD$6:$AG$69,4,FALSE)</f>
        <v>7.07368421052632</v>
      </c>
      <c r="I108">
        <f>VLOOKUP(CONCATENATE($B108,"_",$C108),look!$C$4:$Y$50,I$1,FALSE)</f>
        <v>77218</v>
      </c>
      <c r="J108">
        <f>VLOOKUP(CONCATENATE($B108,"_",$C108),look!$C$4:$Y$50,J$1,FALSE)</f>
        <v>64926.100000000049</v>
      </c>
      <c r="K108">
        <f>VLOOKUP(CONCATENATE($B108,"_",$C108),look!$C$4:$Y$50,K$1,FALSE)</f>
        <v>55544.900000000016</v>
      </c>
      <c r="L108">
        <f>VLOOKUP(CONCATENATE($B108,"_",$C108),look!$C$4:$Y$50,L$1,FALSE)</f>
        <v>16548.105809507619</v>
      </c>
      <c r="M108">
        <f>VLOOKUP(CONCATENATE($B108,"_",$C108),look!$C$4:$Y$50,M$1,FALSE)</f>
        <v>10101.4191699482</v>
      </c>
      <c r="N108">
        <f>VLOOKUP(CONCATENATE($B108,"_",$C108),look!$C$4:$Y$50,N$1,FALSE)</f>
        <v>36055.44396224033</v>
      </c>
      <c r="O108">
        <f>VLOOKUP(CONCATENATE($B108,"_",$C108),look!$C$4:$Y$50,O$1,FALSE)</f>
        <v>443237.68260481686</v>
      </c>
      <c r="P108">
        <f>VLOOKUP(CONCATENATE($B108,"_",$C108),look!$C$4:$Y$50,P$1,FALSE)</f>
        <v>14339.374482335374</v>
      </c>
      <c r="Q108">
        <f>VLOOKUP(CONCATENATE($B108,"_",$C108),look!$C$4:$Y$50,Q$1,FALSE)</f>
        <v>26659.009427246856</v>
      </c>
      <c r="R108">
        <f>VLOOKUP(CONCATENATE($B108,"_",$C108),look!$C$4:$Y$50,R$1,FALSE)</f>
        <v>45321.580748802313</v>
      </c>
      <c r="S108">
        <f>VLOOKUP(CONCATENATE($B108,"_",$C108),look!$C$4:$Y$50,S$1,FALSE)</f>
        <v>369.31081222674698</v>
      </c>
      <c r="T108">
        <f>VLOOKUP(CONCATENATE($B108,"_",$C108),look!$C$4:$Y$50,T$1,FALSE)</f>
        <v>3858.6141313812677</v>
      </c>
      <c r="U108">
        <f>VLOOKUP(CONCATENATE($B108,"_",$C108),look!$C$4:$Y$50,U$1,FALSE)</f>
        <v>51276.107274090122</v>
      </c>
      <c r="V108">
        <f>VLOOKUP(CONCATENATE($B108,"_",$C108),look!$C$4:$Y$50,V$1,FALSE)</f>
        <v>56554.696285601713</v>
      </c>
      <c r="W108">
        <f>VLOOKUP(CONCATENATE($B108,"_",$C108),look!$C$4:$Y$50,W$1,FALSE)</f>
        <v>0</v>
      </c>
      <c r="X108">
        <f>VLOOKUP(CONCATENATE($B108,"_",$C108),look!$C$4:$Y$50,X$1,FALSE)</f>
        <v>38311.811984312073</v>
      </c>
      <c r="Y108">
        <f>VLOOKUP(CONCATENATE($B108,"_",$C108),look!$C$4:$Y$50,Y$1,FALSE)</f>
        <v>4.5297034978577599</v>
      </c>
      <c r="Z108">
        <f>VLOOKUP(CONCATENATE($B108,"_",$C108),look!$C$4:$Y$50,Z$1,FALSE)</f>
        <v>5897.6304778646963</v>
      </c>
      <c r="AA108">
        <f>VLOOKUP(CONCATENATE($B108,"_",$C108),look!$C$4:$Y$50,AA$1,FALSE)</f>
        <v>42242.742778125255</v>
      </c>
      <c r="AB108">
        <f>VLOOKUP(CONCATENATE($B108,"_",$C108),look!$C$4:$Y$50,AB$1,FALSE)</f>
        <v>18998.150871686405</v>
      </c>
      <c r="AC108">
        <f>VLOOKUP(CONCATENATE($B108,"_",$C108),look!$C$4:$Y$50,AC$1,FALSE)</f>
        <v>20456.892881690459</v>
      </c>
      <c r="AD108">
        <f>VLOOKUP(CONCATENATE($B108,"_",$C108),look!$C$4:$Y$50,AD$1,FALSE)</f>
        <v>1971.8683946255114</v>
      </c>
    </row>
    <row r="109" spans="1:30" x14ac:dyDescent="0.25">
      <c r="A109" t="s">
        <v>40</v>
      </c>
      <c r="B109" t="s">
        <v>34</v>
      </c>
      <c r="C109">
        <v>1994</v>
      </c>
      <c r="D109">
        <v>4.182266099999999E-2</v>
      </c>
      <c r="E109">
        <v>1.0844444E-2</v>
      </c>
      <c r="F109" s="3">
        <v>2.5829503199693996E-3</v>
      </c>
      <c r="G109">
        <f>VLOOKUP(CONCATENATE($B109,"_",$C109),look!$AD$6:$AG$69,3,FALSE)</f>
        <v>4.0635658914728703</v>
      </c>
      <c r="H109">
        <f>VLOOKUP(CONCATENATE($B109,"_",$C109),look!$AD$6:$AG$69,4,FALSE)</f>
        <v>5.4954198473282396</v>
      </c>
      <c r="I109">
        <f>VLOOKUP(CONCATENATE($B109,"_",$C109),look!$C$4:$Y$50,I$1,FALSE)</f>
        <v>208378.5</v>
      </c>
      <c r="J109">
        <f>VLOOKUP(CONCATENATE($B109,"_",$C109),look!$C$4:$Y$50,J$1,FALSE)</f>
        <v>78080.600000000064</v>
      </c>
      <c r="K109">
        <f>VLOOKUP(CONCATENATE($B109,"_",$C109),look!$C$4:$Y$50,K$1,FALSE)</f>
        <v>100585</v>
      </c>
      <c r="L109">
        <f>VLOOKUP(CONCATENATE($B109,"_",$C109),look!$C$4:$Y$50,L$1,FALSE)</f>
        <v>14423.351627918699</v>
      </c>
      <c r="M109">
        <f>VLOOKUP(CONCATENATE($B109,"_",$C109),look!$C$4:$Y$50,M$1,FALSE)</f>
        <v>7678.8195819043203</v>
      </c>
      <c r="N109">
        <f>VLOOKUP(CONCATENATE($B109,"_",$C109),look!$C$4:$Y$50,N$1,FALSE)</f>
        <v>591584.16270372178</v>
      </c>
      <c r="O109">
        <f>VLOOKUP(CONCATENATE($B109,"_",$C109),look!$C$4:$Y$50,O$1,FALSE)</f>
        <v>563440.90809741849</v>
      </c>
      <c r="P109">
        <f>VLOOKUP(CONCATENATE($B109,"_",$C109),look!$C$4:$Y$50,P$1,FALSE)</f>
        <v>86268.228751344344</v>
      </c>
      <c r="Q109">
        <f>VLOOKUP(CONCATENATE($B109,"_",$C109),look!$C$4:$Y$50,Q$1,FALSE)</f>
        <v>10970.280413363414</v>
      </c>
      <c r="R109">
        <f>VLOOKUP(CONCATENATE($B109,"_",$C109),look!$C$4:$Y$50,R$1,FALSE)</f>
        <v>128312.3773537722</v>
      </c>
      <c r="S109">
        <f>VLOOKUP(CONCATENATE($B109,"_",$C109),look!$C$4:$Y$50,S$1,FALSE)</f>
        <v>13084.004809924954</v>
      </c>
      <c r="T109">
        <f>VLOOKUP(CONCATENATE($B109,"_",$C109),look!$C$4:$Y$50,T$1,FALSE)</f>
        <v>2430.1930595250451</v>
      </c>
      <c r="U109">
        <f>VLOOKUP(CONCATENATE($B109,"_",$C109),look!$C$4:$Y$50,U$1,FALSE)</f>
        <v>72355.713286730053</v>
      </c>
      <c r="V109">
        <f>VLOOKUP(CONCATENATE($B109,"_",$C109),look!$C$4:$Y$50,V$1,FALSE)</f>
        <v>54679.893662974733</v>
      </c>
      <c r="W109">
        <f>VLOOKUP(CONCATENATE($B109,"_",$C109),look!$C$4:$Y$50,W$1,FALSE)</f>
        <v>0</v>
      </c>
      <c r="X109">
        <f>VLOOKUP(CONCATENATE($B109,"_",$C109),look!$C$4:$Y$50,X$1,FALSE)</f>
        <v>38094.780257106991</v>
      </c>
      <c r="Y109">
        <f>VLOOKUP(CONCATENATE($B109,"_",$C109),look!$C$4:$Y$50,Y$1,FALSE)</f>
        <v>0</v>
      </c>
      <c r="Z109">
        <f>VLOOKUP(CONCATENATE($B109,"_",$C109),look!$C$4:$Y$50,Z$1,FALSE)</f>
        <v>12763.9614380926</v>
      </c>
      <c r="AA109">
        <f>VLOOKUP(CONCATENATE($B109,"_",$C109),look!$C$4:$Y$50,AA$1,FALSE)</f>
        <v>19947.037161466069</v>
      </c>
      <c r="AB109">
        <f>VLOOKUP(CONCATENATE($B109,"_",$C109),look!$C$4:$Y$50,AB$1,FALSE)</f>
        <v>92703.903491669174</v>
      </c>
      <c r="AC109">
        <f>VLOOKUP(CONCATENATE($B109,"_",$C109),look!$C$4:$Y$50,AC$1,FALSE)</f>
        <v>2394.980353515386</v>
      </c>
      <c r="AD109">
        <f>VLOOKUP(CONCATENATE($B109,"_",$C109),look!$C$4:$Y$50,AD$1,FALSE)</f>
        <v>2882.4994495518849</v>
      </c>
    </row>
    <row r="110" spans="1:30" x14ac:dyDescent="0.25">
      <c r="A110" t="s">
        <v>40</v>
      </c>
      <c r="B110" t="s">
        <v>34</v>
      </c>
      <c r="C110">
        <v>1997</v>
      </c>
      <c r="D110">
        <v>9.2502690000000019E-3</v>
      </c>
      <c r="E110">
        <v>3.531092E-3</v>
      </c>
      <c r="F110" s="3">
        <v>3.5722841353382092E-3</v>
      </c>
      <c r="G110">
        <f>VLOOKUP(CONCATENATE($B110,"_",$C110),look!$AD$6:$AG$69,3,FALSE)</f>
        <v>4.38</v>
      </c>
      <c r="H110">
        <f>VLOOKUP(CONCATENATE($B110,"_",$C110),look!$AD$6:$AG$69,4,FALSE)</f>
        <v>6.14</v>
      </c>
      <c r="I110">
        <f>VLOOKUP(CONCATENATE($B110,"_",$C110),look!$C$4:$Y$50,I$1,FALSE)</f>
        <v>45136.800000000017</v>
      </c>
      <c r="J110">
        <f>VLOOKUP(CONCATENATE($B110,"_",$C110),look!$C$4:$Y$50,J$1,FALSE)</f>
        <v>28239.199999999983</v>
      </c>
      <c r="K110">
        <f>VLOOKUP(CONCATENATE($B110,"_",$C110),look!$C$4:$Y$50,K$1,FALSE)</f>
        <v>220632.89999999994</v>
      </c>
      <c r="L110">
        <f>VLOOKUP(CONCATENATE($B110,"_",$C110),look!$C$4:$Y$50,L$1,FALSE)</f>
        <v>3856.8358147526715</v>
      </c>
      <c r="M110">
        <f>VLOOKUP(CONCATENATE($B110,"_",$C110),look!$C$4:$Y$50,M$1,FALSE)</f>
        <v>6131.1039997626103</v>
      </c>
      <c r="N110">
        <f>VLOOKUP(CONCATENATE($B110,"_",$C110),look!$C$4:$Y$50,N$1,FALSE)</f>
        <v>100480.40310250889</v>
      </c>
      <c r="O110">
        <f>VLOOKUP(CONCATENATE($B110,"_",$C110),look!$C$4:$Y$50,O$1,FALSE)</f>
        <v>298017.39191791567</v>
      </c>
      <c r="P110">
        <f>VLOOKUP(CONCATENATE($B110,"_",$C110),look!$C$4:$Y$50,P$1,FALSE)</f>
        <v>29729.811971025658</v>
      </c>
      <c r="Q110">
        <f>VLOOKUP(CONCATENATE($B110,"_",$C110),look!$C$4:$Y$50,Q$1,FALSE)</f>
        <v>12063.652206205501</v>
      </c>
      <c r="R110">
        <f>VLOOKUP(CONCATENATE($B110,"_",$C110),look!$C$4:$Y$50,R$1,FALSE)</f>
        <v>218399.08148132544</v>
      </c>
      <c r="S110">
        <f>VLOOKUP(CONCATENATE($B110,"_",$C110),look!$C$4:$Y$50,S$1,FALSE)</f>
        <v>353.45280150921502</v>
      </c>
      <c r="T110">
        <f>VLOOKUP(CONCATENATE($B110,"_",$C110),look!$C$4:$Y$50,T$1,FALSE)</f>
        <v>505.0304106359261</v>
      </c>
      <c r="U110">
        <f>VLOOKUP(CONCATENATE($B110,"_",$C110),look!$C$4:$Y$50,U$1,FALSE)</f>
        <v>10360.446194270558</v>
      </c>
      <c r="V110">
        <f>VLOOKUP(CONCATENATE($B110,"_",$C110),look!$C$4:$Y$50,V$1,FALSE)</f>
        <v>46277.633283522649</v>
      </c>
      <c r="W110">
        <f>VLOOKUP(CONCATENATE($B110,"_",$C110),look!$C$4:$Y$50,W$1,FALSE)</f>
        <v>0</v>
      </c>
      <c r="X110">
        <f>VLOOKUP(CONCATENATE($B110,"_",$C110),look!$C$4:$Y$50,X$1,FALSE)</f>
        <v>14544.151237228411</v>
      </c>
      <c r="Y110">
        <f>VLOOKUP(CONCATENATE($B110,"_",$C110),look!$C$4:$Y$50,Y$1,FALSE)</f>
        <v>0</v>
      </c>
      <c r="Z110">
        <f>VLOOKUP(CONCATENATE($B110,"_",$C110),look!$C$4:$Y$50,Z$1,FALSE)</f>
        <v>803.06729230923395</v>
      </c>
      <c r="AA110">
        <f>VLOOKUP(CONCATENATE($B110,"_",$C110),look!$C$4:$Y$50,AA$1,FALSE)</f>
        <v>17920.775358611223</v>
      </c>
      <c r="AB110">
        <f>VLOOKUP(CONCATENATE($B110,"_",$C110),look!$C$4:$Y$50,AB$1,FALSE)</f>
        <v>16889.475788600321</v>
      </c>
      <c r="AC110">
        <f>VLOOKUP(CONCATENATE($B110,"_",$C110),look!$C$4:$Y$50,AC$1,FALSE)</f>
        <v>762.22737311567403</v>
      </c>
      <c r="AD110">
        <f>VLOOKUP(CONCATENATE($B110,"_",$C110),look!$C$4:$Y$50,AD$1,FALSE)</f>
        <v>4144.2071666999</v>
      </c>
    </row>
    <row r="111" spans="1:30" x14ac:dyDescent="0.25">
      <c r="A111" t="s">
        <v>40</v>
      </c>
      <c r="B111" t="s">
        <v>34</v>
      </c>
      <c r="C111">
        <v>2000</v>
      </c>
      <c r="D111">
        <v>-8.7035879999999999E-3</v>
      </c>
      <c r="E111">
        <v>-2.3899370000000008E-3</v>
      </c>
      <c r="F111" s="3">
        <v>3.2410476783529402E-3</v>
      </c>
      <c r="G111">
        <f>VLOOKUP(CONCATENATE($B111,"_",$C111),look!$AD$6:$AG$69,3,FALSE)</f>
        <v>3.9729323308270699</v>
      </c>
      <c r="H111">
        <f>VLOOKUP(CONCATENATE($B111,"_",$C111),look!$AD$6:$AG$69,4,FALSE)</f>
        <v>5.4160583941605802</v>
      </c>
      <c r="I111">
        <f>VLOOKUP(CONCATENATE($B111,"_",$C111),look!$C$4:$Y$50,I$1,FALSE)</f>
        <v>918.5</v>
      </c>
      <c r="J111">
        <f>VLOOKUP(CONCATENATE($B111,"_",$C111),look!$C$4:$Y$50,J$1,FALSE)</f>
        <v>47117</v>
      </c>
      <c r="K111">
        <f>VLOOKUP(CONCATENATE($B111,"_",$C111),look!$C$4:$Y$50,K$1,FALSE)</f>
        <v>140528.10000000003</v>
      </c>
      <c r="L111">
        <f>VLOOKUP(CONCATENATE($B111,"_",$C111),look!$C$4:$Y$50,L$1,FALSE)</f>
        <v>11952.475500613124</v>
      </c>
      <c r="M111">
        <f>VLOOKUP(CONCATENATE($B111,"_",$C111),look!$C$4:$Y$50,M$1,FALSE)</f>
        <v>1976.88673418332</v>
      </c>
      <c r="N111">
        <f>VLOOKUP(CONCATENATE($B111,"_",$C111),look!$C$4:$Y$50,N$1,FALSE)</f>
        <v>84078.54978047304</v>
      </c>
      <c r="O111">
        <f>VLOOKUP(CONCATENATE($B111,"_",$C111),look!$C$4:$Y$50,O$1,FALSE)</f>
        <v>96138.692550008127</v>
      </c>
      <c r="P111">
        <f>VLOOKUP(CONCATENATE($B111,"_",$C111),look!$C$4:$Y$50,P$1,FALSE)</f>
        <v>12984.200966054086</v>
      </c>
      <c r="Q111">
        <f>VLOOKUP(CONCATENATE($B111,"_",$C111),look!$C$4:$Y$50,Q$1,FALSE)</f>
        <v>4937.9527077316689</v>
      </c>
      <c r="R111">
        <f>VLOOKUP(CONCATENATE($B111,"_",$C111),look!$C$4:$Y$50,R$1,FALSE)</f>
        <v>76021.101452106377</v>
      </c>
      <c r="S111">
        <f>VLOOKUP(CONCATENATE($B111,"_",$C111),look!$C$4:$Y$50,S$1,FALSE)</f>
        <v>3176.1493421437822</v>
      </c>
      <c r="T111">
        <f>VLOOKUP(CONCATENATE($B111,"_",$C111),look!$C$4:$Y$50,T$1,FALSE)</f>
        <v>7694.306526777953</v>
      </c>
      <c r="U111">
        <f>VLOOKUP(CONCATENATE($B111,"_",$C111),look!$C$4:$Y$50,U$1,FALSE)</f>
        <v>21788.556697915985</v>
      </c>
      <c r="V111">
        <f>VLOOKUP(CONCATENATE($B111,"_",$C111),look!$C$4:$Y$50,V$1,FALSE)</f>
        <v>86662.360958417383</v>
      </c>
      <c r="W111">
        <f>VLOOKUP(CONCATENATE($B111,"_",$C111),look!$C$4:$Y$50,W$1,FALSE)</f>
        <v>0</v>
      </c>
      <c r="X111">
        <f>VLOOKUP(CONCATENATE($B111,"_",$C111),look!$C$4:$Y$50,X$1,FALSE)</f>
        <v>11726.63658867947</v>
      </c>
      <c r="Y111">
        <f>VLOOKUP(CONCATENATE($B111,"_",$C111),look!$C$4:$Y$50,Y$1,FALSE)</f>
        <v>0</v>
      </c>
      <c r="Z111">
        <f>VLOOKUP(CONCATENATE($B111,"_",$C111),look!$C$4:$Y$50,Z$1,FALSE)</f>
        <v>4056.6732845153902</v>
      </c>
      <c r="AA111">
        <f>VLOOKUP(CONCATENATE($B111,"_",$C111),look!$C$4:$Y$50,AA$1,FALSE)</f>
        <v>18973.933500402549</v>
      </c>
      <c r="AB111">
        <f>VLOOKUP(CONCATENATE($B111,"_",$C111),look!$C$4:$Y$50,AB$1,FALSE)</f>
        <v>13470.682593314705</v>
      </c>
      <c r="AC111">
        <f>VLOOKUP(CONCATENATE($B111,"_",$C111),look!$C$4:$Y$50,AC$1,FALSE)</f>
        <v>17389.055581939301</v>
      </c>
      <c r="AD111">
        <f>VLOOKUP(CONCATENATE($B111,"_",$C111),look!$C$4:$Y$50,AD$1,FALSE)</f>
        <v>243.71093472374696</v>
      </c>
    </row>
    <row r="112" spans="1:30" x14ac:dyDescent="0.25">
      <c r="A112" t="s">
        <v>40</v>
      </c>
      <c r="B112" t="s">
        <v>34</v>
      </c>
      <c r="C112">
        <v>2010</v>
      </c>
      <c r="D112">
        <v>1.1582064000000001E-2</v>
      </c>
      <c r="E112">
        <v>3.1766650000000004E-3</v>
      </c>
      <c r="F112" s="3">
        <v>2.2354635814170699E-3</v>
      </c>
      <c r="G112">
        <f>VLOOKUP(CONCATENATE($B112,"_",$C112),look!$AD$6:$AG$69,3,FALSE)</f>
        <v>4.2008333333333301</v>
      </c>
      <c r="H112">
        <f>VLOOKUP(CONCATENATE($B112,"_",$C112),look!$AD$6:$AG$69,4,FALSE)</f>
        <v>5.3724999999999996</v>
      </c>
      <c r="I112">
        <f>VLOOKUP(CONCATENATE($B112,"_",$C112),look!$C$4:$Y$50,I$1,FALSE)</f>
        <v>372428.79999999987</v>
      </c>
      <c r="J112">
        <f>VLOOKUP(CONCATENATE($B112,"_",$C112),look!$C$4:$Y$50,J$1,FALSE)</f>
        <v>23277.300000000014</v>
      </c>
      <c r="K112">
        <f>VLOOKUP(CONCATENATE($B112,"_",$C112),look!$C$4:$Y$50,K$1,FALSE)</f>
        <v>266607.29999999993</v>
      </c>
      <c r="L112">
        <f>VLOOKUP(CONCATENATE($B112,"_",$C112),look!$C$4:$Y$50,L$1,FALSE)</f>
        <v>67599.423153617303</v>
      </c>
      <c r="M112">
        <f>VLOOKUP(CONCATENATE($B112,"_",$C112),look!$C$4:$Y$50,M$1,FALSE)</f>
        <v>5094.4479253555</v>
      </c>
      <c r="N112">
        <f>VLOOKUP(CONCATENATE($B112,"_",$C112),look!$C$4:$Y$50,N$1,FALSE)</f>
        <v>1857972.3309087851</v>
      </c>
      <c r="O112">
        <f>VLOOKUP(CONCATENATE($B112,"_",$C112),look!$C$4:$Y$50,O$1,FALSE)</f>
        <v>99549.396686233158</v>
      </c>
      <c r="P112">
        <f>VLOOKUP(CONCATENATE($B112,"_",$C112),look!$C$4:$Y$50,P$1,FALSE)</f>
        <v>159347.32152649167</v>
      </c>
      <c r="Q112">
        <f>VLOOKUP(CONCATENATE($B112,"_",$C112),look!$C$4:$Y$50,Q$1,FALSE)</f>
        <v>5941.7558910732823</v>
      </c>
      <c r="R112">
        <f>VLOOKUP(CONCATENATE($B112,"_",$C112),look!$C$4:$Y$50,R$1,FALSE)</f>
        <v>1239.00909642069</v>
      </c>
      <c r="S112">
        <f>VLOOKUP(CONCATENATE($B112,"_",$C112),look!$C$4:$Y$50,S$1,FALSE)</f>
        <v>2329.6726000990693</v>
      </c>
      <c r="T112">
        <f>VLOOKUP(CONCATENATE($B112,"_",$C112),look!$C$4:$Y$50,T$1,FALSE)</f>
        <v>74.465077592394891</v>
      </c>
      <c r="U112">
        <f>VLOOKUP(CONCATENATE($B112,"_",$C112),look!$C$4:$Y$50,U$1,FALSE)</f>
        <v>264666.74091798923</v>
      </c>
      <c r="V112">
        <f>VLOOKUP(CONCATENATE($B112,"_",$C112),look!$C$4:$Y$50,V$1,FALSE)</f>
        <v>32040.474276642639</v>
      </c>
      <c r="W112">
        <f>VLOOKUP(CONCATENATE($B112,"_",$C112),look!$C$4:$Y$50,W$1,FALSE)</f>
        <v>0</v>
      </c>
      <c r="X112">
        <f>VLOOKUP(CONCATENATE($B112,"_",$C112),look!$C$4:$Y$50,X$1,FALSE)</f>
        <v>7680.4502528127896</v>
      </c>
      <c r="Y112">
        <f>VLOOKUP(CONCATENATE($B112,"_",$C112),look!$C$4:$Y$50,Y$1,FALSE)</f>
        <v>10338.444586522372</v>
      </c>
      <c r="Z112">
        <f>VLOOKUP(CONCATENATE($B112,"_",$C112),look!$C$4:$Y$50,Z$1,FALSE)</f>
        <v>4074.06749517451</v>
      </c>
      <c r="AA112">
        <f>VLOOKUP(CONCATENATE($B112,"_",$C112),look!$C$4:$Y$50,AA$1,FALSE)</f>
        <v>48667.713305306221</v>
      </c>
      <c r="AB112">
        <f>VLOOKUP(CONCATENATE($B112,"_",$C112),look!$C$4:$Y$50,AB$1,FALSE)</f>
        <v>88667.383252082756</v>
      </c>
      <c r="AC112">
        <f>VLOOKUP(CONCATENATE($B112,"_",$C112),look!$C$4:$Y$50,AC$1,FALSE)</f>
        <v>0</v>
      </c>
      <c r="AD112">
        <f>VLOOKUP(CONCATENATE($B112,"_",$C112),look!$C$4:$Y$50,AD$1,FALSE)</f>
        <v>34393.179247804306</v>
      </c>
    </row>
    <row r="113" spans="1:30" x14ac:dyDescent="0.25">
      <c r="A113" t="s">
        <v>40</v>
      </c>
      <c r="B113" t="s">
        <v>34</v>
      </c>
      <c r="C113">
        <v>2012</v>
      </c>
      <c r="D113">
        <v>-4.6988518999999999E-2</v>
      </c>
      <c r="E113">
        <v>-1.9079412E-2</v>
      </c>
      <c r="F113" s="3">
        <v>3.5055564579194887E-3</v>
      </c>
      <c r="G113">
        <f>VLOOKUP(CONCATENATE($B113,"_",$C113),look!$AD$6:$AG$69,3,FALSE)</f>
        <v>4.0220472440944901</v>
      </c>
      <c r="H113">
        <f>VLOOKUP(CONCATENATE($B113,"_",$C113),look!$AD$6:$AG$69,4,FALSE)</f>
        <v>5.1023809523809502</v>
      </c>
      <c r="I113">
        <f>VLOOKUP(CONCATENATE($B113,"_",$C113),look!$C$4:$Y$50,I$1,FALSE)</f>
        <v>33149.300000000003</v>
      </c>
      <c r="J113">
        <f>VLOOKUP(CONCATENATE($B113,"_",$C113),look!$C$4:$Y$50,J$1,FALSE)</f>
        <v>30592.300000000025</v>
      </c>
      <c r="K113">
        <f>VLOOKUP(CONCATENATE($B113,"_",$C113),look!$C$4:$Y$50,K$1,FALSE)</f>
        <v>366413.40000000008</v>
      </c>
      <c r="L113">
        <f>VLOOKUP(CONCATENATE($B113,"_",$C113),look!$C$4:$Y$50,L$1,FALSE)</f>
        <v>26087.150579300767</v>
      </c>
      <c r="M113">
        <f>VLOOKUP(CONCATENATE($B113,"_",$C113),look!$C$4:$Y$50,M$1,FALSE)</f>
        <v>430.483773776666</v>
      </c>
      <c r="N113">
        <f>VLOOKUP(CONCATENATE($B113,"_",$C113),look!$C$4:$Y$50,N$1,FALSE)</f>
        <v>261263.56876218479</v>
      </c>
      <c r="O113">
        <f>VLOOKUP(CONCATENATE($B113,"_",$C113),look!$C$4:$Y$50,O$1,FALSE)</f>
        <v>135838.73053527862</v>
      </c>
      <c r="P113">
        <f>VLOOKUP(CONCATENATE($B113,"_",$C113),look!$C$4:$Y$50,P$1,FALSE)</f>
        <v>118680.66020502592</v>
      </c>
      <c r="Q113">
        <f>VLOOKUP(CONCATENATE($B113,"_",$C113),look!$C$4:$Y$50,Q$1,FALSE)</f>
        <v>6578.3440693146695</v>
      </c>
      <c r="R113">
        <f>VLOOKUP(CONCATENATE($B113,"_",$C113),look!$C$4:$Y$50,R$1,FALSE)</f>
        <v>30953.30276016995</v>
      </c>
      <c r="S113">
        <f>VLOOKUP(CONCATENATE($B113,"_",$C113),look!$C$4:$Y$50,S$1,FALSE)</f>
        <v>4019.9665345644598</v>
      </c>
      <c r="T113">
        <f>VLOOKUP(CONCATENATE($B113,"_",$C113),look!$C$4:$Y$50,T$1,FALSE)</f>
        <v>1612.3138867673729</v>
      </c>
      <c r="U113">
        <f>VLOOKUP(CONCATENATE($B113,"_",$C113),look!$C$4:$Y$50,U$1,FALSE)</f>
        <v>273241.81293239788</v>
      </c>
      <c r="V113">
        <f>VLOOKUP(CONCATENATE($B113,"_",$C113),look!$C$4:$Y$50,V$1,FALSE)</f>
        <v>26926.023018775501</v>
      </c>
      <c r="W113">
        <f>VLOOKUP(CONCATENATE($B113,"_",$C113),look!$C$4:$Y$50,W$1,FALSE)</f>
        <v>0</v>
      </c>
      <c r="X113">
        <f>VLOOKUP(CONCATENATE($B113,"_",$C113),look!$C$4:$Y$50,X$1,FALSE)</f>
        <v>21075.670176802829</v>
      </c>
      <c r="Y113">
        <f>VLOOKUP(CONCATENATE($B113,"_",$C113),look!$C$4:$Y$50,Y$1,FALSE)</f>
        <v>1101.6358738204719</v>
      </c>
      <c r="Z113">
        <f>VLOOKUP(CONCATENATE($B113,"_",$C113),look!$C$4:$Y$50,Z$1,FALSE)</f>
        <v>17.219350951066598</v>
      </c>
      <c r="AA113">
        <f>VLOOKUP(CONCATENATE($B113,"_",$C113),look!$C$4:$Y$50,AA$1,FALSE)</f>
        <v>35253.928645988344</v>
      </c>
      <c r="AB113">
        <f>VLOOKUP(CONCATENATE($B113,"_",$C113),look!$C$4:$Y$50,AB$1,FALSE)</f>
        <v>21866.958663561454</v>
      </c>
      <c r="AC113">
        <f>VLOOKUP(CONCATENATE($B113,"_",$C113),look!$C$4:$Y$50,AC$1,FALSE)</f>
        <v>806.36702433718699</v>
      </c>
      <c r="AD113">
        <f>VLOOKUP(CONCATENATE($B113,"_",$C113),look!$C$4:$Y$50,AD$1,FALSE)</f>
        <v>21217.795106981357</v>
      </c>
    </row>
    <row r="114" spans="1:30" x14ac:dyDescent="0.25">
      <c r="A114" t="s">
        <v>40</v>
      </c>
      <c r="B114" t="s">
        <v>34</v>
      </c>
      <c r="C114">
        <v>2014</v>
      </c>
      <c r="D114">
        <v>-1.0870187000000002E-2</v>
      </c>
      <c r="E114">
        <v>-2.6147480000000001E-3</v>
      </c>
      <c r="F114" s="3">
        <v>2.9673443968432698E-3</v>
      </c>
      <c r="G114">
        <f>VLOOKUP(CONCATENATE($B114,"_",$C114),look!$AD$6:$AG$69,3,FALSE)</f>
        <v>4.5458333333333298</v>
      </c>
      <c r="H114">
        <f>VLOOKUP(CONCATENATE($B114,"_",$C114),look!$AD$6:$AG$69,4,FALSE)</f>
        <v>6.2649999999999997</v>
      </c>
      <c r="I114">
        <f>VLOOKUP(CONCATENATE($B114,"_",$C114),look!$C$4:$Y$50,I$1,FALSE)</f>
        <v>302382.5</v>
      </c>
      <c r="J114">
        <f>VLOOKUP(CONCATENATE($B114,"_",$C114),look!$C$4:$Y$50,J$1,FALSE)</f>
        <v>47031.899999999972</v>
      </c>
      <c r="K114">
        <f>VLOOKUP(CONCATENATE($B114,"_",$C114),look!$C$4:$Y$50,K$1,FALSE)</f>
        <v>233559.60000000006</v>
      </c>
      <c r="L114">
        <f>VLOOKUP(CONCATENATE($B114,"_",$C114),look!$C$4:$Y$50,L$1,FALSE)</f>
        <v>38769.268995350219</v>
      </c>
      <c r="M114">
        <f>VLOOKUP(CONCATENATE($B114,"_",$C114),look!$C$4:$Y$50,M$1,FALSE)</f>
        <v>20522.574840271802</v>
      </c>
      <c r="N114">
        <f>VLOOKUP(CONCATENATE($B114,"_",$C114),look!$C$4:$Y$50,N$1,FALSE)</f>
        <v>1509104.1962888879</v>
      </c>
      <c r="O114">
        <f>VLOOKUP(CONCATENATE($B114,"_",$C114),look!$C$4:$Y$50,O$1,FALSE)</f>
        <v>258147.4743402969</v>
      </c>
      <c r="P114">
        <f>VLOOKUP(CONCATENATE($B114,"_",$C114),look!$C$4:$Y$50,P$1,FALSE)</f>
        <v>9199.7076997470249</v>
      </c>
      <c r="Q114">
        <f>VLOOKUP(CONCATENATE($B114,"_",$C114),look!$C$4:$Y$50,Q$1,FALSE)</f>
        <v>12398.154243133369</v>
      </c>
      <c r="R114">
        <f>VLOOKUP(CONCATENATE($B114,"_",$C114),look!$C$4:$Y$50,R$1,FALSE)</f>
        <v>134558.52253771186</v>
      </c>
      <c r="S114">
        <f>VLOOKUP(CONCATENATE($B114,"_",$C114),look!$C$4:$Y$50,S$1,FALSE)</f>
        <v>54410.453258512796</v>
      </c>
      <c r="T114">
        <f>VLOOKUP(CONCATENATE($B114,"_",$C114),look!$C$4:$Y$50,T$1,FALSE)</f>
        <v>2791.9532562452996</v>
      </c>
      <c r="U114">
        <f>VLOOKUP(CONCATENATE($B114,"_",$C114),look!$C$4:$Y$50,U$1,FALSE)</f>
        <v>89020.043770431221</v>
      </c>
      <c r="V114">
        <f>VLOOKUP(CONCATENATE($B114,"_",$C114),look!$C$4:$Y$50,V$1,FALSE)</f>
        <v>89361.463369347097</v>
      </c>
      <c r="W114">
        <f>VLOOKUP(CONCATENATE($B114,"_",$C114),look!$C$4:$Y$50,W$1,FALSE)</f>
        <v>0</v>
      </c>
      <c r="X114">
        <f>VLOOKUP(CONCATENATE($B114,"_",$C114),look!$C$4:$Y$50,X$1,FALSE)</f>
        <v>18629.094513191929</v>
      </c>
      <c r="Y114">
        <f>VLOOKUP(CONCATENATE($B114,"_",$C114),look!$C$4:$Y$50,Y$1,FALSE)</f>
        <v>3593.5705714074434</v>
      </c>
      <c r="Z114">
        <f>VLOOKUP(CONCATENATE($B114,"_",$C114),look!$C$4:$Y$50,Z$1,FALSE)</f>
        <v>6844.53235366853</v>
      </c>
      <c r="AA114">
        <f>VLOOKUP(CONCATENATE($B114,"_",$C114),look!$C$4:$Y$50,AA$1,FALSE)</f>
        <v>52572.833806251911</v>
      </c>
      <c r="AB114">
        <f>VLOOKUP(CONCATENATE($B114,"_",$C114),look!$C$4:$Y$50,AB$1,FALSE)</f>
        <v>25809.102282099891</v>
      </c>
      <c r="AC114">
        <f>VLOOKUP(CONCATENATE($B114,"_",$C114),look!$C$4:$Y$50,AC$1,FALSE)</f>
        <v>3992.0787635561219</v>
      </c>
      <c r="AD114">
        <f>VLOOKUP(CONCATENATE($B114,"_",$C114),look!$C$4:$Y$50,AD$1,FALSE)</f>
        <v>13168.815809887337</v>
      </c>
    </row>
    <row r="115" spans="1:30" x14ac:dyDescent="0.25">
      <c r="A115" t="s">
        <v>40</v>
      </c>
      <c r="B115" t="s">
        <v>34</v>
      </c>
      <c r="C115">
        <v>2016</v>
      </c>
      <c r="D115">
        <v>-4.0303784000000002E-2</v>
      </c>
      <c r="E115">
        <v>-1.1687385999999996E-2</v>
      </c>
      <c r="F115" s="3">
        <v>5.9564107021746089E-3</v>
      </c>
      <c r="G115">
        <f>VLOOKUP(CONCATENATE($B115,"_",$C115),look!$AD$6:$AG$69,3,FALSE)</f>
        <v>4.7119047619047603</v>
      </c>
      <c r="H115">
        <f>VLOOKUP(CONCATENATE($B115,"_",$C115),look!$AD$6:$AG$69,4,FALSE)</f>
        <v>6.9637096774193497</v>
      </c>
      <c r="I115">
        <f>VLOOKUP(CONCATENATE($B115,"_",$C115),look!$C$4:$Y$50,I$1,FALSE)</f>
        <v>158525</v>
      </c>
      <c r="J115">
        <f>VLOOKUP(CONCATENATE($B115,"_",$C115),look!$C$4:$Y$50,J$1,FALSE)</f>
        <v>45138</v>
      </c>
      <c r="K115">
        <f>VLOOKUP(CONCATENATE($B115,"_",$C115),look!$C$4:$Y$50,K$1,FALSE)</f>
        <v>284908.5</v>
      </c>
      <c r="L115">
        <f>VLOOKUP(CONCATENATE($B115,"_",$C115),look!$C$4:$Y$50,L$1,FALSE)</f>
        <v>51702.178932422496</v>
      </c>
      <c r="M115">
        <f>VLOOKUP(CONCATENATE($B115,"_",$C115),look!$C$4:$Y$50,M$1,FALSE)</f>
        <v>39066.778298874102</v>
      </c>
      <c r="N115">
        <f>VLOOKUP(CONCATENATE($B115,"_",$C115),look!$C$4:$Y$50,N$1,FALSE)</f>
        <v>871287.40897547535</v>
      </c>
      <c r="O115">
        <f>VLOOKUP(CONCATENATE($B115,"_",$C115),look!$C$4:$Y$50,O$1,FALSE)</f>
        <v>118489.77684599173</v>
      </c>
      <c r="P115">
        <f>VLOOKUP(CONCATENATE($B115,"_",$C115),look!$C$4:$Y$50,P$1,FALSE)</f>
        <v>63077.929141411223</v>
      </c>
      <c r="Q115">
        <f>VLOOKUP(CONCATENATE($B115,"_",$C115),look!$C$4:$Y$50,Q$1,FALSE)</f>
        <v>8263.9826284387</v>
      </c>
      <c r="R115">
        <f>VLOOKUP(CONCATENATE($B115,"_",$C115),look!$C$4:$Y$50,R$1,FALSE)</f>
        <v>17703.845146631247</v>
      </c>
      <c r="S115">
        <f>VLOOKUP(CONCATENATE($B115,"_",$C115),look!$C$4:$Y$50,S$1,FALSE)</f>
        <v>4342.7120909209325</v>
      </c>
      <c r="T115">
        <f>VLOOKUP(CONCATENATE($B115,"_",$C115),look!$C$4:$Y$50,T$1,FALSE)</f>
        <v>9273.5916207878108</v>
      </c>
      <c r="U115">
        <f>VLOOKUP(CONCATENATE($B115,"_",$C115),look!$C$4:$Y$50,U$1,FALSE)</f>
        <v>127863.73630025821</v>
      </c>
      <c r="V115">
        <f>VLOOKUP(CONCATENATE($B115,"_",$C115),look!$C$4:$Y$50,V$1,FALSE)</f>
        <v>49792.494999949304</v>
      </c>
      <c r="W115">
        <f>VLOOKUP(CONCATENATE($B115,"_",$C115),look!$C$4:$Y$50,W$1,FALSE)</f>
        <v>0</v>
      </c>
      <c r="X115">
        <f>VLOOKUP(CONCATENATE($B115,"_",$C115),look!$C$4:$Y$50,X$1,FALSE)</f>
        <v>28254.435268635498</v>
      </c>
      <c r="Y115">
        <f>VLOOKUP(CONCATENATE($B115,"_",$C115),look!$C$4:$Y$50,Y$1,FALSE)</f>
        <v>13417.519721184162</v>
      </c>
      <c r="Z115">
        <f>VLOOKUP(CONCATENATE($B115,"_",$C115),look!$C$4:$Y$50,Z$1,FALSE)</f>
        <v>1319.537471555697</v>
      </c>
      <c r="AA115">
        <f>VLOOKUP(CONCATENATE($B115,"_",$C115),look!$C$4:$Y$50,AA$1,FALSE)</f>
        <v>69266.337189642334</v>
      </c>
      <c r="AB115">
        <f>VLOOKUP(CONCATENATE($B115,"_",$C115),look!$C$4:$Y$50,AB$1,FALSE)</f>
        <v>69424.660758257523</v>
      </c>
      <c r="AC115">
        <f>VLOOKUP(CONCATENATE($B115,"_",$C115),look!$C$4:$Y$50,AC$1,FALSE)</f>
        <v>3087.52515512837</v>
      </c>
      <c r="AD115">
        <f>VLOOKUP(CONCATENATE($B115,"_",$C115),look!$C$4:$Y$50,AD$1,FALSE)</f>
        <v>68790.621454435386</v>
      </c>
    </row>
    <row r="116" spans="1:30" x14ac:dyDescent="0.25">
      <c r="A116" t="s">
        <v>40</v>
      </c>
      <c r="B116" t="s">
        <v>34</v>
      </c>
      <c r="C116">
        <v>2018</v>
      </c>
      <c r="D116">
        <v>-4.5568487000000012E-2</v>
      </c>
      <c r="E116">
        <v>-1.2479368999999999E-2</v>
      </c>
      <c r="F116" s="3">
        <v>7.7289781014761713E-3</v>
      </c>
      <c r="G116">
        <f>VLOOKUP(CONCATENATE($B116,"_",$C116),look!$AD$6:$AG$69,3,FALSE)</f>
        <v>4.5650793650793604</v>
      </c>
      <c r="H116">
        <f>VLOOKUP(CONCATENATE($B116,"_",$C116),look!$AD$6:$AG$69,4,FALSE)</f>
        <v>5.8142857142857096</v>
      </c>
      <c r="I116">
        <f>VLOOKUP(CONCATENATE($B116,"_",$C116),look!$C$4:$Y$50,I$1,FALSE)</f>
        <v>168187.60000000003</v>
      </c>
      <c r="J116">
        <f>VLOOKUP(CONCATENATE($B116,"_",$C116),look!$C$4:$Y$50,J$1,FALSE)</f>
        <v>49251</v>
      </c>
      <c r="K116">
        <f>VLOOKUP(CONCATENATE($B116,"_",$C116),look!$C$4:$Y$50,K$1,FALSE)</f>
        <v>278325.89999999997</v>
      </c>
      <c r="L116">
        <f>VLOOKUP(CONCATENATE($B116,"_",$C116),look!$C$4:$Y$50,L$1,FALSE)</f>
        <v>53633.987423667022</v>
      </c>
      <c r="M116">
        <f>VLOOKUP(CONCATENATE($B116,"_",$C116),look!$C$4:$Y$50,M$1,FALSE)</f>
        <v>21106.172265239002</v>
      </c>
      <c r="N116">
        <f>VLOOKUP(CONCATENATE($B116,"_",$C116),look!$C$4:$Y$50,N$1,FALSE)</f>
        <v>848092.94423221401</v>
      </c>
      <c r="O116">
        <f>VLOOKUP(CONCATENATE($B116,"_",$C116),look!$C$4:$Y$50,O$1,FALSE)</f>
        <v>233664.19639250037</v>
      </c>
      <c r="P116">
        <f>VLOOKUP(CONCATENATE($B116,"_",$C116),look!$C$4:$Y$50,P$1,FALSE)</f>
        <v>86031.669472866342</v>
      </c>
      <c r="Q116">
        <f>VLOOKUP(CONCATENATE($B116,"_",$C116),look!$C$4:$Y$50,Q$1,FALSE)</f>
        <v>20283.082536294602</v>
      </c>
      <c r="R116">
        <f>VLOOKUP(CONCATENATE($B116,"_",$C116),look!$C$4:$Y$50,R$1,FALSE)</f>
        <v>145055.36633752901</v>
      </c>
      <c r="S116">
        <f>VLOOKUP(CONCATENATE($B116,"_",$C116),look!$C$4:$Y$50,S$1,FALSE)</f>
        <v>4408.9442688696145</v>
      </c>
      <c r="T116">
        <f>VLOOKUP(CONCATENATE($B116,"_",$C116),look!$C$4:$Y$50,T$1,FALSE)</f>
        <v>2739.8578708741129</v>
      </c>
      <c r="U116">
        <f>VLOOKUP(CONCATENATE($B116,"_",$C116),look!$C$4:$Y$50,U$1,FALSE)</f>
        <v>135127.59867271263</v>
      </c>
      <c r="V116">
        <f>VLOOKUP(CONCATENATE($B116,"_",$C116),look!$C$4:$Y$50,V$1,FALSE)</f>
        <v>16563.89601053068</v>
      </c>
      <c r="W116">
        <f>VLOOKUP(CONCATENATE($B116,"_",$C116),look!$C$4:$Y$50,W$1,FALSE)</f>
        <v>0</v>
      </c>
      <c r="X116">
        <f>VLOOKUP(CONCATENATE($B116,"_",$C116),look!$C$4:$Y$50,X$1,FALSE)</f>
        <v>32919.212182736068</v>
      </c>
      <c r="Y116">
        <f>VLOOKUP(CONCATENATE($B116,"_",$C116),look!$C$4:$Y$50,Y$1,FALSE)</f>
        <v>0</v>
      </c>
      <c r="Z116">
        <f>VLOOKUP(CONCATENATE($B116,"_",$C116),look!$C$4:$Y$50,Z$1,FALSE)</f>
        <v>0</v>
      </c>
      <c r="AA116">
        <f>VLOOKUP(CONCATENATE($B116,"_",$C116),look!$C$4:$Y$50,AA$1,FALSE)</f>
        <v>34223.72423693676</v>
      </c>
      <c r="AB116">
        <f>VLOOKUP(CONCATENATE($B116,"_",$C116),look!$C$4:$Y$50,AB$1,FALSE)</f>
        <v>19997.152084592206</v>
      </c>
      <c r="AC116">
        <f>VLOOKUP(CONCATENATE($B116,"_",$C116),look!$C$4:$Y$50,AC$1,FALSE)</f>
        <v>3350.4694183236402</v>
      </c>
      <c r="AD116">
        <f>VLOOKUP(CONCATENATE($B116,"_",$C116),look!$C$4:$Y$50,AD$1,FALSE)</f>
        <v>18684.93559411406</v>
      </c>
    </row>
    <row r="117" spans="1:30" x14ac:dyDescent="0.25">
      <c r="A117" t="s">
        <v>40</v>
      </c>
      <c r="B117" t="s">
        <v>35</v>
      </c>
      <c r="C117">
        <v>1994</v>
      </c>
      <c r="D117">
        <v>4.8571318000000016E-2</v>
      </c>
      <c r="E117">
        <v>2.3126799999999999E-2</v>
      </c>
      <c r="F117" s="3">
        <v>1.83010493999412E-3</v>
      </c>
      <c r="G117">
        <f>VLOOKUP(CONCATENATE($B117,"_",$C117),look!$AD$6:$AG$69,3,FALSE)</f>
        <v>4.1867647058823501</v>
      </c>
      <c r="H117">
        <f>VLOOKUP(CONCATENATE($B117,"_",$C117),look!$AD$6:$AG$69,4,FALSE)</f>
        <v>7.6434782608695704</v>
      </c>
      <c r="I117">
        <f>VLOOKUP(CONCATENATE($B117,"_",$C117),look!$C$4:$Y$50,I$1,FALSE)</f>
        <v>327242.09999999992</v>
      </c>
      <c r="J117">
        <f>VLOOKUP(CONCATENATE($B117,"_",$C117),look!$C$4:$Y$50,J$1,FALSE)</f>
        <v>23796.699999999986</v>
      </c>
      <c r="K117">
        <f>VLOOKUP(CONCATENATE($B117,"_",$C117),look!$C$4:$Y$50,K$1,FALSE)</f>
        <v>184702.70000000004</v>
      </c>
      <c r="L117">
        <f>VLOOKUP(CONCATENATE($B117,"_",$C117),look!$C$4:$Y$50,L$1,FALSE)</f>
        <v>26671.789362972595</v>
      </c>
      <c r="M117">
        <f>VLOOKUP(CONCATENATE($B117,"_",$C117),look!$C$4:$Y$50,M$1,FALSE)</f>
        <v>38837.280599739039</v>
      </c>
      <c r="N117">
        <f>VLOOKUP(CONCATENATE($B117,"_",$C117),look!$C$4:$Y$50,N$1,FALSE)</f>
        <v>1761736.4884767791</v>
      </c>
      <c r="O117">
        <f>VLOOKUP(CONCATENATE($B117,"_",$C117),look!$C$4:$Y$50,O$1,FALSE)</f>
        <v>116425.3982664975</v>
      </c>
      <c r="P117">
        <f>VLOOKUP(CONCATENATE($B117,"_",$C117),look!$C$4:$Y$50,P$1,FALSE)</f>
        <v>20313.676019127099</v>
      </c>
      <c r="Q117">
        <f>VLOOKUP(CONCATENATE($B117,"_",$C117),look!$C$4:$Y$50,Q$1,FALSE)</f>
        <v>13582.782662139647</v>
      </c>
      <c r="R117">
        <f>VLOOKUP(CONCATENATE($B117,"_",$C117),look!$C$4:$Y$50,R$1,FALSE)</f>
        <v>3938.6860679582301</v>
      </c>
      <c r="S117">
        <f>VLOOKUP(CONCATENATE($B117,"_",$C117),look!$C$4:$Y$50,S$1,FALSE)</f>
        <v>102.053330212391</v>
      </c>
      <c r="T117">
        <f>VLOOKUP(CONCATENATE($B117,"_",$C117),look!$C$4:$Y$50,T$1,FALSE)</f>
        <v>1330.87492190937</v>
      </c>
      <c r="U117">
        <f>VLOOKUP(CONCATENATE($B117,"_",$C117),look!$C$4:$Y$50,U$1,FALSE)</f>
        <v>38754.355583158758</v>
      </c>
      <c r="V117">
        <f>VLOOKUP(CONCATENATE($B117,"_",$C117),look!$C$4:$Y$50,V$1,FALSE)</f>
        <v>25105.011239471452</v>
      </c>
      <c r="W117">
        <f>VLOOKUP(CONCATENATE($B117,"_",$C117),look!$C$4:$Y$50,W$1,FALSE)</f>
        <v>162.48659319906301</v>
      </c>
      <c r="X117">
        <f>VLOOKUP(CONCATENATE($B117,"_",$C117),look!$C$4:$Y$50,X$1,FALSE)</f>
        <v>24833.507706452852</v>
      </c>
      <c r="Y117">
        <f>VLOOKUP(CONCATENATE($B117,"_",$C117),look!$C$4:$Y$50,Y$1,FALSE)</f>
        <v>710.38071467453597</v>
      </c>
      <c r="Z117">
        <f>VLOOKUP(CONCATENATE($B117,"_",$C117),look!$C$4:$Y$50,Z$1,FALSE)</f>
        <v>0</v>
      </c>
      <c r="AA117">
        <f>VLOOKUP(CONCATENATE($B117,"_",$C117),look!$C$4:$Y$50,AA$1,FALSE)</f>
        <v>26093.413116424304</v>
      </c>
      <c r="AB117">
        <f>VLOOKUP(CONCATENATE($B117,"_",$C117),look!$C$4:$Y$50,AB$1,FALSE)</f>
        <v>187821.55768821898</v>
      </c>
      <c r="AC117">
        <f>VLOOKUP(CONCATENATE($B117,"_",$C117),look!$C$4:$Y$50,AC$1,FALSE)</f>
        <v>0</v>
      </c>
      <c r="AD117">
        <f>VLOOKUP(CONCATENATE($B117,"_",$C117),look!$C$4:$Y$50,AD$1,FALSE)</f>
        <v>2863.613751068875</v>
      </c>
    </row>
    <row r="118" spans="1:30" x14ac:dyDescent="0.25">
      <c r="A118" t="s">
        <v>40</v>
      </c>
      <c r="B118" t="s">
        <v>35</v>
      </c>
      <c r="C118">
        <v>1997</v>
      </c>
      <c r="D118">
        <v>2.0356034999999998E-2</v>
      </c>
      <c r="E118">
        <v>6.2843630000000003E-3</v>
      </c>
      <c r="F118" s="3">
        <v>1.9713488546676994E-3</v>
      </c>
      <c r="G118">
        <f>VLOOKUP(CONCATENATE($B118,"_",$C118),look!$AD$6:$AG$69,3,FALSE)</f>
        <v>4.7836956521739102</v>
      </c>
      <c r="H118">
        <f>VLOOKUP(CONCATENATE($B118,"_",$C118),look!$AD$6:$AG$69,4,FALSE)</f>
        <v>8.4728260869565197</v>
      </c>
      <c r="I118">
        <f>VLOOKUP(CONCATENATE($B118,"_",$C118),look!$C$4:$Y$50,I$1,FALSE)</f>
        <v>134367.20000000001</v>
      </c>
      <c r="J118">
        <f>VLOOKUP(CONCATENATE($B118,"_",$C118),look!$C$4:$Y$50,J$1,FALSE)</f>
        <v>14357.400000000009</v>
      </c>
      <c r="K118">
        <f>VLOOKUP(CONCATENATE($B118,"_",$C118),look!$C$4:$Y$50,K$1,FALSE)</f>
        <v>178436.5</v>
      </c>
      <c r="L118">
        <f>VLOOKUP(CONCATENATE($B118,"_",$C118),look!$C$4:$Y$50,L$1,FALSE)</f>
        <v>42875.306147098789</v>
      </c>
      <c r="M118">
        <f>VLOOKUP(CONCATENATE($B118,"_",$C118),look!$C$4:$Y$50,M$1,FALSE)</f>
        <v>885.19002537170502</v>
      </c>
      <c r="N118">
        <f>VLOOKUP(CONCATENATE($B118,"_",$C118),look!$C$4:$Y$50,N$1,FALSE)</f>
        <v>102723.80237631965</v>
      </c>
      <c r="O118">
        <f>VLOOKUP(CONCATENATE($B118,"_",$C118),look!$C$4:$Y$50,O$1,FALSE)</f>
        <v>386771.3566172212</v>
      </c>
      <c r="P118">
        <f>VLOOKUP(CONCATENATE($B118,"_",$C118),look!$C$4:$Y$50,P$1,FALSE)</f>
        <v>76808.663093184412</v>
      </c>
      <c r="Q118">
        <f>VLOOKUP(CONCATENATE($B118,"_",$C118),look!$C$4:$Y$50,Q$1,FALSE)</f>
        <v>3489.7285915518733</v>
      </c>
      <c r="R118">
        <f>VLOOKUP(CONCATENATE($B118,"_",$C118),look!$C$4:$Y$50,R$1,FALSE)</f>
        <v>171819.93404072299</v>
      </c>
      <c r="S118">
        <f>VLOOKUP(CONCATENATE($B118,"_",$C118),look!$C$4:$Y$50,S$1,FALSE)</f>
        <v>2317.2690610658651</v>
      </c>
      <c r="T118">
        <f>VLOOKUP(CONCATENATE($B118,"_",$C118),look!$C$4:$Y$50,T$1,FALSE)</f>
        <v>1478.5752328273638</v>
      </c>
      <c r="U118">
        <f>VLOOKUP(CONCATENATE($B118,"_",$C118),look!$C$4:$Y$50,U$1,FALSE)</f>
        <v>246476.67583578103</v>
      </c>
      <c r="V118">
        <f>VLOOKUP(CONCATENATE($B118,"_",$C118),look!$C$4:$Y$50,V$1,FALSE)</f>
        <v>15677.733867907016</v>
      </c>
      <c r="W118">
        <f>VLOOKUP(CONCATENATE($B118,"_",$C118),look!$C$4:$Y$50,W$1,FALSE)</f>
        <v>0</v>
      </c>
      <c r="X118">
        <f>VLOOKUP(CONCATENATE($B118,"_",$C118),look!$C$4:$Y$50,X$1,FALSE)</f>
        <v>14643.01126083473</v>
      </c>
      <c r="Y118">
        <f>VLOOKUP(CONCATENATE($B118,"_",$C118),look!$C$4:$Y$50,Y$1,FALSE)</f>
        <v>55.07944465173999</v>
      </c>
      <c r="Z118">
        <f>VLOOKUP(CONCATENATE($B118,"_",$C118),look!$C$4:$Y$50,Z$1,FALSE)</f>
        <v>5965.40777203163</v>
      </c>
      <c r="AA118">
        <f>VLOOKUP(CONCATENATE($B118,"_",$C118),look!$C$4:$Y$50,AA$1,FALSE)</f>
        <v>17553.466266694209</v>
      </c>
      <c r="AB118">
        <f>VLOOKUP(CONCATENATE($B118,"_",$C118),look!$C$4:$Y$50,AB$1,FALSE)</f>
        <v>56242.695766736761</v>
      </c>
      <c r="AC118">
        <f>VLOOKUP(CONCATENATE($B118,"_",$C118),look!$C$4:$Y$50,AC$1,FALSE)</f>
        <v>0</v>
      </c>
      <c r="AD118">
        <f>VLOOKUP(CONCATENATE($B118,"_",$C118),look!$C$4:$Y$50,AD$1,FALSE)</f>
        <v>0</v>
      </c>
    </row>
    <row r="119" spans="1:30" x14ac:dyDescent="0.25">
      <c r="A119" t="s">
        <v>40</v>
      </c>
      <c r="B119" t="s">
        <v>35</v>
      </c>
      <c r="C119">
        <v>2000</v>
      </c>
      <c r="D119">
        <v>-6.2415759999999995E-3</v>
      </c>
      <c r="E119">
        <v>-2.7152339999999991E-3</v>
      </c>
      <c r="F119" s="3">
        <v>1.0056099542116901E-3</v>
      </c>
      <c r="G119">
        <f>VLOOKUP(CONCATENATE($B119,"_",$C119),look!$AD$6:$AG$69,3,FALSE)</f>
        <v>3.6889908256880699</v>
      </c>
      <c r="H119">
        <f>VLOOKUP(CONCATENATE($B119,"_",$C119),look!$AD$6:$AG$69,4,FALSE)</f>
        <v>6.3972972972972997</v>
      </c>
      <c r="I119">
        <f>VLOOKUP(CONCATENATE($B119,"_",$C119),look!$C$4:$Y$50,I$1,FALSE)</f>
        <v>179679.79999999993</v>
      </c>
      <c r="J119">
        <f>VLOOKUP(CONCATENATE($B119,"_",$C119),look!$C$4:$Y$50,J$1,FALSE)</f>
        <v>43297.800000000032</v>
      </c>
      <c r="K119">
        <f>VLOOKUP(CONCATENATE($B119,"_",$C119),look!$C$4:$Y$50,K$1,FALSE)</f>
        <v>222632.20000000007</v>
      </c>
      <c r="L119">
        <f>VLOOKUP(CONCATENATE($B119,"_",$C119),look!$C$4:$Y$50,L$1,FALSE)</f>
        <v>15468.22490355109</v>
      </c>
      <c r="M119">
        <f>VLOOKUP(CONCATENATE($B119,"_",$C119),look!$C$4:$Y$50,M$1,FALSE)</f>
        <v>28786.192258839699</v>
      </c>
      <c r="N119">
        <f>VLOOKUP(CONCATENATE($B119,"_",$C119),look!$C$4:$Y$50,N$1,FALSE)</f>
        <v>1043161.3890906151</v>
      </c>
      <c r="O119">
        <f>VLOOKUP(CONCATENATE($B119,"_",$C119),look!$C$4:$Y$50,O$1,FALSE)</f>
        <v>290331.67482686485</v>
      </c>
      <c r="P119">
        <f>VLOOKUP(CONCATENATE($B119,"_",$C119),look!$C$4:$Y$50,P$1,FALSE)</f>
        <v>15721.66660835008</v>
      </c>
      <c r="Q119">
        <f>VLOOKUP(CONCATENATE($B119,"_",$C119),look!$C$4:$Y$50,Q$1,FALSE)</f>
        <v>7859.7024807027256</v>
      </c>
      <c r="R119">
        <f>VLOOKUP(CONCATENATE($B119,"_",$C119),look!$C$4:$Y$50,R$1,FALSE)</f>
        <v>851.33030395075298</v>
      </c>
      <c r="S119">
        <f>VLOOKUP(CONCATENATE($B119,"_",$C119),look!$C$4:$Y$50,S$1,FALSE)</f>
        <v>299.32370883799643</v>
      </c>
      <c r="T119">
        <f>VLOOKUP(CONCATENATE($B119,"_",$C119),look!$C$4:$Y$50,T$1,FALSE)</f>
        <v>14263.918864365547</v>
      </c>
      <c r="U119">
        <f>VLOOKUP(CONCATENATE($B119,"_",$C119),look!$C$4:$Y$50,U$1,FALSE)</f>
        <v>37874.869162407776</v>
      </c>
      <c r="V119">
        <f>VLOOKUP(CONCATENATE($B119,"_",$C119),look!$C$4:$Y$50,V$1,FALSE)</f>
        <v>76217.583055927709</v>
      </c>
      <c r="W119">
        <f>VLOOKUP(CONCATENATE($B119,"_",$C119),look!$C$4:$Y$50,W$1,FALSE)</f>
        <v>0</v>
      </c>
      <c r="X119">
        <f>VLOOKUP(CONCATENATE($B119,"_",$C119),look!$C$4:$Y$50,X$1,FALSE)</f>
        <v>25869.735953597898</v>
      </c>
      <c r="Y119">
        <f>VLOOKUP(CONCATENATE($B119,"_",$C119),look!$C$4:$Y$50,Y$1,FALSE)</f>
        <v>16.185562715960302</v>
      </c>
      <c r="Z119">
        <f>VLOOKUP(CONCATENATE($B119,"_",$C119),look!$C$4:$Y$50,Z$1,FALSE)</f>
        <v>17782.069037769499</v>
      </c>
      <c r="AA119">
        <f>VLOOKUP(CONCATENATE($B119,"_",$C119),look!$C$4:$Y$50,AA$1,FALSE)</f>
        <v>28206.161844842689</v>
      </c>
      <c r="AB119">
        <f>VLOOKUP(CONCATENATE($B119,"_",$C119),look!$C$4:$Y$50,AB$1,FALSE)</f>
        <v>5674.4606457302425</v>
      </c>
      <c r="AC119">
        <f>VLOOKUP(CONCATENATE($B119,"_",$C119),look!$C$4:$Y$50,AC$1,FALSE)</f>
        <v>228.094069561694</v>
      </c>
      <c r="AD119">
        <f>VLOOKUP(CONCATENATE($B119,"_",$C119),look!$C$4:$Y$50,AD$1,FALSE)</f>
        <v>4660.440621368175</v>
      </c>
    </row>
    <row r="120" spans="1:30" x14ac:dyDescent="0.25">
      <c r="A120" t="s">
        <v>40</v>
      </c>
      <c r="B120" t="s">
        <v>35</v>
      </c>
      <c r="C120">
        <v>2010</v>
      </c>
      <c r="D120">
        <v>1.3839386000000002E-2</v>
      </c>
      <c r="E120">
        <v>5.6372019999999983E-3</v>
      </c>
      <c r="F120" s="3">
        <v>1.3771499497378203E-3</v>
      </c>
      <c r="G120">
        <f>VLOOKUP(CONCATENATE($B120,"_",$C120),look!$AD$6:$AG$69,3,FALSE)</f>
        <v>4.3698275862068998</v>
      </c>
      <c r="H120">
        <f>VLOOKUP(CONCATENATE($B120,"_",$C120),look!$AD$6:$AG$69,4,FALSE)</f>
        <v>7.8818965517241404</v>
      </c>
      <c r="I120">
        <f>VLOOKUP(CONCATENATE($B120,"_",$C120),look!$C$4:$Y$50,I$1,FALSE)</f>
        <v>255419.4</v>
      </c>
      <c r="J120">
        <f>VLOOKUP(CONCATENATE($B120,"_",$C120),look!$C$4:$Y$50,J$1,FALSE)</f>
        <v>21341.099999999984</v>
      </c>
      <c r="K120">
        <f>VLOOKUP(CONCATENATE($B120,"_",$C120),look!$C$4:$Y$50,K$1,FALSE)</f>
        <v>395943.70000000013</v>
      </c>
      <c r="L120">
        <f>VLOOKUP(CONCATENATE($B120,"_",$C120),look!$C$4:$Y$50,L$1,FALSE)</f>
        <v>186756.37449040354</v>
      </c>
      <c r="M120">
        <f>VLOOKUP(CONCATENATE($B120,"_",$C120),look!$C$4:$Y$50,M$1,FALSE)</f>
        <v>35363.70353863707</v>
      </c>
      <c r="N120">
        <f>VLOOKUP(CONCATENATE($B120,"_",$C120),look!$C$4:$Y$50,N$1,FALSE)</f>
        <v>979181.29161854892</v>
      </c>
      <c r="O120">
        <f>VLOOKUP(CONCATENATE($B120,"_",$C120),look!$C$4:$Y$50,O$1,FALSE)</f>
        <v>678882.04829354305</v>
      </c>
      <c r="P120">
        <f>VLOOKUP(CONCATENATE($B120,"_",$C120),look!$C$4:$Y$50,P$1,FALSE)</f>
        <v>57189.871177292574</v>
      </c>
      <c r="Q120">
        <f>VLOOKUP(CONCATENATE($B120,"_",$C120),look!$C$4:$Y$50,Q$1,FALSE)</f>
        <v>4056.2240561863136</v>
      </c>
      <c r="R120">
        <f>VLOOKUP(CONCATENATE($B120,"_",$C120),look!$C$4:$Y$50,R$1,FALSE)</f>
        <v>126963.77558782788</v>
      </c>
      <c r="S120">
        <f>VLOOKUP(CONCATENATE($B120,"_",$C120),look!$C$4:$Y$50,S$1,FALSE)</f>
        <v>180.75002726623728</v>
      </c>
      <c r="T120">
        <f>VLOOKUP(CONCATENATE($B120,"_",$C120),look!$C$4:$Y$50,T$1,FALSE)</f>
        <v>1911.7473750319141</v>
      </c>
      <c r="U120">
        <f>VLOOKUP(CONCATENATE($B120,"_",$C120),look!$C$4:$Y$50,U$1,FALSE)</f>
        <v>34805.12354972375</v>
      </c>
      <c r="V120">
        <f>VLOOKUP(CONCATENATE($B120,"_",$C120),look!$C$4:$Y$50,V$1,FALSE)</f>
        <v>39818.970387061796</v>
      </c>
      <c r="W120">
        <f>VLOOKUP(CONCATENATE($B120,"_",$C120),look!$C$4:$Y$50,W$1,FALSE)</f>
        <v>0</v>
      </c>
      <c r="X120">
        <f>VLOOKUP(CONCATENATE($B120,"_",$C120),look!$C$4:$Y$50,X$1,FALSE)</f>
        <v>9641.649363650271</v>
      </c>
      <c r="Y120">
        <f>VLOOKUP(CONCATENATE($B120,"_",$C120),look!$C$4:$Y$50,Y$1,FALSE)</f>
        <v>4524.34600108627</v>
      </c>
      <c r="Z120">
        <f>VLOOKUP(CONCATENATE($B120,"_",$C120),look!$C$4:$Y$50,Z$1,FALSE)</f>
        <v>0</v>
      </c>
      <c r="AA120">
        <f>VLOOKUP(CONCATENATE($B120,"_",$C120),look!$C$4:$Y$50,AA$1,FALSE)</f>
        <v>42560.218007156232</v>
      </c>
      <c r="AB120">
        <f>VLOOKUP(CONCATENATE($B120,"_",$C120),look!$C$4:$Y$50,AB$1,FALSE)</f>
        <v>48602.654221699486</v>
      </c>
      <c r="AC120">
        <f>VLOOKUP(CONCATENATE($B120,"_",$C120),look!$C$4:$Y$50,AC$1,FALSE)</f>
        <v>0</v>
      </c>
      <c r="AD120">
        <f>VLOOKUP(CONCATENATE($B120,"_",$C120),look!$C$4:$Y$50,AD$1,FALSE)</f>
        <v>2720.567504884747</v>
      </c>
    </row>
    <row r="121" spans="1:30" x14ac:dyDescent="0.25">
      <c r="A121" t="s">
        <v>40</v>
      </c>
      <c r="B121" t="s">
        <v>35</v>
      </c>
      <c r="C121">
        <v>2012</v>
      </c>
      <c r="D121">
        <v>-1.2980401000000001E-2</v>
      </c>
      <c r="E121">
        <v>-3.7925929999999986E-3</v>
      </c>
      <c r="F121" s="3">
        <v>4.739884595292022E-3</v>
      </c>
      <c r="G121">
        <f>VLOOKUP(CONCATENATE($B121,"_",$C121),look!$AD$6:$AG$69,3,FALSE)</f>
        <v>3.9966101694915301</v>
      </c>
      <c r="H121">
        <f>VLOOKUP(CONCATENATE($B121,"_",$C121),look!$AD$6:$AG$69,4,FALSE)</f>
        <v>7.49830508474576</v>
      </c>
      <c r="I121">
        <f>VLOOKUP(CONCATENATE($B121,"_",$C121),look!$C$4:$Y$50,I$1,FALSE)</f>
        <v>133587.70000000001</v>
      </c>
      <c r="J121">
        <f>VLOOKUP(CONCATENATE($B121,"_",$C121),look!$C$4:$Y$50,J$1,FALSE)</f>
        <v>13514.099999999991</v>
      </c>
      <c r="K121">
        <f>VLOOKUP(CONCATENATE($B121,"_",$C121),look!$C$4:$Y$50,K$1,FALSE)</f>
        <v>263661.20000000007</v>
      </c>
      <c r="L121">
        <f>VLOOKUP(CONCATENATE($B121,"_",$C121),look!$C$4:$Y$50,L$1,FALSE)</f>
        <v>60357.625947083041</v>
      </c>
      <c r="M121">
        <f>VLOOKUP(CONCATENATE($B121,"_",$C121),look!$C$4:$Y$50,M$1,FALSE)</f>
        <v>19223.848527568316</v>
      </c>
      <c r="N121">
        <f>VLOOKUP(CONCATENATE($B121,"_",$C121),look!$C$4:$Y$50,N$1,FALSE)</f>
        <v>487860.04435958009</v>
      </c>
      <c r="O121">
        <f>VLOOKUP(CONCATENATE($B121,"_",$C121),look!$C$4:$Y$50,O$1,FALSE)</f>
        <v>458656.30686260265</v>
      </c>
      <c r="P121">
        <f>VLOOKUP(CONCATENATE($B121,"_",$C121),look!$C$4:$Y$50,P$1,FALSE)</f>
        <v>5072.0004176557613</v>
      </c>
      <c r="Q121">
        <f>VLOOKUP(CONCATENATE($B121,"_",$C121),look!$C$4:$Y$50,Q$1,FALSE)</f>
        <v>879.60775765520975</v>
      </c>
      <c r="R121">
        <f>VLOOKUP(CONCATENATE($B121,"_",$C121),look!$C$4:$Y$50,R$1,FALSE)</f>
        <v>21998.6646048242</v>
      </c>
      <c r="S121">
        <f>VLOOKUP(CONCATENATE($B121,"_",$C121),look!$C$4:$Y$50,S$1,FALSE)</f>
        <v>2030.8344277639401</v>
      </c>
      <c r="T121">
        <f>VLOOKUP(CONCATENATE($B121,"_",$C121),look!$C$4:$Y$50,T$1,FALSE)</f>
        <v>858.74425903486224</v>
      </c>
      <c r="U121">
        <f>VLOOKUP(CONCATENATE($B121,"_",$C121),look!$C$4:$Y$50,U$1,FALSE)</f>
        <v>157512.38239832874</v>
      </c>
      <c r="V121">
        <f>VLOOKUP(CONCATENATE($B121,"_",$C121),look!$C$4:$Y$50,V$1,FALSE)</f>
        <v>18803.740762185662</v>
      </c>
      <c r="W121">
        <f>VLOOKUP(CONCATENATE($B121,"_",$C121),look!$C$4:$Y$50,W$1,FALSE)</f>
        <v>0</v>
      </c>
      <c r="X121">
        <f>VLOOKUP(CONCATENATE($B121,"_",$C121),look!$C$4:$Y$50,X$1,FALSE)</f>
        <v>7273.3191517318201</v>
      </c>
      <c r="Y121">
        <f>VLOOKUP(CONCATENATE($B121,"_",$C121),look!$C$4:$Y$50,Y$1,FALSE)</f>
        <v>2825.1452839709991</v>
      </c>
      <c r="Z121">
        <f>VLOOKUP(CONCATENATE($B121,"_",$C121),look!$C$4:$Y$50,Z$1,FALSE)</f>
        <v>0</v>
      </c>
      <c r="AA121">
        <f>VLOOKUP(CONCATENATE($B121,"_",$C121),look!$C$4:$Y$50,AA$1,FALSE)</f>
        <v>11195.298046581505</v>
      </c>
      <c r="AB121">
        <f>VLOOKUP(CONCATENATE($B121,"_",$C121),look!$C$4:$Y$50,AB$1,FALSE)</f>
        <v>25789.068217282987</v>
      </c>
      <c r="AC121">
        <f>VLOOKUP(CONCATENATE($B121,"_",$C121),look!$C$4:$Y$50,AC$1,FALSE)</f>
        <v>0</v>
      </c>
      <c r="AD121">
        <f>VLOOKUP(CONCATENATE($B121,"_",$C121),look!$C$4:$Y$50,AD$1,FALSE)</f>
        <v>10774.889276149719</v>
      </c>
    </row>
    <row r="122" spans="1:30" x14ac:dyDescent="0.25">
      <c r="A122" t="s">
        <v>40</v>
      </c>
      <c r="B122" t="s">
        <v>35</v>
      </c>
      <c r="C122">
        <v>2014</v>
      </c>
      <c r="D122">
        <v>-5.6728706000000011E-2</v>
      </c>
      <c r="E122">
        <v>-1.9774224000000003E-2</v>
      </c>
      <c r="F122" s="3">
        <v>3.2431693284171999E-3</v>
      </c>
      <c r="G122">
        <f>VLOOKUP(CONCATENATE($B122,"_",$C122),look!$AD$6:$AG$69,3,FALSE)</f>
        <v>4.3074626865671597</v>
      </c>
      <c r="H122">
        <f>VLOOKUP(CONCATENATE($B122,"_",$C122),look!$AD$6:$AG$69,4,FALSE)</f>
        <v>9.3298507462686597</v>
      </c>
      <c r="I122">
        <f>VLOOKUP(CONCATENATE($B122,"_",$C122),look!$C$4:$Y$50,I$1,FALSE)</f>
        <v>215234.7000000001</v>
      </c>
      <c r="J122">
        <f>VLOOKUP(CONCATENATE($B122,"_",$C122),look!$C$4:$Y$50,J$1,FALSE)</f>
        <v>18088.30000000001</v>
      </c>
      <c r="K122">
        <f>VLOOKUP(CONCATENATE($B122,"_",$C122),look!$C$4:$Y$50,K$1,FALSE)</f>
        <v>338455.4</v>
      </c>
      <c r="L122">
        <f>VLOOKUP(CONCATENATE($B122,"_",$C122),look!$C$4:$Y$50,L$1,FALSE)</f>
        <v>202330.86795328508</v>
      </c>
      <c r="M122">
        <f>VLOOKUP(CONCATENATE($B122,"_",$C122),look!$C$4:$Y$50,M$1,FALSE)</f>
        <v>27061.326450833531</v>
      </c>
      <c r="N122">
        <f>VLOOKUP(CONCATENATE($B122,"_",$C122),look!$C$4:$Y$50,N$1,FALSE)</f>
        <v>526529.45430309593</v>
      </c>
      <c r="O122">
        <f>VLOOKUP(CONCATENATE($B122,"_",$C122),look!$C$4:$Y$50,O$1,FALSE)</f>
        <v>651264.51299427496</v>
      </c>
      <c r="P122">
        <f>VLOOKUP(CONCATENATE($B122,"_",$C122),look!$C$4:$Y$50,P$1,FALSE)</f>
        <v>14390.04626904707</v>
      </c>
      <c r="Q122">
        <f>VLOOKUP(CONCATENATE($B122,"_",$C122),look!$C$4:$Y$50,Q$1,FALSE)</f>
        <v>9712.7099746918211</v>
      </c>
      <c r="R122">
        <f>VLOOKUP(CONCATENATE($B122,"_",$C122),look!$C$4:$Y$50,R$1,FALSE)</f>
        <v>63320.3083588023</v>
      </c>
      <c r="S122">
        <f>VLOOKUP(CONCATENATE($B122,"_",$C122),look!$C$4:$Y$50,S$1,FALSE)</f>
        <v>780.03098985685631</v>
      </c>
      <c r="T122">
        <f>VLOOKUP(CONCATENATE($B122,"_",$C122),look!$C$4:$Y$50,T$1,FALSE)</f>
        <v>2633.658828274361</v>
      </c>
      <c r="U122">
        <f>VLOOKUP(CONCATENATE($B122,"_",$C122),look!$C$4:$Y$50,U$1,FALSE)</f>
        <v>324584.2772323676</v>
      </c>
      <c r="V122">
        <f>VLOOKUP(CONCATENATE($B122,"_",$C122),look!$C$4:$Y$50,V$1,FALSE)</f>
        <v>20589.84474108036</v>
      </c>
      <c r="W122">
        <f>VLOOKUP(CONCATENATE($B122,"_",$C122),look!$C$4:$Y$50,W$1,FALSE)</f>
        <v>0</v>
      </c>
      <c r="X122">
        <f>VLOOKUP(CONCATENATE($B122,"_",$C122),look!$C$4:$Y$50,X$1,FALSE)</f>
        <v>15595.472690561379</v>
      </c>
      <c r="Y122">
        <f>VLOOKUP(CONCATENATE($B122,"_",$C122),look!$C$4:$Y$50,Y$1,FALSE)</f>
        <v>724.4134754646326</v>
      </c>
      <c r="Z122">
        <f>VLOOKUP(CONCATENATE($B122,"_",$C122),look!$C$4:$Y$50,Z$1,FALSE)</f>
        <v>1693.6837312354501</v>
      </c>
      <c r="AA122">
        <f>VLOOKUP(CONCATENATE($B122,"_",$C122),look!$C$4:$Y$50,AA$1,FALSE)</f>
        <v>24795.979579516861</v>
      </c>
      <c r="AB122">
        <f>VLOOKUP(CONCATENATE($B122,"_",$C122),look!$C$4:$Y$50,AB$1,FALSE)</f>
        <v>16209.905556387548</v>
      </c>
      <c r="AC122">
        <f>VLOOKUP(CONCATENATE($B122,"_",$C122),look!$C$4:$Y$50,AC$1,FALSE)</f>
        <v>651.81216176442001</v>
      </c>
      <c r="AD122">
        <f>VLOOKUP(CONCATENATE($B122,"_",$C122),look!$C$4:$Y$50,AD$1,FALSE)</f>
        <v>4941.3244094602596</v>
      </c>
    </row>
    <row r="123" spans="1:30" x14ac:dyDescent="0.25">
      <c r="A123" t="s">
        <v>40</v>
      </c>
      <c r="B123" t="s">
        <v>35</v>
      </c>
      <c r="C123">
        <v>2016</v>
      </c>
      <c r="D123">
        <v>-3.3891736999999991E-2</v>
      </c>
      <c r="E123">
        <v>-1.3903298000000003E-2</v>
      </c>
      <c r="F123" s="3">
        <v>2.2998776252478596E-3</v>
      </c>
      <c r="G123">
        <f>VLOOKUP(CONCATENATE($B123,"_",$C123),look!$AD$6:$AG$69,3,FALSE)</f>
        <v>4.8177777777777804</v>
      </c>
      <c r="H123">
        <f>VLOOKUP(CONCATENATE($B123,"_",$C123),look!$AD$6:$AG$69,4,FALSE)</f>
        <v>9.1850746268656707</v>
      </c>
      <c r="I123">
        <f>VLOOKUP(CONCATENATE($B123,"_",$C123),look!$C$4:$Y$50,I$1,FALSE)</f>
        <v>156433.10000000003</v>
      </c>
      <c r="J123">
        <f>VLOOKUP(CONCATENATE($B123,"_",$C123),look!$C$4:$Y$50,J$1,FALSE)</f>
        <v>19775.099999999984</v>
      </c>
      <c r="K123">
        <f>VLOOKUP(CONCATENATE($B123,"_",$C123),look!$C$4:$Y$50,K$1,FALSE)</f>
        <v>403049</v>
      </c>
      <c r="L123">
        <f>VLOOKUP(CONCATENATE($B123,"_",$C123),look!$C$4:$Y$50,L$1,FALSE)</f>
        <v>227250.03453505854</v>
      </c>
      <c r="M123">
        <f>VLOOKUP(CONCATENATE($B123,"_",$C123),look!$C$4:$Y$50,M$1,FALSE)</f>
        <v>14331.8571198516</v>
      </c>
      <c r="N123">
        <f>VLOOKUP(CONCATENATE($B123,"_",$C123),look!$C$4:$Y$50,N$1,FALSE)</f>
        <v>879815.34820174705</v>
      </c>
      <c r="O123">
        <f>VLOOKUP(CONCATENATE($B123,"_",$C123),look!$C$4:$Y$50,O$1,FALSE)</f>
        <v>309253.19645895099</v>
      </c>
      <c r="P123">
        <f>VLOOKUP(CONCATENATE($B123,"_",$C123),look!$C$4:$Y$50,P$1,FALSE)</f>
        <v>52291.060908931409</v>
      </c>
      <c r="Q123">
        <f>VLOOKUP(CONCATENATE($B123,"_",$C123),look!$C$4:$Y$50,Q$1,FALSE)</f>
        <v>1929.110423472066</v>
      </c>
      <c r="R123">
        <f>VLOOKUP(CONCATENATE($B123,"_",$C123),look!$C$4:$Y$50,R$1,FALSE)</f>
        <v>70176.003722217094</v>
      </c>
      <c r="S123">
        <f>VLOOKUP(CONCATENATE($B123,"_",$C123),look!$C$4:$Y$50,S$1,FALSE)</f>
        <v>9.4570164783989696</v>
      </c>
      <c r="T123">
        <f>VLOOKUP(CONCATENATE($B123,"_",$C123),look!$C$4:$Y$50,T$1,FALSE)</f>
        <v>223.50074200114997</v>
      </c>
      <c r="U123">
        <f>VLOOKUP(CONCATENATE($B123,"_",$C123),look!$C$4:$Y$50,U$1,FALSE)</f>
        <v>85214.080268167396</v>
      </c>
      <c r="V123">
        <f>VLOOKUP(CONCATENATE($B123,"_",$C123),look!$C$4:$Y$50,V$1,FALSE)</f>
        <v>0</v>
      </c>
      <c r="W123">
        <f>VLOOKUP(CONCATENATE($B123,"_",$C123),look!$C$4:$Y$50,W$1,FALSE)</f>
        <v>0</v>
      </c>
      <c r="X123">
        <f>VLOOKUP(CONCATENATE($B123,"_",$C123),look!$C$4:$Y$50,X$1,FALSE)</f>
        <v>23051.647535588549</v>
      </c>
      <c r="Y123">
        <f>VLOOKUP(CONCATENATE($B123,"_",$C123),look!$C$4:$Y$50,Y$1,FALSE)</f>
        <v>426.92353920765999</v>
      </c>
      <c r="Z123">
        <f>VLOOKUP(CONCATENATE($B123,"_",$C123),look!$C$4:$Y$50,Z$1,FALSE)</f>
        <v>0</v>
      </c>
      <c r="AA123">
        <f>VLOOKUP(CONCATENATE($B123,"_",$C123),look!$C$4:$Y$50,AA$1,FALSE)</f>
        <v>19627.927996498751</v>
      </c>
      <c r="AB123">
        <f>VLOOKUP(CONCATENATE($B123,"_",$C123),look!$C$4:$Y$50,AB$1,FALSE)</f>
        <v>16246.321231828437</v>
      </c>
      <c r="AC123">
        <f>VLOOKUP(CONCATENATE($B123,"_",$C123),look!$C$4:$Y$50,AC$1,FALSE)</f>
        <v>0</v>
      </c>
      <c r="AD123">
        <f>VLOOKUP(CONCATENATE($B123,"_",$C123),look!$C$4:$Y$50,AD$1,FALSE)</f>
        <v>0</v>
      </c>
    </row>
    <row r="124" spans="1:30" x14ac:dyDescent="0.25">
      <c r="A124" t="s">
        <v>40</v>
      </c>
      <c r="B124" t="s">
        <v>35</v>
      </c>
      <c r="C124">
        <v>2018</v>
      </c>
      <c r="D124">
        <v>-3.0441325000000009E-2</v>
      </c>
      <c r="E124">
        <v>-1.2803030999999994E-2</v>
      </c>
      <c r="F124" s="3">
        <v>4.7389143642282408E-3</v>
      </c>
      <c r="G124">
        <f>VLOOKUP(CONCATENATE($B124,"_",$C124),look!$AD$6:$AG$69,3,FALSE)</f>
        <v>4.7372093023255797</v>
      </c>
      <c r="H124">
        <f>VLOOKUP(CONCATENATE($B124,"_",$C124),look!$AD$6:$AG$69,4,FALSE)</f>
        <v>8.5936507936507898</v>
      </c>
      <c r="I124">
        <f>VLOOKUP(CONCATENATE($B124,"_",$C124),look!$C$4:$Y$50,I$1,FALSE)</f>
        <v>134765.5</v>
      </c>
      <c r="J124">
        <f>VLOOKUP(CONCATENATE($B124,"_",$C124),look!$C$4:$Y$50,J$1,FALSE)</f>
        <v>11425.299999999992</v>
      </c>
      <c r="K124">
        <f>VLOOKUP(CONCATENATE($B124,"_",$C124),look!$C$4:$Y$50,K$1,FALSE)</f>
        <v>427439.70000000013</v>
      </c>
      <c r="L124">
        <f>VLOOKUP(CONCATENATE($B124,"_",$C124),look!$C$4:$Y$50,L$1,FALSE)</f>
        <v>208177.67824013816</v>
      </c>
      <c r="M124">
        <f>VLOOKUP(CONCATENATE($B124,"_",$C124),look!$C$4:$Y$50,M$1,FALSE)</f>
        <v>3758.6433541449601</v>
      </c>
      <c r="N124">
        <f>VLOOKUP(CONCATENATE($B124,"_",$C124),look!$C$4:$Y$50,N$1,FALSE)</f>
        <v>816722.27640882204</v>
      </c>
      <c r="O124">
        <f>VLOOKUP(CONCATENATE($B124,"_",$C124),look!$C$4:$Y$50,O$1,FALSE)</f>
        <v>329243.24103488354</v>
      </c>
      <c r="P124">
        <f>VLOOKUP(CONCATENATE($B124,"_",$C124),look!$C$4:$Y$50,P$1,FALSE)</f>
        <v>56269.257488646013</v>
      </c>
      <c r="Q124">
        <f>VLOOKUP(CONCATENATE($B124,"_",$C124),look!$C$4:$Y$50,Q$1,FALSE)</f>
        <v>6914.6070260910501</v>
      </c>
      <c r="R124">
        <f>VLOOKUP(CONCATENATE($B124,"_",$C124),look!$C$4:$Y$50,R$1,FALSE)</f>
        <v>24546.418559678586</v>
      </c>
      <c r="S124">
        <f>VLOOKUP(CONCATENATE($B124,"_",$C124),look!$C$4:$Y$50,S$1,FALSE)</f>
        <v>792.35428437429471</v>
      </c>
      <c r="T124">
        <f>VLOOKUP(CONCATENATE($B124,"_",$C124),look!$C$4:$Y$50,T$1,FALSE)</f>
        <v>1887.6088932319751</v>
      </c>
      <c r="U124">
        <f>VLOOKUP(CONCATENATE($B124,"_",$C124),look!$C$4:$Y$50,U$1,FALSE)</f>
        <v>69705.50265100738</v>
      </c>
      <c r="V124">
        <f>VLOOKUP(CONCATENATE($B124,"_",$C124),look!$C$4:$Y$50,V$1,FALSE)</f>
        <v>19160.49292851246</v>
      </c>
      <c r="W124">
        <f>VLOOKUP(CONCATENATE($B124,"_",$C124),look!$C$4:$Y$50,W$1,FALSE)</f>
        <v>0</v>
      </c>
      <c r="X124">
        <f>VLOOKUP(CONCATENATE($B124,"_",$C124),look!$C$4:$Y$50,X$1,FALSE)</f>
        <v>10635.8683521323</v>
      </c>
      <c r="Y124">
        <f>VLOOKUP(CONCATENATE($B124,"_",$C124),look!$C$4:$Y$50,Y$1,FALSE)</f>
        <v>0</v>
      </c>
      <c r="Z124">
        <f>VLOOKUP(CONCATENATE($B124,"_",$C124),look!$C$4:$Y$50,Z$1,FALSE)</f>
        <v>0</v>
      </c>
      <c r="AA124">
        <f>VLOOKUP(CONCATENATE($B124,"_",$C124),look!$C$4:$Y$50,AA$1,FALSE)</f>
        <v>10035.023798337201</v>
      </c>
      <c r="AB124">
        <f>VLOOKUP(CONCATENATE($B124,"_",$C124),look!$C$4:$Y$50,AB$1,FALSE)</f>
        <v>9117.8990490724864</v>
      </c>
      <c r="AC124">
        <f>VLOOKUP(CONCATENATE($B124,"_",$C124),look!$C$4:$Y$50,AC$1,FALSE)</f>
        <v>0</v>
      </c>
      <c r="AD124">
        <f>VLOOKUP(CONCATENATE($B124,"_",$C124),look!$C$4:$Y$50,AD$1,FALSE)</f>
        <v>16399.613830927963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3"/>
  <sheetViews>
    <sheetView tabSelected="1" workbookViewId="0">
      <selection activeCell="J26" sqref="J26"/>
    </sheetView>
  </sheetViews>
  <sheetFormatPr defaultRowHeight="15" x14ac:dyDescent="0.25"/>
  <sheetData>
    <row r="1" spans="1:30" x14ac:dyDescent="0.25">
      <c r="A1" t="s">
        <v>0</v>
      </c>
      <c r="B1" t="s">
        <v>2</v>
      </c>
      <c r="C1" t="s">
        <v>1</v>
      </c>
      <c r="D1" t="s">
        <v>44</v>
      </c>
      <c r="E1" t="s">
        <v>45</v>
      </c>
      <c r="F1" t="s">
        <v>47</v>
      </c>
      <c r="G1" t="s">
        <v>79</v>
      </c>
      <c r="H1" t="s">
        <v>80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67</v>
      </c>
      <c r="Z1" t="s">
        <v>68</v>
      </c>
      <c r="AA1" t="s">
        <v>69</v>
      </c>
      <c r="AB1" t="s">
        <v>70</v>
      </c>
      <c r="AC1" t="s">
        <v>71</v>
      </c>
      <c r="AD1" t="s">
        <v>72</v>
      </c>
    </row>
    <row r="2" spans="1:30" x14ac:dyDescent="0.25">
      <c r="A2" t="s">
        <v>11</v>
      </c>
      <c r="B2" t="s">
        <v>36</v>
      </c>
      <c r="C2">
        <v>2004</v>
      </c>
      <c r="D2">
        <v>9.5975624000000023E-2</v>
      </c>
      <c r="E2">
        <v>2.2192716000000001E-2</v>
      </c>
      <c r="F2">
        <v>1.9293609299820099E-2</v>
      </c>
      <c r="G2">
        <v>4.63018867924528</v>
      </c>
      <c r="H2">
        <v>5.8377358490565996</v>
      </c>
      <c r="I2">
        <v>267555.79999999993</v>
      </c>
      <c r="J2">
        <v>31964.199999999975</v>
      </c>
      <c r="K2">
        <v>0</v>
      </c>
      <c r="L2">
        <v>33233.179849260508</v>
      </c>
      <c r="M2">
        <v>38600.154445625099</v>
      </c>
      <c r="N2">
        <v>623721.87872567598</v>
      </c>
      <c r="O2">
        <v>841029.67771394469</v>
      </c>
      <c r="P2">
        <v>23335.29635559133</v>
      </c>
      <c r="Q2">
        <v>8539.4135048746393</v>
      </c>
      <c r="R2">
        <v>0</v>
      </c>
      <c r="S2">
        <v>0</v>
      </c>
      <c r="T2">
        <v>21.447670943153</v>
      </c>
      <c r="U2">
        <v>48304.161283740701</v>
      </c>
      <c r="V2">
        <v>16920.362787668659</v>
      </c>
      <c r="W2">
        <v>0</v>
      </c>
      <c r="X2">
        <v>3649.9235738058801</v>
      </c>
      <c r="Y2">
        <v>0</v>
      </c>
      <c r="Z2">
        <v>0</v>
      </c>
      <c r="AA2">
        <v>11395.503035741182</v>
      </c>
      <c r="AB2">
        <v>3825.6562565328386</v>
      </c>
      <c r="AC2">
        <v>3477.9567152474801</v>
      </c>
      <c r="AD2">
        <v>589.74268134720796</v>
      </c>
    </row>
    <row r="3" spans="1:30" x14ac:dyDescent="0.25">
      <c r="A3" t="s">
        <v>11</v>
      </c>
      <c r="B3" t="s">
        <v>36</v>
      </c>
      <c r="C3">
        <v>2006</v>
      </c>
      <c r="D3">
        <v>-3.0440933999999996E-2</v>
      </c>
      <c r="E3">
        <v>-5.05198E-4</v>
      </c>
      <c r="F3">
        <v>5.3323958837404881E-3</v>
      </c>
      <c r="G3">
        <v>4.4000000000000004</v>
      </c>
      <c r="H3">
        <v>5.8613636363636399</v>
      </c>
      <c r="I3">
        <v>12308.399999999996</v>
      </c>
      <c r="J3">
        <v>7410.2999999999938</v>
      </c>
      <c r="K3">
        <v>0</v>
      </c>
      <c r="L3">
        <v>2009.4439980317334</v>
      </c>
      <c r="M3">
        <v>3048.9134416256702</v>
      </c>
      <c r="N3">
        <v>48054.260206250809</v>
      </c>
      <c r="O3">
        <v>2768.2211855298156</v>
      </c>
      <c r="P3">
        <v>603.46446523927239</v>
      </c>
      <c r="Q3">
        <v>5197.71211965356</v>
      </c>
      <c r="R3">
        <v>90.573880618994394</v>
      </c>
      <c r="S3">
        <v>94.223734466567976</v>
      </c>
      <c r="T3">
        <v>219.88317034654656</v>
      </c>
      <c r="U3">
        <v>24804.81166723459</v>
      </c>
      <c r="V3">
        <v>3020.3986645644322</v>
      </c>
      <c r="W3">
        <v>0</v>
      </c>
      <c r="X3">
        <v>2787.4138483694396</v>
      </c>
      <c r="Y3">
        <v>398.70185565993796</v>
      </c>
      <c r="Z3">
        <v>0</v>
      </c>
      <c r="AA3">
        <v>3160.1421525819087</v>
      </c>
      <c r="AB3">
        <v>344.97421526001102</v>
      </c>
      <c r="AC3">
        <v>5386.9683592239398</v>
      </c>
      <c r="AD3">
        <v>1306.3958353427499</v>
      </c>
    </row>
    <row r="4" spans="1:30" x14ac:dyDescent="0.25">
      <c r="A4" t="s">
        <v>11</v>
      </c>
      <c r="B4" t="s">
        <v>36</v>
      </c>
      <c r="C4">
        <v>2010</v>
      </c>
      <c r="D4">
        <v>9.1388059000000008E-2</v>
      </c>
      <c r="E4">
        <v>1.0170696000000003E-2</v>
      </c>
      <c r="F4">
        <v>9.4249515657895324E-3</v>
      </c>
      <c r="G4">
        <v>4.5579999999999998</v>
      </c>
      <c r="H4">
        <v>5.3479999999999999</v>
      </c>
      <c r="I4">
        <v>103528.89999999997</v>
      </c>
      <c r="J4">
        <v>12749.900000000009</v>
      </c>
      <c r="K4">
        <v>87794.39999999998</v>
      </c>
      <c r="L4">
        <v>19288.019871697688</v>
      </c>
      <c r="M4">
        <v>4990.0455842607398</v>
      </c>
      <c r="N4">
        <v>507639.77337623195</v>
      </c>
      <c r="O4">
        <v>84870.743644230388</v>
      </c>
      <c r="P4">
        <v>46287.182043726272</v>
      </c>
      <c r="Q4">
        <v>4371.3495087149768</v>
      </c>
      <c r="R4">
        <v>69187.232997196596</v>
      </c>
      <c r="S4">
        <v>48.823047695420492</v>
      </c>
      <c r="T4">
        <v>0</v>
      </c>
      <c r="U4">
        <v>39479.535204701271</v>
      </c>
      <c r="V4">
        <v>8328.9905180249298</v>
      </c>
      <c r="W4">
        <v>0</v>
      </c>
      <c r="X4">
        <v>1497.7969218846479</v>
      </c>
      <c r="Y4">
        <v>757.98938346316697</v>
      </c>
      <c r="Z4">
        <v>0</v>
      </c>
      <c r="AA4">
        <v>3672.3468280984102</v>
      </c>
      <c r="AB4">
        <v>201.4940066740601</v>
      </c>
      <c r="AC4">
        <v>8044.8313674610499</v>
      </c>
      <c r="AD4">
        <v>2306.5967959385598</v>
      </c>
    </row>
    <row r="5" spans="1:30" x14ac:dyDescent="0.25">
      <c r="A5" t="s">
        <v>11</v>
      </c>
      <c r="B5" t="s">
        <v>36</v>
      </c>
      <c r="C5">
        <v>2012</v>
      </c>
      <c r="D5">
        <v>-7.1262218000000002E-2</v>
      </c>
      <c r="E5">
        <v>-2.5982399999999997E-4</v>
      </c>
      <c r="F5">
        <v>4.18139035072225E-3</v>
      </c>
      <c r="G5">
        <v>3.8327272727272699</v>
      </c>
      <c r="H5">
        <v>4.76</v>
      </c>
      <c r="I5">
        <v>1009.5</v>
      </c>
      <c r="J5">
        <v>6947.6000000000031</v>
      </c>
      <c r="K5">
        <v>38657.5</v>
      </c>
      <c r="L5">
        <v>20930.581281977877</v>
      </c>
      <c r="M5">
        <v>688.27517913105703</v>
      </c>
      <c r="N5">
        <v>2576.3798840414802</v>
      </c>
      <c r="O5">
        <v>2839.1290486918433</v>
      </c>
      <c r="P5">
        <v>6724.5398575852778</v>
      </c>
      <c r="Q5">
        <v>4600.2960494013723</v>
      </c>
      <c r="R5">
        <v>0</v>
      </c>
      <c r="S5">
        <v>16088.454772627631</v>
      </c>
      <c r="T5">
        <v>6.5759715775330898</v>
      </c>
      <c r="U5">
        <v>34589.784626212371</v>
      </c>
      <c r="V5">
        <v>2391.3288431354399</v>
      </c>
      <c r="W5">
        <v>0</v>
      </c>
      <c r="X5">
        <v>2630.6207219391331</v>
      </c>
      <c r="Y5">
        <v>33.437901545048298</v>
      </c>
      <c r="Z5">
        <v>650.8806264842051</v>
      </c>
      <c r="AA5">
        <v>8221.0203928231786</v>
      </c>
      <c r="AB5">
        <v>799.09530998406842</v>
      </c>
      <c r="AC5">
        <v>2807.6334749352</v>
      </c>
      <c r="AD5">
        <v>464.48355790726407</v>
      </c>
    </row>
    <row r="6" spans="1:30" x14ac:dyDescent="0.25">
      <c r="A6" t="s">
        <v>11</v>
      </c>
      <c r="B6" t="s">
        <v>36</v>
      </c>
      <c r="C6">
        <v>2014</v>
      </c>
      <c r="D6">
        <v>-5.3607586999999998E-2</v>
      </c>
      <c r="E6">
        <v>-1.06826E-4</v>
      </c>
      <c r="F6">
        <v>5.322643090936858E-3</v>
      </c>
      <c r="G6">
        <v>4.7279069767441904</v>
      </c>
      <c r="H6">
        <v>6.4465116279069798</v>
      </c>
      <c r="I6">
        <v>1442.5999999999995</v>
      </c>
      <c r="J6">
        <v>13182.599999999991</v>
      </c>
      <c r="K6">
        <v>83408.699999999983</v>
      </c>
      <c r="L6">
        <v>2324.4609587270202</v>
      </c>
      <c r="M6">
        <v>3736.5505376603801</v>
      </c>
      <c r="N6">
        <v>43242.47946965976</v>
      </c>
      <c r="O6">
        <v>56405.521663066786</v>
      </c>
      <c r="P6">
        <v>1472.37981215318</v>
      </c>
      <c r="Q6">
        <v>4017.0850105058607</v>
      </c>
      <c r="R6">
        <v>31198.002750775409</v>
      </c>
      <c r="S6">
        <v>4923.5247086646996</v>
      </c>
      <c r="T6">
        <v>84.358941866547994</v>
      </c>
      <c r="U6">
        <v>10247.457532081993</v>
      </c>
      <c r="V6">
        <v>6987.23556399261</v>
      </c>
      <c r="W6">
        <v>0</v>
      </c>
      <c r="X6">
        <v>1699.773150445008</v>
      </c>
      <c r="Y6">
        <v>233.93316845255893</v>
      </c>
      <c r="Z6">
        <v>814.17726148190104</v>
      </c>
      <c r="AA6">
        <v>13314.622812184261</v>
      </c>
      <c r="AB6">
        <v>5116.8518959679959</v>
      </c>
      <c r="AC6">
        <v>26162.641540250199</v>
      </c>
      <c r="AD6">
        <v>6580.4388220639803</v>
      </c>
    </row>
    <row r="7" spans="1:30" x14ac:dyDescent="0.25">
      <c r="A7" t="s">
        <v>11</v>
      </c>
      <c r="B7" t="s">
        <v>36</v>
      </c>
      <c r="C7">
        <v>2016</v>
      </c>
      <c r="D7">
        <v>-0.16291775299999994</v>
      </c>
      <c r="E7">
        <v>-6.7500000000000001E-5</v>
      </c>
      <c r="F7">
        <v>5.5696928316365905E-3</v>
      </c>
      <c r="G7">
        <v>5.4046511627907003</v>
      </c>
      <c r="H7">
        <v>7.2069767441860497</v>
      </c>
      <c r="I7">
        <v>185.59999999999994</v>
      </c>
      <c r="J7">
        <v>11325.400000000007</v>
      </c>
      <c r="K7">
        <v>87952</v>
      </c>
      <c r="L7">
        <v>8980.9463860986125</v>
      </c>
      <c r="M7">
        <v>0</v>
      </c>
      <c r="N7">
        <v>34117.341846013485</v>
      </c>
      <c r="O7">
        <v>103327.79658996061</v>
      </c>
      <c r="P7">
        <v>2181.4637254368008</v>
      </c>
      <c r="Q7">
        <v>7322.1755205727659</v>
      </c>
      <c r="R7">
        <v>4809.2254448283575</v>
      </c>
      <c r="S7">
        <v>1.03759363363334</v>
      </c>
      <c r="T7">
        <v>51.543869888010619</v>
      </c>
      <c r="U7">
        <v>17496.81934887774</v>
      </c>
      <c r="V7">
        <v>3250.9089795070863</v>
      </c>
      <c r="W7">
        <v>0</v>
      </c>
      <c r="X7">
        <v>2264.4364540097231</v>
      </c>
      <c r="Y7">
        <v>626.01706183960334</v>
      </c>
      <c r="Z7">
        <v>0</v>
      </c>
      <c r="AA7">
        <v>4058.5607780526707</v>
      </c>
      <c r="AB7">
        <v>269.2521563272864</v>
      </c>
      <c r="AC7">
        <v>22322.604158950369</v>
      </c>
      <c r="AD7">
        <v>101.28128600327989</v>
      </c>
    </row>
    <row r="8" spans="1:30" x14ac:dyDescent="0.25">
      <c r="A8" t="s">
        <v>11</v>
      </c>
      <c r="B8" t="s">
        <v>36</v>
      </c>
      <c r="C8">
        <v>2018</v>
      </c>
      <c r="D8">
        <v>-5.5233453000000023E-2</v>
      </c>
      <c r="E8">
        <v>-3.9876599999999996E-3</v>
      </c>
      <c r="F8">
        <v>3.1715969165364696E-3</v>
      </c>
      <c r="G8">
        <v>4.8644444444444401</v>
      </c>
      <c r="H8">
        <v>6.0697674418604697</v>
      </c>
      <c r="I8">
        <v>25645.099999999991</v>
      </c>
      <c r="J8">
        <v>14632.099999999988</v>
      </c>
      <c r="K8">
        <v>115045.60000000003</v>
      </c>
      <c r="L8">
        <v>446.16057186928998</v>
      </c>
      <c r="M8">
        <v>0</v>
      </c>
      <c r="N8">
        <v>92062.677320424002</v>
      </c>
      <c r="O8">
        <v>245776.40824133265</v>
      </c>
      <c r="P8">
        <v>13631.523756962441</v>
      </c>
      <c r="Q8">
        <v>11187.270468532639</v>
      </c>
      <c r="R8">
        <v>0</v>
      </c>
      <c r="S8">
        <v>388.01013552279102</v>
      </c>
      <c r="T8">
        <v>18.499287433276301</v>
      </c>
      <c r="U8">
        <v>29598.963790943548</v>
      </c>
      <c r="V8">
        <v>6048.0208372311972</v>
      </c>
      <c r="W8">
        <v>0</v>
      </c>
      <c r="X8">
        <v>687.79699904680103</v>
      </c>
      <c r="Y8">
        <v>0</v>
      </c>
      <c r="Z8">
        <v>0</v>
      </c>
      <c r="AA8">
        <v>1381.4085875150329</v>
      </c>
      <c r="AB8">
        <v>7143.09117893036</v>
      </c>
      <c r="AC8">
        <v>8392.6925058105808</v>
      </c>
      <c r="AD8">
        <v>2089.9032184458092</v>
      </c>
    </row>
    <row r="9" spans="1:30" x14ac:dyDescent="0.25">
      <c r="A9" t="s">
        <v>11</v>
      </c>
      <c r="B9" t="s">
        <v>12</v>
      </c>
      <c r="C9">
        <v>1991</v>
      </c>
      <c r="D9">
        <v>-3.107138000000001E-3</v>
      </c>
      <c r="E9">
        <v>-2.4494649999999996E-3</v>
      </c>
      <c r="F9">
        <v>3.8746763330334407E-3</v>
      </c>
      <c r="G9">
        <v>4.7692307692307701</v>
      </c>
      <c r="H9">
        <v>7.1466666666666701</v>
      </c>
      <c r="I9">
        <v>287593.79999999993</v>
      </c>
      <c r="J9">
        <v>39729.300000000032</v>
      </c>
      <c r="K9">
        <v>78775.600000000006</v>
      </c>
      <c r="L9">
        <v>34933.864544741999</v>
      </c>
      <c r="M9">
        <v>72703.332763348793</v>
      </c>
      <c r="N9">
        <v>475386.61993658397</v>
      </c>
      <c r="O9">
        <v>558548.48817745387</v>
      </c>
      <c r="P9">
        <v>9420.0808972091218</v>
      </c>
      <c r="Q9">
        <v>29962.10218271691</v>
      </c>
      <c r="R9">
        <v>19607.622643950941</v>
      </c>
      <c r="S9">
        <v>66.693657289423868</v>
      </c>
      <c r="T9">
        <v>1786.29361735372</v>
      </c>
      <c r="U9">
        <v>460273.6630371724</v>
      </c>
      <c r="V9">
        <v>19662.190745037169</v>
      </c>
      <c r="W9">
        <v>403.135820749993</v>
      </c>
      <c r="X9">
        <v>21392.357400385077</v>
      </c>
      <c r="Y9">
        <v>0</v>
      </c>
      <c r="Z9">
        <v>0</v>
      </c>
      <c r="AA9">
        <v>9524.6512266833506</v>
      </c>
      <c r="AB9">
        <v>210747.23962654819</v>
      </c>
      <c r="AC9">
        <v>22537.050619841051</v>
      </c>
      <c r="AD9">
        <v>206.0409029335294</v>
      </c>
    </row>
    <row r="10" spans="1:30" x14ac:dyDescent="0.25">
      <c r="A10" t="s">
        <v>11</v>
      </c>
      <c r="B10" t="s">
        <v>12</v>
      </c>
      <c r="C10">
        <v>1994</v>
      </c>
      <c r="D10">
        <v>3.5717538E-2</v>
      </c>
      <c r="E10">
        <v>4.8313259999999986E-3</v>
      </c>
      <c r="F10">
        <v>4.4531504980564601E-3</v>
      </c>
      <c r="G10">
        <v>4.2377192982456098</v>
      </c>
      <c r="H10">
        <v>5.84690265486726</v>
      </c>
      <c r="I10">
        <v>83783.60000000002</v>
      </c>
      <c r="J10">
        <v>51538.399999999965</v>
      </c>
      <c r="K10">
        <v>84411.4</v>
      </c>
      <c r="L10">
        <v>23436.487406458593</v>
      </c>
      <c r="M10">
        <v>105670.28153257856</v>
      </c>
      <c r="N10">
        <v>330352.33712249092</v>
      </c>
      <c r="O10">
        <v>139429.7554512507</v>
      </c>
      <c r="P10">
        <v>2023.35721405761</v>
      </c>
      <c r="Q10">
        <v>13362.207313134319</v>
      </c>
      <c r="R10">
        <v>9060.1301296779493</v>
      </c>
      <c r="S10">
        <v>148.5724505742906</v>
      </c>
      <c r="T10">
        <v>2.5216766520277698</v>
      </c>
      <c r="U10">
        <v>100441.70160410533</v>
      </c>
      <c r="V10">
        <v>43358.332265829711</v>
      </c>
      <c r="W10">
        <v>20.3697238786444</v>
      </c>
      <c r="X10">
        <v>23637.060774432917</v>
      </c>
      <c r="Y10">
        <v>0</v>
      </c>
      <c r="Z10">
        <v>0</v>
      </c>
      <c r="AA10">
        <v>7303.2595423723824</v>
      </c>
      <c r="AB10">
        <v>59534.954302945487</v>
      </c>
      <c r="AC10">
        <v>0</v>
      </c>
      <c r="AD10">
        <v>2469.107489560563</v>
      </c>
    </row>
    <row r="11" spans="1:30" x14ac:dyDescent="0.25">
      <c r="A11" t="s">
        <v>11</v>
      </c>
      <c r="B11" t="s">
        <v>12</v>
      </c>
      <c r="C11">
        <v>1997</v>
      </c>
      <c r="D11">
        <v>7.2014623999999985E-2</v>
      </c>
      <c r="E11">
        <v>3.6725743999999984E-2</v>
      </c>
      <c r="F11">
        <v>4.322264029828311E-3</v>
      </c>
      <c r="G11">
        <v>4.6568965517241399</v>
      </c>
      <c r="H11">
        <v>6.5965517241379299</v>
      </c>
      <c r="I11">
        <v>186812.89999999994</v>
      </c>
      <c r="J11">
        <v>30251.599999999999</v>
      </c>
      <c r="K11">
        <v>166815.70000000001</v>
      </c>
      <c r="L11">
        <v>50038.148049417534</v>
      </c>
      <c r="M11">
        <v>31938.267837932697</v>
      </c>
      <c r="N11">
        <v>279756.02745561779</v>
      </c>
      <c r="O11">
        <v>559922.0839467817</v>
      </c>
      <c r="P11">
        <v>38216.52675937373</v>
      </c>
      <c r="Q11">
        <v>11736.176806415289</v>
      </c>
      <c r="R11">
        <v>21591.13192543625</v>
      </c>
      <c r="S11">
        <v>4620.8746399604024</v>
      </c>
      <c r="T11">
        <v>2543.0458086812559</v>
      </c>
      <c r="U11">
        <v>399120.39401733986</v>
      </c>
      <c r="V11">
        <v>25243.709497806951</v>
      </c>
      <c r="W11">
        <v>0</v>
      </c>
      <c r="X11">
        <v>10564.522350301504</v>
      </c>
      <c r="Y11">
        <v>37.439468393402798</v>
      </c>
      <c r="Z11">
        <v>82.771192196689199</v>
      </c>
      <c r="AA11">
        <v>33177.361534078409</v>
      </c>
      <c r="AB11">
        <v>22112.710869627077</v>
      </c>
      <c r="AC11">
        <v>57.464368091509499</v>
      </c>
      <c r="AD11">
        <v>2722.977172548131</v>
      </c>
    </row>
    <row r="12" spans="1:30" x14ac:dyDescent="0.25">
      <c r="A12" t="s">
        <v>11</v>
      </c>
      <c r="B12" t="s">
        <v>12</v>
      </c>
      <c r="C12">
        <v>2000</v>
      </c>
      <c r="D12">
        <v>-3.8593333E-2</v>
      </c>
      <c r="E12">
        <v>-2.4949700999999994E-2</v>
      </c>
      <c r="F12">
        <v>4.6886551458566478E-3</v>
      </c>
      <c r="G12">
        <v>3.9121495327102802</v>
      </c>
      <c r="H12">
        <v>5.19818181818182</v>
      </c>
      <c r="I12">
        <v>330254.70000000007</v>
      </c>
      <c r="J12">
        <v>36455.60000000002</v>
      </c>
      <c r="K12">
        <v>129739.89999999997</v>
      </c>
      <c r="L12">
        <v>211722.33103724726</v>
      </c>
      <c r="M12">
        <v>114308.29312137709</v>
      </c>
      <c r="N12">
        <v>713382.36272114364</v>
      </c>
      <c r="O12">
        <v>856077.36256522406</v>
      </c>
      <c r="P12">
        <v>14259.240832133431</v>
      </c>
      <c r="Q12">
        <v>26469.996963469908</v>
      </c>
      <c r="R12">
        <v>19835.777522624401</v>
      </c>
      <c r="S12">
        <v>1235.9646380393456</v>
      </c>
      <c r="T12">
        <v>1668.4485830777037</v>
      </c>
      <c r="U12">
        <v>199794.99985980403</v>
      </c>
      <c r="V12">
        <v>26926.317486161919</v>
      </c>
      <c r="W12">
        <v>0</v>
      </c>
      <c r="X12">
        <v>18828.328836094617</v>
      </c>
      <c r="Y12">
        <v>40.494315795886898</v>
      </c>
      <c r="Z12">
        <v>603.53340813414002</v>
      </c>
      <c r="AA12">
        <v>3566.6049031997964</v>
      </c>
      <c r="AB12">
        <v>55609.564183787596</v>
      </c>
      <c r="AC12">
        <v>0</v>
      </c>
      <c r="AD12">
        <v>647.505722683209</v>
      </c>
    </row>
    <row r="13" spans="1:30" x14ac:dyDescent="0.25">
      <c r="A13" t="s">
        <v>11</v>
      </c>
      <c r="B13" t="s">
        <v>12</v>
      </c>
      <c r="C13">
        <v>2002</v>
      </c>
      <c r="D13">
        <v>-8.5542835000000025E-2</v>
      </c>
      <c r="E13">
        <v>-3.3945650000000008E-2</v>
      </c>
      <c r="F13">
        <v>2.510684922717491E-3</v>
      </c>
      <c r="G13">
        <v>4.1184210526315796</v>
      </c>
      <c r="H13">
        <v>5.1052631578947398</v>
      </c>
      <c r="I13">
        <v>331824.20000000007</v>
      </c>
      <c r="J13">
        <v>24687.199999999983</v>
      </c>
      <c r="K13">
        <v>0</v>
      </c>
      <c r="L13">
        <v>178507.27326224282</v>
      </c>
      <c r="M13">
        <v>49033.570823181741</v>
      </c>
      <c r="N13">
        <v>1086846.1560090701</v>
      </c>
      <c r="O13">
        <v>287533.55391579552</v>
      </c>
      <c r="P13">
        <v>8425.2728188678593</v>
      </c>
      <c r="Q13">
        <v>18029.322544497751</v>
      </c>
      <c r="R13">
        <v>0</v>
      </c>
      <c r="S13">
        <v>93.016641732312394</v>
      </c>
      <c r="T13">
        <v>4606.2291468291096</v>
      </c>
      <c r="U13">
        <v>273476.80735710455</v>
      </c>
      <c r="V13">
        <v>17133.249689399767</v>
      </c>
      <c r="W13">
        <v>0</v>
      </c>
      <c r="X13">
        <v>6854.4303606853509</v>
      </c>
      <c r="Y13">
        <v>1563.0211091150391</v>
      </c>
      <c r="Z13">
        <v>0</v>
      </c>
      <c r="AA13">
        <v>9397.5628412851129</v>
      </c>
      <c r="AB13">
        <v>39429.000392373702</v>
      </c>
      <c r="AC13">
        <v>0</v>
      </c>
      <c r="AD13">
        <v>5456.4224878199502</v>
      </c>
    </row>
    <row r="14" spans="1:30" x14ac:dyDescent="0.25">
      <c r="A14" t="s">
        <v>11</v>
      </c>
      <c r="B14" t="s">
        <v>12</v>
      </c>
      <c r="C14">
        <v>2004</v>
      </c>
      <c r="D14">
        <v>-6.4924272000000033E-2</v>
      </c>
      <c r="E14">
        <v>-1.5097625999999998E-2</v>
      </c>
      <c r="F14">
        <v>3.4057005742445306E-3</v>
      </c>
      <c r="G14">
        <v>4.4246153846153797</v>
      </c>
      <c r="H14">
        <v>6.13</v>
      </c>
      <c r="I14">
        <v>269070.70000000007</v>
      </c>
      <c r="J14">
        <v>20730.599999999984</v>
      </c>
      <c r="K14">
        <v>0</v>
      </c>
      <c r="L14">
        <v>604825.07494925335</v>
      </c>
      <c r="M14">
        <v>36366.062556718898</v>
      </c>
      <c r="N14">
        <v>669118.98193436</v>
      </c>
      <c r="O14">
        <v>37491.731572306307</v>
      </c>
      <c r="P14">
        <v>1100.6330883900869</v>
      </c>
      <c r="Q14">
        <v>19238.968797811227</v>
      </c>
      <c r="R14">
        <v>0</v>
      </c>
      <c r="S14">
        <v>151.823846278243</v>
      </c>
      <c r="T14">
        <v>77590.643017384777</v>
      </c>
      <c r="U14">
        <v>88407.329758871143</v>
      </c>
      <c r="V14">
        <v>24594.710240665208</v>
      </c>
      <c r="W14">
        <v>0</v>
      </c>
      <c r="X14">
        <v>12190.920836453311</v>
      </c>
      <c r="Y14">
        <v>0</v>
      </c>
      <c r="Z14">
        <v>0</v>
      </c>
      <c r="AA14">
        <v>12300.511090516682</v>
      </c>
      <c r="AB14">
        <v>287.509686346953</v>
      </c>
      <c r="AC14">
        <v>1868.38969488927</v>
      </c>
      <c r="AD14">
        <v>28440.487829755988</v>
      </c>
    </row>
    <row r="15" spans="1:30" x14ac:dyDescent="0.25">
      <c r="A15" t="s">
        <v>11</v>
      </c>
      <c r="B15" t="s">
        <v>12</v>
      </c>
      <c r="C15">
        <v>2006</v>
      </c>
      <c r="D15">
        <v>-4.7935508999999994E-2</v>
      </c>
      <c r="E15">
        <v>-1.7970486999999997E-2</v>
      </c>
      <c r="F15">
        <v>1.3236754660337999E-2</v>
      </c>
      <c r="G15">
        <v>4.3761467889908303</v>
      </c>
      <c r="H15">
        <v>5.7118181818181801</v>
      </c>
      <c r="I15">
        <v>278035.70000000007</v>
      </c>
      <c r="J15">
        <v>22032.800000000014</v>
      </c>
      <c r="K15">
        <v>0</v>
      </c>
      <c r="L15">
        <v>137789.95296803271</v>
      </c>
      <c r="M15">
        <v>40363.159864883353</v>
      </c>
      <c r="N15">
        <v>1199400.39465465</v>
      </c>
      <c r="O15">
        <v>77871.164490938623</v>
      </c>
      <c r="P15">
        <v>7454.9124430373804</v>
      </c>
      <c r="Q15">
        <v>6453.4016313233442</v>
      </c>
      <c r="R15">
        <v>175.771072645847</v>
      </c>
      <c r="S15">
        <v>20.465532485192469</v>
      </c>
      <c r="T15">
        <v>1091.8768300404454</v>
      </c>
      <c r="U15">
        <v>121844.26186368441</v>
      </c>
      <c r="V15">
        <v>13013.42898309456</v>
      </c>
      <c r="W15">
        <v>0</v>
      </c>
      <c r="X15">
        <v>16486.661741643791</v>
      </c>
      <c r="Y15">
        <v>1876.5944253230155</v>
      </c>
      <c r="Z15">
        <v>0</v>
      </c>
      <c r="AA15">
        <v>11009.824826800284</v>
      </c>
      <c r="AB15">
        <v>11496.878734243281</v>
      </c>
      <c r="AC15">
        <v>197.95089804924899</v>
      </c>
      <c r="AD15">
        <v>23990.464939129099</v>
      </c>
    </row>
    <row r="16" spans="1:30" x14ac:dyDescent="0.25">
      <c r="A16" t="s">
        <v>11</v>
      </c>
      <c r="B16" t="s">
        <v>12</v>
      </c>
      <c r="C16">
        <v>2010</v>
      </c>
      <c r="D16">
        <v>1.0259659000000003E-2</v>
      </c>
      <c r="E16">
        <v>2.1933680000000002E-3</v>
      </c>
      <c r="F16">
        <v>7.4541287923746797E-3</v>
      </c>
      <c r="G16">
        <v>4.48828125</v>
      </c>
      <c r="H16">
        <v>5.4656250000000002</v>
      </c>
      <c r="I16">
        <v>198874.39999999994</v>
      </c>
      <c r="J16">
        <v>11207.299999999992</v>
      </c>
      <c r="K16">
        <v>217293.70000000007</v>
      </c>
      <c r="L16">
        <v>215440.22310502076</v>
      </c>
      <c r="M16">
        <v>3832.4217835291702</v>
      </c>
      <c r="N16">
        <v>853261.85541500547</v>
      </c>
      <c r="O16">
        <v>157611.02041428868</v>
      </c>
      <c r="P16">
        <v>14796.333395607471</v>
      </c>
      <c r="Q16">
        <v>5495.5800139087005</v>
      </c>
      <c r="R16">
        <v>45871.848386985483</v>
      </c>
      <c r="S16">
        <v>74.628635596581432</v>
      </c>
      <c r="T16">
        <v>434.32721636673205</v>
      </c>
      <c r="U16">
        <v>116959.13235105982</v>
      </c>
      <c r="V16">
        <v>37341.359911286228</v>
      </c>
      <c r="W16">
        <v>0</v>
      </c>
      <c r="X16">
        <v>13560.97519604984</v>
      </c>
      <c r="Y16">
        <v>1019.330544504387</v>
      </c>
      <c r="Z16">
        <v>4260.0780062499898</v>
      </c>
      <c r="AA16">
        <v>17398.345583904236</v>
      </c>
      <c r="AB16">
        <v>61574.848907845284</v>
      </c>
      <c r="AC16">
        <v>13.2478079592541</v>
      </c>
      <c r="AD16">
        <v>16766.715524832936</v>
      </c>
    </row>
    <row r="17" spans="1:30" x14ac:dyDescent="0.25">
      <c r="A17" t="s">
        <v>11</v>
      </c>
      <c r="B17" t="s">
        <v>12</v>
      </c>
      <c r="C17">
        <v>2012</v>
      </c>
      <c r="D17">
        <v>-1.7417346999999993E-2</v>
      </c>
      <c r="E17">
        <v>-6.8649920000000003E-3</v>
      </c>
      <c r="F17">
        <v>1.2647503174612999E-2</v>
      </c>
      <c r="G17">
        <v>4.0861111111111104</v>
      </c>
      <c r="H17">
        <v>5.2574074074074097</v>
      </c>
      <c r="I17">
        <v>109130</v>
      </c>
      <c r="J17">
        <v>14804.200000000003</v>
      </c>
      <c r="K17">
        <v>233665.89999999994</v>
      </c>
      <c r="L17">
        <v>128161.53774186535</v>
      </c>
      <c r="M17">
        <v>2864.23982145834</v>
      </c>
      <c r="N17">
        <v>523778.95130579243</v>
      </c>
      <c r="O17">
        <v>338852.20818406867</v>
      </c>
      <c r="P17">
        <v>11960.929662427048</v>
      </c>
      <c r="Q17">
        <v>3881.1415401462282</v>
      </c>
      <c r="R17">
        <v>15439.839485534354</v>
      </c>
      <c r="S17">
        <v>264.022461043882</v>
      </c>
      <c r="T17">
        <v>2239.6477479233349</v>
      </c>
      <c r="U17">
        <v>23017.500811419937</v>
      </c>
      <c r="V17">
        <v>13602.042200209557</v>
      </c>
      <c r="W17">
        <v>0</v>
      </c>
      <c r="X17">
        <v>9789.3122580787403</v>
      </c>
      <c r="Y17">
        <v>34.553535532117003</v>
      </c>
      <c r="Z17">
        <v>0</v>
      </c>
      <c r="AA17">
        <v>7194.8083144786506</v>
      </c>
      <c r="AB17">
        <v>17368.249167030561</v>
      </c>
      <c r="AC17">
        <v>0</v>
      </c>
      <c r="AD17">
        <v>6381.2295629919518</v>
      </c>
    </row>
    <row r="18" spans="1:30" x14ac:dyDescent="0.25">
      <c r="A18" t="s">
        <v>11</v>
      </c>
      <c r="B18" t="s">
        <v>12</v>
      </c>
      <c r="C18">
        <v>2014</v>
      </c>
      <c r="D18">
        <v>-9.4929049999999977E-3</v>
      </c>
      <c r="E18">
        <v>-2.6864429999999989E-3</v>
      </c>
      <c r="F18">
        <v>6.6779249204700509E-3</v>
      </c>
      <c r="G18">
        <v>4.71</v>
      </c>
      <c r="H18">
        <v>6.4690909090909097</v>
      </c>
      <c r="I18">
        <v>204867.79999999993</v>
      </c>
      <c r="J18">
        <v>8487.9000000000033</v>
      </c>
      <c r="K18">
        <v>315544.20000000007</v>
      </c>
      <c r="L18">
        <v>97932.413275255312</v>
      </c>
      <c r="M18">
        <v>7734.3043059420897</v>
      </c>
      <c r="N18">
        <v>758040.85567130242</v>
      </c>
      <c r="O18">
        <v>295239.58278150554</v>
      </c>
      <c r="P18">
        <v>6062.5844523341129</v>
      </c>
      <c r="Q18">
        <v>4459.1449759493789</v>
      </c>
      <c r="R18">
        <v>138742.90667970965</v>
      </c>
      <c r="S18">
        <v>1991.9201498824339</v>
      </c>
      <c r="T18">
        <v>699.5383408655681</v>
      </c>
      <c r="U18">
        <v>344795.74399540317</v>
      </c>
      <c r="V18">
        <v>42762.941288357702</v>
      </c>
      <c r="W18">
        <v>330.06365668927901</v>
      </c>
      <c r="X18">
        <v>5047.6804819207327</v>
      </c>
      <c r="Y18">
        <v>7661.0879347857181</v>
      </c>
      <c r="Z18">
        <v>315.67515846433702</v>
      </c>
      <c r="AA18">
        <v>11712.114959431645</v>
      </c>
      <c r="AB18">
        <v>19669.072584757068</v>
      </c>
      <c r="AC18">
        <v>128.28871936079199</v>
      </c>
      <c r="AD18">
        <v>20878.019588081705</v>
      </c>
    </row>
    <row r="19" spans="1:30" x14ac:dyDescent="0.25">
      <c r="A19" t="s">
        <v>11</v>
      </c>
      <c r="B19" t="s">
        <v>12</v>
      </c>
      <c r="C19">
        <v>2016</v>
      </c>
      <c r="D19">
        <v>1.1442319000000003E-2</v>
      </c>
      <c r="E19">
        <v>3.3962400000000009E-3</v>
      </c>
      <c r="F19">
        <v>8.1960765521226202E-3</v>
      </c>
      <c r="G19">
        <v>4.9017699115044202</v>
      </c>
      <c r="H19">
        <v>6.5781818181818199</v>
      </c>
      <c r="I19">
        <v>133021.79999999999</v>
      </c>
      <c r="J19">
        <v>19496.19999999999</v>
      </c>
      <c r="K19">
        <v>206593.39999999994</v>
      </c>
      <c r="L19">
        <v>179308.04242028031</v>
      </c>
      <c r="M19">
        <v>6442.8774884922304</v>
      </c>
      <c r="N19">
        <v>538990.89526060515</v>
      </c>
      <c r="O19">
        <v>136447.56796639413</v>
      </c>
      <c r="P19">
        <v>32838.182120434692</v>
      </c>
      <c r="Q19">
        <v>2251.2543664201462</v>
      </c>
      <c r="R19">
        <v>69902.095346272399</v>
      </c>
      <c r="S19">
        <v>5821.5579558852023</v>
      </c>
      <c r="T19">
        <v>0</v>
      </c>
      <c r="U19">
        <v>83090.435497341561</v>
      </c>
      <c r="V19">
        <v>53828.159584889523</v>
      </c>
      <c r="W19">
        <v>0</v>
      </c>
      <c r="X19">
        <v>15259.242604867741</v>
      </c>
      <c r="Y19">
        <v>5762.135588567281</v>
      </c>
      <c r="Z19">
        <v>0</v>
      </c>
      <c r="AA19">
        <v>38143.000508463287</v>
      </c>
      <c r="AB19">
        <v>4460.4528617757651</v>
      </c>
      <c r="AC19">
        <v>0</v>
      </c>
      <c r="AD19">
        <v>39812.183829310641</v>
      </c>
    </row>
    <row r="20" spans="1:30" x14ac:dyDescent="0.25">
      <c r="A20" t="s">
        <v>11</v>
      </c>
      <c r="B20" t="s">
        <v>12</v>
      </c>
      <c r="C20">
        <v>2018</v>
      </c>
      <c r="D20">
        <v>1.1674849999999998E-3</v>
      </c>
      <c r="E20">
        <v>8.7499999999999958E-5</v>
      </c>
      <c r="F20">
        <v>1.0566387373010104E-2</v>
      </c>
      <c r="G20">
        <v>4.7549999999999999</v>
      </c>
      <c r="H20">
        <v>6.0581196581196597</v>
      </c>
      <c r="I20">
        <v>26614.5</v>
      </c>
      <c r="J20">
        <v>20596.099999999984</v>
      </c>
      <c r="K20">
        <v>195497.39999999994</v>
      </c>
      <c r="L20">
        <v>128129.45695396581</v>
      </c>
      <c r="M20">
        <v>1537.4093385959</v>
      </c>
      <c r="N20">
        <v>220176.899354842</v>
      </c>
      <c r="O20">
        <v>58669.731257758176</v>
      </c>
      <c r="P20">
        <v>10508.696624993092</v>
      </c>
      <c r="Q20">
        <v>3467.5153634944058</v>
      </c>
      <c r="R20">
        <v>38033.138853269833</v>
      </c>
      <c r="S20">
        <v>223.01599878091511</v>
      </c>
      <c r="T20">
        <v>6270.0463002287906</v>
      </c>
      <c r="U20">
        <v>28698.407771301452</v>
      </c>
      <c r="V20">
        <v>23289.513835906822</v>
      </c>
      <c r="W20">
        <v>0</v>
      </c>
      <c r="X20">
        <v>11626.36395171275</v>
      </c>
      <c r="Y20">
        <v>7545.0977598746504</v>
      </c>
      <c r="Z20">
        <v>1752.0410911151957</v>
      </c>
      <c r="AA20">
        <v>11644.919586768629</v>
      </c>
      <c r="AB20">
        <v>30304.52912988282</v>
      </c>
      <c r="AC20">
        <v>1894.8381895969501</v>
      </c>
      <c r="AD20">
        <v>12724.990937912049</v>
      </c>
    </row>
    <row r="21" spans="1:30" x14ac:dyDescent="0.25">
      <c r="A21" t="s">
        <v>11</v>
      </c>
      <c r="B21" t="s">
        <v>34</v>
      </c>
      <c r="C21">
        <v>1991</v>
      </c>
      <c r="D21">
        <v>0.11298400999999995</v>
      </c>
      <c r="E21">
        <v>2.3914794999999992E-2</v>
      </c>
      <c r="F21">
        <v>1.4721449469909701E-2</v>
      </c>
      <c r="G21">
        <v>4.2041666666666702</v>
      </c>
      <c r="H21">
        <v>7.07368421052632</v>
      </c>
      <c r="I21">
        <v>77218</v>
      </c>
      <c r="J21">
        <v>64926.100000000049</v>
      </c>
      <c r="K21">
        <v>55544.900000000016</v>
      </c>
      <c r="L21">
        <v>16548.105809507619</v>
      </c>
      <c r="M21">
        <v>10101.4191699482</v>
      </c>
      <c r="N21">
        <v>36055.44396224033</v>
      </c>
      <c r="O21">
        <v>443237.68260481686</v>
      </c>
      <c r="P21">
        <v>14339.374482335374</v>
      </c>
      <c r="Q21">
        <v>26659.009427246856</v>
      </c>
      <c r="R21">
        <v>45321.580748802313</v>
      </c>
      <c r="S21">
        <v>369.31081222674698</v>
      </c>
      <c r="T21">
        <v>3858.6141313812677</v>
      </c>
      <c r="U21">
        <v>51276.107274090122</v>
      </c>
      <c r="V21">
        <v>56554.696285601713</v>
      </c>
      <c r="W21">
        <v>0</v>
      </c>
      <c r="X21">
        <v>38311.811984312073</v>
      </c>
      <c r="Y21">
        <v>4.5297034978577599</v>
      </c>
      <c r="Z21">
        <v>5897.6304778646963</v>
      </c>
      <c r="AA21">
        <v>42242.742778125255</v>
      </c>
      <c r="AB21">
        <v>18998.150871686405</v>
      </c>
      <c r="AC21">
        <v>20456.892881690459</v>
      </c>
      <c r="AD21">
        <v>1971.8683946255114</v>
      </c>
    </row>
    <row r="22" spans="1:30" x14ac:dyDescent="0.25">
      <c r="A22" t="s">
        <v>11</v>
      </c>
      <c r="B22" t="s">
        <v>34</v>
      </c>
      <c r="C22">
        <v>1994</v>
      </c>
      <c r="D22">
        <v>-1.0271891000000002E-2</v>
      </c>
      <c r="E22">
        <v>-3.4556449999999994E-3</v>
      </c>
      <c r="F22">
        <v>7.6107646158332628E-3</v>
      </c>
      <c r="G22">
        <v>4.0635658914728703</v>
      </c>
      <c r="H22">
        <v>5.4954198473282396</v>
      </c>
      <c r="I22">
        <v>208378.5</v>
      </c>
      <c r="J22">
        <v>78080.600000000064</v>
      </c>
      <c r="K22">
        <v>100585</v>
      </c>
      <c r="L22">
        <v>14423.351627918699</v>
      </c>
      <c r="M22">
        <v>7678.8195819043203</v>
      </c>
      <c r="N22">
        <v>591584.16270372178</v>
      </c>
      <c r="O22">
        <v>563440.90809741849</v>
      </c>
      <c r="P22">
        <v>86268.228751344344</v>
      </c>
      <c r="Q22">
        <v>10970.280413363414</v>
      </c>
      <c r="R22">
        <v>128312.3773537722</v>
      </c>
      <c r="S22">
        <v>13084.004809924954</v>
      </c>
      <c r="T22">
        <v>2430.1930595250451</v>
      </c>
      <c r="U22">
        <v>72355.713286730053</v>
      </c>
      <c r="V22">
        <v>54679.893662974733</v>
      </c>
      <c r="W22">
        <v>0</v>
      </c>
      <c r="X22">
        <v>38094.780257106991</v>
      </c>
      <c r="Y22">
        <v>0</v>
      </c>
      <c r="Z22">
        <v>12763.9614380926</v>
      </c>
      <c r="AA22">
        <v>19947.037161466069</v>
      </c>
      <c r="AB22">
        <v>92703.903491669174</v>
      </c>
      <c r="AC22">
        <v>2394.980353515386</v>
      </c>
      <c r="AD22">
        <v>2882.4994495518849</v>
      </c>
    </row>
    <row r="23" spans="1:30" x14ac:dyDescent="0.25">
      <c r="A23" t="s">
        <v>11</v>
      </c>
      <c r="B23" t="s">
        <v>34</v>
      </c>
      <c r="C23">
        <v>1997</v>
      </c>
      <c r="D23">
        <v>4.8571121000000023E-2</v>
      </c>
      <c r="E23">
        <v>5.9848319999999981E-3</v>
      </c>
      <c r="F23">
        <v>1.2212427215222803E-2</v>
      </c>
      <c r="G23">
        <v>4.38</v>
      </c>
      <c r="H23">
        <v>6.14</v>
      </c>
      <c r="I23">
        <v>45136.800000000017</v>
      </c>
      <c r="J23">
        <v>28239.199999999983</v>
      </c>
      <c r="K23">
        <v>220632.89999999994</v>
      </c>
      <c r="L23">
        <v>3856.8358147526715</v>
      </c>
      <c r="M23">
        <v>6131.1039997626103</v>
      </c>
      <c r="N23">
        <v>100480.40310250889</v>
      </c>
      <c r="O23">
        <v>298017.39191791567</v>
      </c>
      <c r="P23">
        <v>29729.811971025658</v>
      </c>
      <c r="Q23">
        <v>12063.652206205501</v>
      </c>
      <c r="R23">
        <v>218399.08148132544</v>
      </c>
      <c r="S23">
        <v>353.45280150921502</v>
      </c>
      <c r="T23">
        <v>505.0304106359261</v>
      </c>
      <c r="U23">
        <v>10360.446194270558</v>
      </c>
      <c r="V23">
        <v>46277.633283522649</v>
      </c>
      <c r="W23">
        <v>0</v>
      </c>
      <c r="X23">
        <v>14544.151237228411</v>
      </c>
      <c r="Y23">
        <v>0</v>
      </c>
      <c r="Z23">
        <v>803.06729230923395</v>
      </c>
      <c r="AA23">
        <v>17920.775358611223</v>
      </c>
      <c r="AB23">
        <v>16889.475788600321</v>
      </c>
      <c r="AC23">
        <v>762.22737311567403</v>
      </c>
      <c r="AD23">
        <v>4144.2071666999</v>
      </c>
    </row>
    <row r="24" spans="1:30" x14ac:dyDescent="0.25">
      <c r="A24" t="s">
        <v>11</v>
      </c>
      <c r="B24" t="s">
        <v>34</v>
      </c>
      <c r="C24">
        <v>2000</v>
      </c>
      <c r="D24">
        <v>-6.5477377000000031E-2</v>
      </c>
      <c r="E24">
        <v>-1.1772700000000002E-4</v>
      </c>
      <c r="F24">
        <v>4.0522560475499108E-3</v>
      </c>
      <c r="G24">
        <v>3.9729323308270699</v>
      </c>
      <c r="H24">
        <v>5.4160583941605802</v>
      </c>
      <c r="I24">
        <v>918.5</v>
      </c>
      <c r="J24">
        <v>47117</v>
      </c>
      <c r="K24">
        <v>140528.10000000003</v>
      </c>
      <c r="L24">
        <v>11952.475500613124</v>
      </c>
      <c r="M24">
        <v>1976.88673418332</v>
      </c>
      <c r="N24">
        <v>84078.54978047304</v>
      </c>
      <c r="O24">
        <v>96138.692550008127</v>
      </c>
      <c r="P24">
        <v>12984.200966054086</v>
      </c>
      <c r="Q24">
        <v>4937.9527077316689</v>
      </c>
      <c r="R24">
        <v>76021.101452106377</v>
      </c>
      <c r="S24">
        <v>3176.1493421437822</v>
      </c>
      <c r="T24">
        <v>7694.306526777953</v>
      </c>
      <c r="U24">
        <v>21788.556697915985</v>
      </c>
      <c r="V24">
        <v>86662.360958417383</v>
      </c>
      <c r="W24">
        <v>0</v>
      </c>
      <c r="X24">
        <v>11726.63658867947</v>
      </c>
      <c r="Y24">
        <v>0</v>
      </c>
      <c r="Z24">
        <v>4056.6732845153902</v>
      </c>
      <c r="AA24">
        <v>18973.933500402549</v>
      </c>
      <c r="AB24">
        <v>13470.682593314705</v>
      </c>
      <c r="AC24">
        <v>17389.055581939301</v>
      </c>
      <c r="AD24">
        <v>243.71093472374696</v>
      </c>
    </row>
    <row r="25" spans="1:30" x14ac:dyDescent="0.25">
      <c r="A25" t="s">
        <v>11</v>
      </c>
      <c r="B25" t="s">
        <v>34</v>
      </c>
      <c r="C25">
        <v>2002</v>
      </c>
      <c r="D25">
        <v>1.1292694999999998E-2</v>
      </c>
      <c r="E25">
        <v>2.5769539999999998E-3</v>
      </c>
      <c r="F25">
        <v>3.4991728815401005E-3</v>
      </c>
      <c r="G25">
        <v>4.2272727272727302</v>
      </c>
      <c r="H25">
        <v>6.6030303030302999</v>
      </c>
      <c r="I25">
        <v>190816.79999999993</v>
      </c>
      <c r="J25">
        <v>25240.599999999984</v>
      </c>
      <c r="K25">
        <v>0</v>
      </c>
      <c r="L25">
        <v>115552.00081640157</v>
      </c>
      <c r="M25">
        <v>37346.25395730896</v>
      </c>
      <c r="N25">
        <v>282975.88611715799</v>
      </c>
      <c r="O25">
        <v>471934.69004437543</v>
      </c>
      <c r="P25">
        <v>68622.164229577189</v>
      </c>
      <c r="Q25">
        <v>18333.93409549892</v>
      </c>
      <c r="R25">
        <v>1169.8022836387199</v>
      </c>
      <c r="S25">
        <v>336.5516316877941</v>
      </c>
      <c r="T25">
        <v>471.43520388563377</v>
      </c>
      <c r="U25">
        <v>63743.421149969807</v>
      </c>
      <c r="V25">
        <v>78491.746232196892</v>
      </c>
      <c r="W25">
        <v>0</v>
      </c>
      <c r="X25">
        <v>11253.446337641739</v>
      </c>
      <c r="Y25">
        <v>824.21992303692775</v>
      </c>
      <c r="Z25">
        <v>5382.30092650802</v>
      </c>
      <c r="AA25">
        <v>16016.286767657357</v>
      </c>
      <c r="AB25">
        <v>19433.187164059724</v>
      </c>
      <c r="AC25">
        <v>0</v>
      </c>
      <c r="AD25">
        <v>752.27871939746854</v>
      </c>
    </row>
    <row r="26" spans="1:30" x14ac:dyDescent="0.25">
      <c r="A26" t="s">
        <v>11</v>
      </c>
      <c r="B26" t="s">
        <v>34</v>
      </c>
      <c r="C26">
        <v>2004</v>
      </c>
      <c r="D26">
        <v>-7.0891919999999968E-3</v>
      </c>
      <c r="E26">
        <v>-1.495197E-3</v>
      </c>
      <c r="F26">
        <v>1.0922873981666499E-2</v>
      </c>
      <c r="G26">
        <v>4.2633027522935798</v>
      </c>
      <c r="H26">
        <v>6.1017857142857101</v>
      </c>
      <c r="I26">
        <v>244043.1</v>
      </c>
      <c r="J26">
        <v>51851.300000000032</v>
      </c>
      <c r="K26">
        <v>0</v>
      </c>
      <c r="L26">
        <v>60711.692133189681</v>
      </c>
      <c r="M26">
        <v>79981.714566644907</v>
      </c>
      <c r="N26">
        <v>1069239.8878877501</v>
      </c>
      <c r="O26">
        <v>178953.56582100867</v>
      </c>
      <c r="P26">
        <v>12186.680828858694</v>
      </c>
      <c r="Q26">
        <v>13023.149050197277</v>
      </c>
      <c r="R26">
        <v>4750.9053416730721</v>
      </c>
      <c r="S26">
        <v>0</v>
      </c>
      <c r="T26">
        <v>1895.2915905930649</v>
      </c>
      <c r="U26">
        <v>97003.316580794548</v>
      </c>
      <c r="V26">
        <v>16039.101074616428</v>
      </c>
      <c r="W26">
        <v>0</v>
      </c>
      <c r="X26">
        <v>33530.808297665499</v>
      </c>
      <c r="Y26">
        <v>0</v>
      </c>
      <c r="Z26">
        <v>361.53948632641095</v>
      </c>
      <c r="AA26">
        <v>29282.446336814184</v>
      </c>
      <c r="AB26">
        <v>9553.3534647032811</v>
      </c>
      <c r="AC26">
        <v>0</v>
      </c>
      <c r="AD26">
        <v>8039.8612391644801</v>
      </c>
    </row>
    <row r="27" spans="1:30" x14ac:dyDescent="0.25">
      <c r="A27" t="s">
        <v>11</v>
      </c>
      <c r="B27" t="s">
        <v>34</v>
      </c>
      <c r="C27">
        <v>2006</v>
      </c>
      <c r="D27">
        <v>-3.9743818000000007E-2</v>
      </c>
      <c r="E27">
        <v>-1.8767032000000003E-2</v>
      </c>
      <c r="F27">
        <v>4.5311660145236389E-3</v>
      </c>
      <c r="G27">
        <v>4.1274725274725297</v>
      </c>
      <c r="H27">
        <v>5.7219780219780203</v>
      </c>
      <c r="I27">
        <v>350206.40000000014</v>
      </c>
      <c r="J27">
        <v>43348.399999999972</v>
      </c>
      <c r="K27">
        <v>0</v>
      </c>
      <c r="L27">
        <v>52338.542885027055</v>
      </c>
      <c r="M27">
        <v>2877.85618431378</v>
      </c>
      <c r="N27">
        <v>954070.21853511105</v>
      </c>
      <c r="O27">
        <v>691303.14788489894</v>
      </c>
      <c r="P27">
        <v>26529.134863515821</v>
      </c>
      <c r="Q27">
        <v>40138.840755237143</v>
      </c>
      <c r="R27">
        <v>11382.68364183761</v>
      </c>
      <c r="S27">
        <v>0</v>
      </c>
      <c r="T27">
        <v>8554.5482031918</v>
      </c>
      <c r="U27">
        <v>114688.52641760935</v>
      </c>
      <c r="V27">
        <v>82844.613066525111</v>
      </c>
      <c r="W27">
        <v>0</v>
      </c>
      <c r="X27">
        <v>13234.63439902927</v>
      </c>
      <c r="Y27">
        <v>61933.9090077074</v>
      </c>
      <c r="Z27">
        <v>0</v>
      </c>
      <c r="AA27">
        <v>45992.1221438379</v>
      </c>
      <c r="AB27">
        <v>60029.302196911049</v>
      </c>
      <c r="AC27">
        <v>0</v>
      </c>
      <c r="AD27">
        <v>9366.1646152478606</v>
      </c>
    </row>
    <row r="28" spans="1:30" x14ac:dyDescent="0.25">
      <c r="A28" t="s">
        <v>11</v>
      </c>
      <c r="B28" t="s">
        <v>34</v>
      </c>
      <c r="C28">
        <v>2010</v>
      </c>
      <c r="D28">
        <v>2.1419018000000008E-2</v>
      </c>
      <c r="E28">
        <v>8.575163999999998E-3</v>
      </c>
      <c r="F28">
        <v>8.1217021216803166E-3</v>
      </c>
      <c r="G28">
        <v>4.2008333333333301</v>
      </c>
      <c r="H28">
        <v>5.3724999999999996</v>
      </c>
      <c r="I28">
        <v>372428.79999999987</v>
      </c>
      <c r="J28">
        <v>23277.300000000014</v>
      </c>
      <c r="K28">
        <v>266607.29999999993</v>
      </c>
      <c r="L28">
        <v>67599.423153617303</v>
      </c>
      <c r="M28">
        <v>5094.4479253555</v>
      </c>
      <c r="N28">
        <v>1857972.3309087851</v>
      </c>
      <c r="O28">
        <v>99549.396686233158</v>
      </c>
      <c r="P28">
        <v>159347.32152649167</v>
      </c>
      <c r="Q28">
        <v>5941.7558910732823</v>
      </c>
      <c r="R28">
        <v>1239.00909642069</v>
      </c>
      <c r="S28">
        <v>2329.6726000990693</v>
      </c>
      <c r="T28">
        <v>74.465077592394891</v>
      </c>
      <c r="U28">
        <v>264666.74091798923</v>
      </c>
      <c r="V28">
        <v>32040.474276642639</v>
      </c>
      <c r="W28">
        <v>0</v>
      </c>
      <c r="X28">
        <v>7680.4502528127896</v>
      </c>
      <c r="Y28">
        <v>10338.444586522372</v>
      </c>
      <c r="Z28">
        <v>4074.06749517451</v>
      </c>
      <c r="AA28">
        <v>48667.713305306221</v>
      </c>
      <c r="AB28">
        <v>88667.383252082756</v>
      </c>
      <c r="AC28">
        <v>0</v>
      </c>
      <c r="AD28">
        <v>34393.179247804306</v>
      </c>
    </row>
    <row r="29" spans="1:30" x14ac:dyDescent="0.25">
      <c r="A29" t="s">
        <v>11</v>
      </c>
      <c r="B29" t="s">
        <v>34</v>
      </c>
      <c r="C29">
        <v>2012</v>
      </c>
      <c r="D29">
        <v>-1.4103701999999999E-2</v>
      </c>
      <c r="E29">
        <v>-1.6885789999999995E-3</v>
      </c>
      <c r="F29">
        <v>7.6892675923888503E-3</v>
      </c>
      <c r="G29">
        <v>4.0220472440944901</v>
      </c>
      <c r="H29">
        <v>5.1023809523809502</v>
      </c>
      <c r="I29">
        <v>33149.300000000003</v>
      </c>
      <c r="J29">
        <v>30592.300000000025</v>
      </c>
      <c r="K29">
        <v>366413.40000000008</v>
      </c>
      <c r="L29">
        <v>26087.150579300767</v>
      </c>
      <c r="M29">
        <v>430.483773776666</v>
      </c>
      <c r="N29">
        <v>261263.56876218479</v>
      </c>
      <c r="O29">
        <v>135838.73053527862</v>
      </c>
      <c r="P29">
        <v>118680.66020502592</v>
      </c>
      <c r="Q29">
        <v>6578.3440693146695</v>
      </c>
      <c r="R29">
        <v>30953.30276016995</v>
      </c>
      <c r="S29">
        <v>4019.9665345644598</v>
      </c>
      <c r="T29">
        <v>1612.3138867673729</v>
      </c>
      <c r="U29">
        <v>273241.81293239788</v>
      </c>
      <c r="V29">
        <v>26926.023018775501</v>
      </c>
      <c r="W29">
        <v>0</v>
      </c>
      <c r="X29">
        <v>21075.670176802829</v>
      </c>
      <c r="Y29">
        <v>1101.6358738204719</v>
      </c>
      <c r="Z29">
        <v>17.219350951066598</v>
      </c>
      <c r="AA29">
        <v>35253.928645988344</v>
      </c>
      <c r="AB29">
        <v>21866.958663561454</v>
      </c>
      <c r="AC29">
        <v>806.36702433718699</v>
      </c>
      <c r="AD29">
        <v>21217.795106981357</v>
      </c>
    </row>
    <row r="30" spans="1:30" x14ac:dyDescent="0.25">
      <c r="A30" t="s">
        <v>11</v>
      </c>
      <c r="B30" t="s">
        <v>34</v>
      </c>
      <c r="C30">
        <v>2014</v>
      </c>
      <c r="D30">
        <v>-1.9480551000000006E-2</v>
      </c>
      <c r="E30">
        <v>-8.1369709999999963E-3</v>
      </c>
      <c r="F30">
        <v>7.8611964036873778E-3</v>
      </c>
      <c r="G30">
        <v>4.5458333333333298</v>
      </c>
      <c r="H30">
        <v>6.2649999999999997</v>
      </c>
      <c r="I30">
        <v>302382.5</v>
      </c>
      <c r="J30">
        <v>47031.899999999972</v>
      </c>
      <c r="K30">
        <v>233559.60000000006</v>
      </c>
      <c r="L30">
        <v>38769.268995350219</v>
      </c>
      <c r="M30">
        <v>20522.574840271802</v>
      </c>
      <c r="N30">
        <v>1509104.1962888879</v>
      </c>
      <c r="O30">
        <v>258147.4743402969</v>
      </c>
      <c r="P30">
        <v>9199.7076997470249</v>
      </c>
      <c r="Q30">
        <v>12398.154243133369</v>
      </c>
      <c r="R30">
        <v>134558.52253771186</v>
      </c>
      <c r="S30">
        <v>54410.453258512796</v>
      </c>
      <c r="T30">
        <v>2791.9532562452996</v>
      </c>
      <c r="U30">
        <v>89020.043770431221</v>
      </c>
      <c r="V30">
        <v>89361.463369347097</v>
      </c>
      <c r="W30">
        <v>0</v>
      </c>
      <c r="X30">
        <v>18629.094513191929</v>
      </c>
      <c r="Y30">
        <v>3593.5705714074434</v>
      </c>
      <c r="Z30">
        <v>6844.53235366853</v>
      </c>
      <c r="AA30">
        <v>52572.833806251911</v>
      </c>
      <c r="AB30">
        <v>25809.102282099891</v>
      </c>
      <c r="AC30">
        <v>3992.0787635561219</v>
      </c>
      <c r="AD30">
        <v>13168.815809887337</v>
      </c>
    </row>
    <row r="31" spans="1:30" x14ac:dyDescent="0.25">
      <c r="A31" t="s">
        <v>11</v>
      </c>
      <c r="B31" t="s">
        <v>34</v>
      </c>
      <c r="C31">
        <v>2016</v>
      </c>
      <c r="D31">
        <v>-6.8057186000000019E-2</v>
      </c>
      <c r="E31">
        <v>-2.4073173E-2</v>
      </c>
      <c r="F31">
        <v>8.6531556757065402E-3</v>
      </c>
      <c r="G31">
        <v>4.7119047619047603</v>
      </c>
      <c r="H31">
        <v>6.9637096774193497</v>
      </c>
      <c r="I31">
        <v>158525</v>
      </c>
      <c r="J31">
        <v>45138</v>
      </c>
      <c r="K31">
        <v>284908.5</v>
      </c>
      <c r="L31">
        <v>51702.178932422496</v>
      </c>
      <c r="M31">
        <v>39066.778298874102</v>
      </c>
      <c r="N31">
        <v>871287.40897547535</v>
      </c>
      <c r="O31">
        <v>118489.77684599173</v>
      </c>
      <c r="P31">
        <v>63077.929141411223</v>
      </c>
      <c r="Q31">
        <v>8263.9826284387</v>
      </c>
      <c r="R31">
        <v>17703.845146631247</v>
      </c>
      <c r="S31">
        <v>4342.7120909209325</v>
      </c>
      <c r="T31">
        <v>9273.5916207878108</v>
      </c>
      <c r="U31">
        <v>127863.73630025821</v>
      </c>
      <c r="V31">
        <v>49792.494999949304</v>
      </c>
      <c r="W31">
        <v>0</v>
      </c>
      <c r="X31">
        <v>28254.435268635498</v>
      </c>
      <c r="Y31">
        <v>13417.519721184162</v>
      </c>
      <c r="Z31">
        <v>1319.537471555697</v>
      </c>
      <c r="AA31">
        <v>69266.337189642334</v>
      </c>
      <c r="AB31">
        <v>69424.660758257523</v>
      </c>
      <c r="AC31">
        <v>3087.52515512837</v>
      </c>
      <c r="AD31">
        <v>68790.621454435386</v>
      </c>
    </row>
    <row r="32" spans="1:30" x14ac:dyDescent="0.25">
      <c r="A32" t="s">
        <v>11</v>
      </c>
      <c r="B32" t="s">
        <v>34</v>
      </c>
      <c r="C32">
        <v>2018</v>
      </c>
      <c r="D32">
        <v>-6.3404612000000013E-2</v>
      </c>
      <c r="E32">
        <v>-3.0021081999999987E-2</v>
      </c>
      <c r="F32">
        <v>3.8997834111948793E-3</v>
      </c>
      <c r="G32">
        <v>4.5650793650793604</v>
      </c>
      <c r="H32">
        <v>5.8142857142857096</v>
      </c>
      <c r="I32">
        <v>168187.60000000003</v>
      </c>
      <c r="J32">
        <v>49251</v>
      </c>
      <c r="K32">
        <v>278325.89999999997</v>
      </c>
      <c r="L32">
        <v>53633.987423667022</v>
      </c>
      <c r="M32">
        <v>21106.172265239002</v>
      </c>
      <c r="N32">
        <v>848092.94423221401</v>
      </c>
      <c r="O32">
        <v>233664.19639250037</v>
      </c>
      <c r="P32">
        <v>86031.669472866342</v>
      </c>
      <c r="Q32">
        <v>20283.082536294602</v>
      </c>
      <c r="R32">
        <v>145055.36633752901</v>
      </c>
      <c r="S32">
        <v>4408.9442688696145</v>
      </c>
      <c r="T32">
        <v>2739.8578708741129</v>
      </c>
      <c r="U32">
        <v>135127.59867271263</v>
      </c>
      <c r="V32">
        <v>16563.89601053068</v>
      </c>
      <c r="W32">
        <v>0</v>
      </c>
      <c r="X32">
        <v>32919.212182736068</v>
      </c>
      <c r="Y32">
        <v>0</v>
      </c>
      <c r="Z32">
        <v>0</v>
      </c>
      <c r="AA32">
        <v>34223.72423693676</v>
      </c>
      <c r="AB32">
        <v>19997.152084592206</v>
      </c>
      <c r="AC32">
        <v>3350.4694183236402</v>
      </c>
      <c r="AD32">
        <v>18684.93559411406</v>
      </c>
    </row>
    <row r="33" spans="1:30" x14ac:dyDescent="0.25">
      <c r="A33" t="s">
        <v>11</v>
      </c>
      <c r="B33" t="s">
        <v>35</v>
      </c>
      <c r="C33">
        <v>1994</v>
      </c>
      <c r="D33">
        <v>6.9757660999999999E-2</v>
      </c>
      <c r="E33">
        <v>3.6854194999999992E-2</v>
      </c>
      <c r="F33">
        <v>2.7135871396678705E-3</v>
      </c>
      <c r="G33">
        <v>4.1867647058823501</v>
      </c>
      <c r="H33">
        <v>7.6434782608695704</v>
      </c>
      <c r="I33">
        <v>327242.09999999992</v>
      </c>
      <c r="J33">
        <v>23796.699999999986</v>
      </c>
      <c r="K33">
        <v>184702.70000000004</v>
      </c>
      <c r="L33">
        <v>26671.789362972595</v>
      </c>
      <c r="M33">
        <v>38837.280599739039</v>
      </c>
      <c r="N33">
        <v>1761736.4884767791</v>
      </c>
      <c r="O33">
        <v>116425.3982664975</v>
      </c>
      <c r="P33">
        <v>20313.676019127099</v>
      </c>
      <c r="Q33">
        <v>13582.782662139647</v>
      </c>
      <c r="R33">
        <v>3938.6860679582301</v>
      </c>
      <c r="S33">
        <v>102.053330212391</v>
      </c>
      <c r="T33">
        <v>1330.87492190937</v>
      </c>
      <c r="U33">
        <v>38754.355583158758</v>
      </c>
      <c r="V33">
        <v>25105.011239471452</v>
      </c>
      <c r="W33">
        <v>162.48659319906301</v>
      </c>
      <c r="X33">
        <v>24833.507706452852</v>
      </c>
      <c r="Y33">
        <v>710.38071467453597</v>
      </c>
      <c r="Z33">
        <v>0</v>
      </c>
      <c r="AA33">
        <v>26093.413116424304</v>
      </c>
      <c r="AB33">
        <v>187821.55768821898</v>
      </c>
      <c r="AC33">
        <v>0</v>
      </c>
      <c r="AD33">
        <v>2863.613751068875</v>
      </c>
    </row>
    <row r="34" spans="1:30" x14ac:dyDescent="0.25">
      <c r="A34" t="s">
        <v>11</v>
      </c>
      <c r="B34" t="s">
        <v>35</v>
      </c>
      <c r="C34">
        <v>1997</v>
      </c>
      <c r="D34">
        <v>1.7608968999999995E-2</v>
      </c>
      <c r="E34">
        <v>6.4590739999999978E-3</v>
      </c>
      <c r="F34">
        <v>6.2198427541597621E-3</v>
      </c>
      <c r="G34">
        <v>4.7836956521739102</v>
      </c>
      <c r="H34">
        <v>8.4728260869565197</v>
      </c>
      <c r="I34">
        <v>134367.20000000001</v>
      </c>
      <c r="J34">
        <v>14357.400000000009</v>
      </c>
      <c r="K34">
        <v>178436.5</v>
      </c>
      <c r="L34">
        <v>42875.306147098789</v>
      </c>
      <c r="M34">
        <v>885.19002537170502</v>
      </c>
      <c r="N34">
        <v>102723.80237631965</v>
      </c>
      <c r="O34">
        <v>386771.3566172212</v>
      </c>
      <c r="P34">
        <v>76808.663093184412</v>
      </c>
      <c r="Q34">
        <v>3489.7285915518733</v>
      </c>
      <c r="R34">
        <v>171819.93404072299</v>
      </c>
      <c r="S34">
        <v>2317.2690610658651</v>
      </c>
      <c r="T34">
        <v>1478.5752328273638</v>
      </c>
      <c r="U34">
        <v>246476.67583578103</v>
      </c>
      <c r="V34">
        <v>15677.733867907016</v>
      </c>
      <c r="W34">
        <v>0</v>
      </c>
      <c r="X34">
        <v>14643.01126083473</v>
      </c>
      <c r="Y34">
        <v>55.07944465173999</v>
      </c>
      <c r="Z34">
        <v>5965.40777203163</v>
      </c>
      <c r="AA34">
        <v>17553.466266694209</v>
      </c>
      <c r="AB34">
        <v>56242.695766736761</v>
      </c>
      <c r="AC34">
        <v>0</v>
      </c>
      <c r="AD34">
        <v>0</v>
      </c>
    </row>
    <row r="35" spans="1:30" x14ac:dyDescent="0.25">
      <c r="A35" t="s">
        <v>11</v>
      </c>
      <c r="B35" t="s">
        <v>35</v>
      </c>
      <c r="C35">
        <v>2000</v>
      </c>
      <c r="D35">
        <v>-1.3992159000000001E-2</v>
      </c>
      <c r="E35">
        <v>-4.9213929999999979E-3</v>
      </c>
      <c r="F35">
        <v>1.1092830060010696E-2</v>
      </c>
      <c r="G35">
        <v>3.6889908256880699</v>
      </c>
      <c r="H35">
        <v>6.3972972972972997</v>
      </c>
      <c r="I35">
        <v>179679.79999999993</v>
      </c>
      <c r="J35">
        <v>43297.800000000032</v>
      </c>
      <c r="K35">
        <v>222632.20000000007</v>
      </c>
      <c r="L35">
        <v>15468.22490355109</v>
      </c>
      <c r="M35">
        <v>28786.192258839699</v>
      </c>
      <c r="N35">
        <v>1043161.3890906151</v>
      </c>
      <c r="O35">
        <v>290331.67482686485</v>
      </c>
      <c r="P35">
        <v>15721.66660835008</v>
      </c>
      <c r="Q35">
        <v>7859.7024807027256</v>
      </c>
      <c r="R35">
        <v>851.33030395075298</v>
      </c>
      <c r="S35">
        <v>299.32370883799643</v>
      </c>
      <c r="T35">
        <v>14263.918864365547</v>
      </c>
      <c r="U35">
        <v>37874.869162407776</v>
      </c>
      <c r="V35">
        <v>76217.583055927709</v>
      </c>
      <c r="W35">
        <v>0</v>
      </c>
      <c r="X35">
        <v>25869.735953597898</v>
      </c>
      <c r="Y35">
        <v>16.185562715960302</v>
      </c>
      <c r="Z35">
        <v>17782.069037769499</v>
      </c>
      <c r="AA35">
        <v>28206.161844842689</v>
      </c>
      <c r="AB35">
        <v>5674.4606457302425</v>
      </c>
      <c r="AC35">
        <v>228.094069561694</v>
      </c>
      <c r="AD35">
        <v>4660.440621368175</v>
      </c>
    </row>
    <row r="36" spans="1:30" x14ac:dyDescent="0.25">
      <c r="A36" t="s">
        <v>11</v>
      </c>
      <c r="B36" t="s">
        <v>35</v>
      </c>
      <c r="C36">
        <v>2002</v>
      </c>
      <c r="D36">
        <v>-0.10301497000000001</v>
      </c>
      <c r="E36">
        <v>-3.1251026000000001E-2</v>
      </c>
      <c r="F36">
        <v>4.7886485534026904E-3</v>
      </c>
      <c r="G36">
        <v>3.8766355140186901</v>
      </c>
      <c r="H36">
        <v>5.5345794392523402</v>
      </c>
      <c r="I36">
        <v>253671.4</v>
      </c>
      <c r="J36">
        <v>23623.400000000016</v>
      </c>
      <c r="K36">
        <v>0</v>
      </c>
      <c r="L36">
        <v>31228.209698334176</v>
      </c>
      <c r="M36">
        <v>34116.670169976118</v>
      </c>
      <c r="N36">
        <v>1032006.25045514</v>
      </c>
      <c r="O36">
        <v>241422.99334349579</v>
      </c>
      <c r="P36">
        <v>9123.0008762891011</v>
      </c>
      <c r="Q36">
        <v>9129.2863955222892</v>
      </c>
      <c r="R36">
        <v>0</v>
      </c>
      <c r="S36">
        <v>1344.9420813307499</v>
      </c>
      <c r="T36">
        <v>221.852460044791</v>
      </c>
      <c r="U36">
        <v>56440.834088561613</v>
      </c>
      <c r="V36">
        <v>42735.876911278821</v>
      </c>
      <c r="W36">
        <v>0</v>
      </c>
      <c r="X36">
        <v>3271.5680556681</v>
      </c>
      <c r="Y36">
        <v>2042.5353296833641</v>
      </c>
      <c r="Z36">
        <v>325.012903516015</v>
      </c>
      <c r="AA36">
        <v>22217.289776068996</v>
      </c>
      <c r="AB36">
        <v>50130.97611770621</v>
      </c>
      <c r="AC36">
        <v>0</v>
      </c>
      <c r="AD36">
        <v>4447.8011373787203</v>
      </c>
    </row>
    <row r="37" spans="1:30" x14ac:dyDescent="0.25">
      <c r="A37" t="s">
        <v>11</v>
      </c>
      <c r="B37" t="s">
        <v>35</v>
      </c>
      <c r="C37">
        <v>2004</v>
      </c>
      <c r="D37">
        <v>-3.1360070000000019E-3</v>
      </c>
      <c r="E37">
        <v>-1.0201840000000002E-3</v>
      </c>
      <c r="F37">
        <v>2.3838144597364808E-3</v>
      </c>
      <c r="G37">
        <v>4.3628099173553698</v>
      </c>
      <c r="H37">
        <v>8.1252032520325201</v>
      </c>
      <c r="I37">
        <v>376414.29999999987</v>
      </c>
      <c r="J37">
        <v>9637</v>
      </c>
      <c r="K37">
        <v>0</v>
      </c>
      <c r="L37">
        <v>261384.15833484093</v>
      </c>
      <c r="M37">
        <v>19779.10171494108</v>
      </c>
      <c r="N37">
        <v>1465659.48815113</v>
      </c>
      <c r="O37">
        <v>299128.01227598183</v>
      </c>
      <c r="P37">
        <v>300.9445876235946</v>
      </c>
      <c r="Q37">
        <v>988.53000399036</v>
      </c>
      <c r="R37">
        <v>18.859763630107199</v>
      </c>
      <c r="S37">
        <v>95.152101223768696</v>
      </c>
      <c r="T37">
        <v>0</v>
      </c>
      <c r="U37">
        <v>86115.849686126705</v>
      </c>
      <c r="V37">
        <v>10688.557947499969</v>
      </c>
      <c r="W37">
        <v>0</v>
      </c>
      <c r="X37">
        <v>6906.1146553179769</v>
      </c>
      <c r="Y37">
        <v>16.6979433820356</v>
      </c>
      <c r="Z37">
        <v>0</v>
      </c>
      <c r="AA37">
        <v>2550.770535287762</v>
      </c>
      <c r="AB37">
        <v>15924.034399024351</v>
      </c>
      <c r="AC37">
        <v>0</v>
      </c>
      <c r="AD37">
        <v>0</v>
      </c>
    </row>
    <row r="38" spans="1:30" x14ac:dyDescent="0.25">
      <c r="A38" t="s">
        <v>11</v>
      </c>
      <c r="B38" t="s">
        <v>35</v>
      </c>
      <c r="C38">
        <v>2006</v>
      </c>
      <c r="D38">
        <v>-6.5577812999999999E-2</v>
      </c>
      <c r="E38">
        <v>-8.9392480000000021E-3</v>
      </c>
      <c r="F38">
        <v>1.1515424552941604E-2</v>
      </c>
      <c r="G38">
        <v>4.1946428571428598</v>
      </c>
      <c r="H38">
        <v>6.8821428571428598</v>
      </c>
      <c r="I38">
        <v>101097.89999999997</v>
      </c>
      <c r="J38">
        <v>19479.80000000001</v>
      </c>
      <c r="K38">
        <v>0</v>
      </c>
      <c r="L38">
        <v>18278.232706214068</v>
      </c>
      <c r="M38">
        <v>24881.836967618699</v>
      </c>
      <c r="N38">
        <v>457102.454557619</v>
      </c>
      <c r="O38">
        <v>50748.204909794185</v>
      </c>
      <c r="P38">
        <v>12288.091279595608</v>
      </c>
      <c r="Q38">
        <v>4772.4284373970304</v>
      </c>
      <c r="R38">
        <v>0</v>
      </c>
      <c r="S38">
        <v>84.13927039687789</v>
      </c>
      <c r="T38">
        <v>1754.4460935917812</v>
      </c>
      <c r="U38">
        <v>34881.019078342244</v>
      </c>
      <c r="V38">
        <v>26215.653830516698</v>
      </c>
      <c r="W38">
        <v>0</v>
      </c>
      <c r="X38">
        <v>7030.8270049441899</v>
      </c>
      <c r="Y38">
        <v>6.9088267469204299</v>
      </c>
      <c r="Z38">
        <v>267.841112238471</v>
      </c>
      <c r="AA38">
        <v>8362.1476248651852</v>
      </c>
      <c r="AB38">
        <v>12104.034610939121</v>
      </c>
      <c r="AC38">
        <v>0</v>
      </c>
      <c r="AD38">
        <v>949.46298917974502</v>
      </c>
    </row>
    <row r="39" spans="1:30" x14ac:dyDescent="0.25">
      <c r="A39" t="s">
        <v>11</v>
      </c>
      <c r="B39" t="s">
        <v>35</v>
      </c>
      <c r="C39">
        <v>2010</v>
      </c>
      <c r="D39">
        <v>2.5176366999999988E-2</v>
      </c>
      <c r="E39">
        <v>6.9126820000000016E-3</v>
      </c>
      <c r="F39">
        <v>7.9138230173175506E-3</v>
      </c>
      <c r="G39">
        <v>4.3698275862068998</v>
      </c>
      <c r="H39">
        <v>7.8818965517241404</v>
      </c>
      <c r="I39">
        <v>255419.4</v>
      </c>
      <c r="J39">
        <v>21341.099999999984</v>
      </c>
      <c r="K39">
        <v>395943.70000000013</v>
      </c>
      <c r="L39">
        <v>186756.37449040354</v>
      </c>
      <c r="M39">
        <v>35363.70353863707</v>
      </c>
      <c r="N39">
        <v>979181.29161854892</v>
      </c>
      <c r="O39">
        <v>678882.04829354305</v>
      </c>
      <c r="P39">
        <v>57189.871177292574</v>
      </c>
      <c r="Q39">
        <v>4056.2240561863136</v>
      </c>
      <c r="R39">
        <v>126963.77558782788</v>
      </c>
      <c r="S39">
        <v>180.75002726623728</v>
      </c>
      <c r="T39">
        <v>1911.7473750319141</v>
      </c>
      <c r="U39">
        <v>34805.12354972375</v>
      </c>
      <c r="V39">
        <v>39818.970387061796</v>
      </c>
      <c r="W39">
        <v>0</v>
      </c>
      <c r="X39">
        <v>9641.649363650271</v>
      </c>
      <c r="Y39">
        <v>4524.34600108627</v>
      </c>
      <c r="Z39">
        <v>0</v>
      </c>
      <c r="AA39">
        <v>42560.218007156232</v>
      </c>
      <c r="AB39">
        <v>48602.654221699486</v>
      </c>
      <c r="AC39">
        <v>0</v>
      </c>
      <c r="AD39">
        <v>2720.567504884747</v>
      </c>
    </row>
    <row r="40" spans="1:30" x14ac:dyDescent="0.25">
      <c r="A40" t="s">
        <v>11</v>
      </c>
      <c r="B40" t="s">
        <v>35</v>
      </c>
      <c r="C40">
        <v>2012</v>
      </c>
      <c r="D40">
        <v>4.307629000000001E-2</v>
      </c>
      <c r="E40">
        <v>2.0783498999999997E-2</v>
      </c>
      <c r="F40">
        <v>1.1086884506910897E-2</v>
      </c>
      <c r="G40">
        <v>3.9966101694915301</v>
      </c>
      <c r="H40">
        <v>7.49830508474576</v>
      </c>
      <c r="I40">
        <v>133587.70000000001</v>
      </c>
      <c r="J40">
        <v>13514.099999999991</v>
      </c>
      <c r="K40">
        <v>263661.20000000007</v>
      </c>
      <c r="L40">
        <v>60357.625947083041</v>
      </c>
      <c r="M40">
        <v>19223.848527568316</v>
      </c>
      <c r="N40">
        <v>487860.04435958009</v>
      </c>
      <c r="O40">
        <v>458656.30686260265</v>
      </c>
      <c r="P40">
        <v>5072.0004176557613</v>
      </c>
      <c r="Q40">
        <v>879.60775765520975</v>
      </c>
      <c r="R40">
        <v>21998.6646048242</v>
      </c>
      <c r="S40">
        <v>2030.8344277639401</v>
      </c>
      <c r="T40">
        <v>858.74425903486224</v>
      </c>
      <c r="U40">
        <v>157512.38239832874</v>
      </c>
      <c r="V40">
        <v>18803.740762185662</v>
      </c>
      <c r="W40">
        <v>0</v>
      </c>
      <c r="X40">
        <v>7273.3191517318201</v>
      </c>
      <c r="Y40">
        <v>2825.1452839709991</v>
      </c>
      <c r="Z40">
        <v>0</v>
      </c>
      <c r="AA40">
        <v>11195.298046581505</v>
      </c>
      <c r="AB40">
        <v>25789.068217282987</v>
      </c>
      <c r="AC40">
        <v>0</v>
      </c>
      <c r="AD40">
        <v>10774.889276149719</v>
      </c>
    </row>
    <row r="41" spans="1:30" x14ac:dyDescent="0.25">
      <c r="A41" t="s">
        <v>11</v>
      </c>
      <c r="B41" t="s">
        <v>35</v>
      </c>
      <c r="C41">
        <v>2014</v>
      </c>
      <c r="D41">
        <v>-6.033471E-2</v>
      </c>
      <c r="E41">
        <v>-1.7938428000000003E-2</v>
      </c>
      <c r="F41">
        <v>5.39160608574904E-3</v>
      </c>
      <c r="G41">
        <v>4.3074626865671597</v>
      </c>
      <c r="H41">
        <v>9.3298507462686597</v>
      </c>
      <c r="I41">
        <v>215234.7000000001</v>
      </c>
      <c r="J41">
        <v>18088.30000000001</v>
      </c>
      <c r="K41">
        <v>338455.4</v>
      </c>
      <c r="L41">
        <v>202330.86795328508</v>
      </c>
      <c r="M41">
        <v>27061.326450833531</v>
      </c>
      <c r="N41">
        <v>526529.45430309593</v>
      </c>
      <c r="O41">
        <v>651264.51299427496</v>
      </c>
      <c r="P41">
        <v>14390.04626904707</v>
      </c>
      <c r="Q41">
        <v>9712.7099746918211</v>
      </c>
      <c r="R41">
        <v>63320.3083588023</v>
      </c>
      <c r="S41">
        <v>780.03098985685631</v>
      </c>
      <c r="T41">
        <v>2633.658828274361</v>
      </c>
      <c r="U41">
        <v>324584.2772323676</v>
      </c>
      <c r="V41">
        <v>20589.84474108036</v>
      </c>
      <c r="W41">
        <v>0</v>
      </c>
      <c r="X41">
        <v>15595.472690561379</v>
      </c>
      <c r="Y41">
        <v>724.4134754646326</v>
      </c>
      <c r="Z41">
        <v>1693.6837312354501</v>
      </c>
      <c r="AA41">
        <v>24795.979579516861</v>
      </c>
      <c r="AB41">
        <v>16209.905556387548</v>
      </c>
      <c r="AC41">
        <v>651.81216176442001</v>
      </c>
      <c r="AD41">
        <v>4941.3244094602596</v>
      </c>
    </row>
    <row r="42" spans="1:30" x14ac:dyDescent="0.25">
      <c r="A42" t="s">
        <v>11</v>
      </c>
      <c r="B42" t="s">
        <v>35</v>
      </c>
      <c r="C42">
        <v>2016</v>
      </c>
      <c r="D42">
        <v>2.5331912999999994E-2</v>
      </c>
      <c r="E42">
        <v>8.8421569999999998E-3</v>
      </c>
      <c r="F42">
        <v>7.7089758494016782E-3</v>
      </c>
      <c r="G42">
        <v>4.8177777777777804</v>
      </c>
      <c r="H42">
        <v>9.1850746268656707</v>
      </c>
      <c r="I42">
        <v>156433.10000000003</v>
      </c>
      <c r="J42">
        <v>19775.099999999984</v>
      </c>
      <c r="K42">
        <v>403049</v>
      </c>
      <c r="L42">
        <v>227250.03453505854</v>
      </c>
      <c r="M42">
        <v>14331.8571198516</v>
      </c>
      <c r="N42">
        <v>879815.34820174705</v>
      </c>
      <c r="O42">
        <v>309253.19645895099</v>
      </c>
      <c r="P42">
        <v>52291.060908931409</v>
      </c>
      <c r="Q42">
        <v>1929.110423472066</v>
      </c>
      <c r="R42">
        <v>70176.003722217094</v>
      </c>
      <c r="S42">
        <v>9.4570164783989696</v>
      </c>
      <c r="T42">
        <v>223.50074200114997</v>
      </c>
      <c r="U42">
        <v>85214.080268167396</v>
      </c>
      <c r="V42">
        <v>0</v>
      </c>
      <c r="W42">
        <v>0</v>
      </c>
      <c r="X42">
        <v>23051.647535588549</v>
      </c>
      <c r="Y42">
        <v>426.92353920765999</v>
      </c>
      <c r="Z42">
        <v>0</v>
      </c>
      <c r="AA42">
        <v>19627.927996498751</v>
      </c>
      <c r="AB42">
        <v>16246.321231828437</v>
      </c>
      <c r="AC42">
        <v>0</v>
      </c>
      <c r="AD42">
        <v>0</v>
      </c>
    </row>
    <row r="43" spans="1:30" x14ac:dyDescent="0.25">
      <c r="A43" t="s">
        <v>11</v>
      </c>
      <c r="B43" t="s">
        <v>35</v>
      </c>
      <c r="C43">
        <v>2018</v>
      </c>
      <c r="D43">
        <v>1.2341085E-2</v>
      </c>
      <c r="E43">
        <v>4.6821310000000017E-3</v>
      </c>
      <c r="F43">
        <v>9.6963134538998724E-3</v>
      </c>
      <c r="G43">
        <v>4.7372093023255797</v>
      </c>
      <c r="H43">
        <v>8.5936507936507898</v>
      </c>
      <c r="I43">
        <v>134765.5</v>
      </c>
      <c r="J43">
        <v>11425.299999999992</v>
      </c>
      <c r="K43">
        <v>427439.70000000013</v>
      </c>
      <c r="L43">
        <v>208177.67824013816</v>
      </c>
      <c r="M43">
        <v>3758.6433541449601</v>
      </c>
      <c r="N43">
        <v>816722.27640882204</v>
      </c>
      <c r="O43">
        <v>329243.24103488354</v>
      </c>
      <c r="P43">
        <v>56269.257488646013</v>
      </c>
      <c r="Q43">
        <v>6914.6070260910501</v>
      </c>
      <c r="R43">
        <v>24546.418559678586</v>
      </c>
      <c r="S43">
        <v>792.35428437429471</v>
      </c>
      <c r="T43">
        <v>1887.6088932319751</v>
      </c>
      <c r="U43">
        <v>69705.50265100738</v>
      </c>
      <c r="V43">
        <v>19160.49292851246</v>
      </c>
      <c r="W43">
        <v>0</v>
      </c>
      <c r="X43">
        <v>10635.8683521323</v>
      </c>
      <c r="Y43">
        <v>0</v>
      </c>
      <c r="Z43">
        <v>0</v>
      </c>
      <c r="AA43">
        <v>10035.023798337201</v>
      </c>
      <c r="AB43">
        <v>9117.8990490724864</v>
      </c>
      <c r="AC43">
        <v>0</v>
      </c>
      <c r="AD43">
        <v>16399.613830927963</v>
      </c>
    </row>
    <row r="44" spans="1:30" x14ac:dyDescent="0.25">
      <c r="A44" t="s">
        <v>37</v>
      </c>
      <c r="B44" t="s">
        <v>36</v>
      </c>
      <c r="C44">
        <v>1991</v>
      </c>
      <c r="D44">
        <v>0.15138207800000009</v>
      </c>
      <c r="E44">
        <v>6.656111999999997E-3</v>
      </c>
      <c r="F44">
        <v>8.6284263627062555E-3</v>
      </c>
      <c r="G44">
        <v>4.7</v>
      </c>
      <c r="H44">
        <v>7.2615384615384597</v>
      </c>
      <c r="I44">
        <v>0</v>
      </c>
      <c r="J44">
        <v>8286.2000000000062</v>
      </c>
      <c r="K44">
        <v>1500.7999999999995</v>
      </c>
      <c r="L44">
        <v>597.93682514472255</v>
      </c>
      <c r="M44">
        <v>0</v>
      </c>
      <c r="N44">
        <v>590.96862313675797</v>
      </c>
      <c r="O44">
        <v>2078.3707632213436</v>
      </c>
      <c r="P44">
        <v>6585.17965418939</v>
      </c>
      <c r="Q44">
        <v>3597.7813203940423</v>
      </c>
      <c r="R44">
        <v>0</v>
      </c>
      <c r="S44">
        <v>16.1464772953126</v>
      </c>
      <c r="T44">
        <v>0</v>
      </c>
      <c r="U44">
        <v>8400.8074606931696</v>
      </c>
      <c r="V44">
        <v>10684.644285048396</v>
      </c>
      <c r="W44">
        <v>0</v>
      </c>
      <c r="X44">
        <v>2070.9998442552219</v>
      </c>
      <c r="Y44">
        <v>0</v>
      </c>
      <c r="Z44">
        <v>0</v>
      </c>
      <c r="AA44">
        <v>905.976965543971</v>
      </c>
      <c r="AB44">
        <v>116.13001594224826</v>
      </c>
      <c r="AC44">
        <v>4844.5713651354399</v>
      </c>
      <c r="AD44">
        <v>0</v>
      </c>
    </row>
    <row r="45" spans="1:30" x14ac:dyDescent="0.25">
      <c r="A45" t="s">
        <v>37</v>
      </c>
      <c r="B45" t="s">
        <v>36</v>
      </c>
      <c r="C45">
        <v>1994</v>
      </c>
      <c r="D45">
        <v>2.6409825999999997E-2</v>
      </c>
      <c r="E45">
        <v>4.4494069999999972E-3</v>
      </c>
      <c r="F45">
        <v>1.9004709273487595E-2</v>
      </c>
      <c r="G45">
        <v>4.3698412698412703</v>
      </c>
      <c r="H45">
        <v>5.3253968253968296</v>
      </c>
      <c r="I45">
        <v>0</v>
      </c>
      <c r="J45">
        <v>31083.599999999999</v>
      </c>
      <c r="K45">
        <v>18216.799999999996</v>
      </c>
      <c r="L45">
        <v>10416.991789554655</v>
      </c>
      <c r="M45">
        <v>9504.2983037219001</v>
      </c>
      <c r="N45">
        <v>6544.8667580546498</v>
      </c>
      <c r="O45">
        <v>21463.443031688101</v>
      </c>
      <c r="P45">
        <v>455.14957272256225</v>
      </c>
      <c r="Q45">
        <v>12446.242586589467</v>
      </c>
      <c r="R45">
        <v>2920.2502745606898</v>
      </c>
      <c r="S45">
        <v>450.32606585599501</v>
      </c>
      <c r="T45">
        <v>54.618231257498593</v>
      </c>
      <c r="U45">
        <v>28697.305000017994</v>
      </c>
      <c r="V45">
        <v>9669.6671071648252</v>
      </c>
      <c r="W45">
        <v>0</v>
      </c>
      <c r="X45">
        <v>1591.8919595890811</v>
      </c>
      <c r="Y45">
        <v>0</v>
      </c>
      <c r="Z45">
        <v>0</v>
      </c>
      <c r="AA45">
        <v>3898.8876041236326</v>
      </c>
      <c r="AB45">
        <v>3686.9192898042897</v>
      </c>
      <c r="AC45">
        <v>62311.571011186468</v>
      </c>
      <c r="AD45">
        <v>455.46101410825298</v>
      </c>
    </row>
    <row r="46" spans="1:30" x14ac:dyDescent="0.25">
      <c r="A46" t="s">
        <v>37</v>
      </c>
      <c r="B46" t="s">
        <v>36</v>
      </c>
      <c r="C46">
        <v>1997</v>
      </c>
      <c r="D46">
        <v>6.8196769999999988E-3</v>
      </c>
      <c r="E46">
        <v>8.7638899999999912E-4</v>
      </c>
      <c r="F46">
        <v>8.7366987959166809E-3</v>
      </c>
      <c r="G46">
        <v>4.8333333333333304</v>
      </c>
      <c r="H46">
        <v>6.0411764705882396</v>
      </c>
      <c r="I46">
        <v>0</v>
      </c>
      <c r="J46">
        <v>10742.099999999993</v>
      </c>
      <c r="K46">
        <v>12098.700000000003</v>
      </c>
      <c r="L46">
        <v>1454.937790440249</v>
      </c>
      <c r="M46">
        <v>1163.7109151337399</v>
      </c>
      <c r="N46">
        <v>13535.8985728261</v>
      </c>
      <c r="O46">
        <v>3751.9967430112756</v>
      </c>
      <c r="P46">
        <v>2702.7700603901599</v>
      </c>
      <c r="Q46">
        <v>6165.0946048143214</v>
      </c>
      <c r="R46">
        <v>0</v>
      </c>
      <c r="S46">
        <v>0.58952699222700899</v>
      </c>
      <c r="T46">
        <v>0</v>
      </c>
      <c r="U46">
        <v>14360.459206597323</v>
      </c>
      <c r="V46">
        <v>8225.3292719764559</v>
      </c>
      <c r="W46">
        <v>0</v>
      </c>
      <c r="X46">
        <v>2529.2582176314231</v>
      </c>
      <c r="Y46">
        <v>676.56257507857094</v>
      </c>
      <c r="Z46">
        <v>0</v>
      </c>
      <c r="AA46">
        <v>5376.1615785992499</v>
      </c>
      <c r="AB46">
        <v>1709.8085831900539</v>
      </c>
      <c r="AC46">
        <v>9126.58592634247</v>
      </c>
      <c r="AD46">
        <v>6.6698269763490501</v>
      </c>
    </row>
    <row r="47" spans="1:30" x14ac:dyDescent="0.25">
      <c r="A47" t="s">
        <v>37</v>
      </c>
      <c r="B47" t="s">
        <v>36</v>
      </c>
      <c r="C47">
        <v>2002</v>
      </c>
      <c r="D47">
        <v>-1.0603172999999997E-2</v>
      </c>
      <c r="E47">
        <v>-1.2242740000000005E-3</v>
      </c>
      <c r="F47">
        <v>8.2955706577778031E-3</v>
      </c>
      <c r="G47">
        <v>4.3098360655737702</v>
      </c>
      <c r="H47">
        <v>5.1524590163934398</v>
      </c>
      <c r="I47">
        <v>0</v>
      </c>
      <c r="J47">
        <v>9601</v>
      </c>
      <c r="K47">
        <v>0</v>
      </c>
      <c r="L47">
        <v>529.67342683699997</v>
      </c>
      <c r="M47">
        <v>0</v>
      </c>
      <c r="N47">
        <v>0</v>
      </c>
      <c r="O47">
        <v>103.309847782296</v>
      </c>
      <c r="P47">
        <v>2593.1448000416399</v>
      </c>
      <c r="Q47">
        <v>243.122473259717</v>
      </c>
      <c r="R47">
        <v>0</v>
      </c>
      <c r="S47">
        <v>0</v>
      </c>
      <c r="T47">
        <v>45.049406897395698</v>
      </c>
      <c r="U47">
        <v>136.70425610281001</v>
      </c>
      <c r="V47">
        <v>7078.7289866117699</v>
      </c>
      <c r="W47">
        <v>0</v>
      </c>
      <c r="X47">
        <v>8528.4907771198705</v>
      </c>
      <c r="Y47">
        <v>0</v>
      </c>
      <c r="Z47">
        <v>0</v>
      </c>
      <c r="AA47">
        <v>2632.0560253475301</v>
      </c>
      <c r="AB47">
        <v>0</v>
      </c>
      <c r="AC47">
        <v>0</v>
      </c>
      <c r="AD47">
        <v>0</v>
      </c>
    </row>
    <row r="48" spans="1:30" x14ac:dyDescent="0.25">
      <c r="A48" t="s">
        <v>37</v>
      </c>
      <c r="B48" t="s">
        <v>36</v>
      </c>
      <c r="C48">
        <v>2004</v>
      </c>
      <c r="D48">
        <v>3.8632899999999982E-4</v>
      </c>
      <c r="E48">
        <v>1.0814800000000005E-4</v>
      </c>
      <c r="F48">
        <v>1.2999928720783874E-2</v>
      </c>
      <c r="G48">
        <v>4.63018867924528</v>
      </c>
      <c r="H48">
        <v>5.8377358490565996</v>
      </c>
      <c r="I48">
        <v>267555.79999999993</v>
      </c>
      <c r="J48">
        <v>31964.199999999975</v>
      </c>
      <c r="K48">
        <v>0</v>
      </c>
      <c r="L48">
        <v>33233.179849260508</v>
      </c>
      <c r="M48">
        <v>38600.154445625099</v>
      </c>
      <c r="N48">
        <v>623721.87872567598</v>
      </c>
      <c r="O48">
        <v>841029.67771394469</v>
      </c>
      <c r="P48">
        <v>23335.29635559133</v>
      </c>
      <c r="Q48">
        <v>8539.4135048746393</v>
      </c>
      <c r="R48">
        <v>0</v>
      </c>
      <c r="S48">
        <v>0</v>
      </c>
      <c r="T48">
        <v>21.447670943153</v>
      </c>
      <c r="U48">
        <v>48304.161283740701</v>
      </c>
      <c r="V48">
        <v>16920.362787668659</v>
      </c>
      <c r="W48">
        <v>0</v>
      </c>
      <c r="X48">
        <v>3649.9235738058801</v>
      </c>
      <c r="Y48">
        <v>0</v>
      </c>
      <c r="Z48">
        <v>0</v>
      </c>
      <c r="AA48">
        <v>11395.503035741182</v>
      </c>
      <c r="AB48">
        <v>3825.6562565328386</v>
      </c>
      <c r="AC48">
        <v>3477.9567152474801</v>
      </c>
      <c r="AD48">
        <v>589.74268134720796</v>
      </c>
    </row>
    <row r="49" spans="1:30" x14ac:dyDescent="0.25">
      <c r="A49" t="s">
        <v>37</v>
      </c>
      <c r="B49" t="s">
        <v>36</v>
      </c>
      <c r="C49">
        <v>2006</v>
      </c>
      <c r="D49">
        <v>-6.0024670000000044E-3</v>
      </c>
      <c r="E49">
        <v>-4.8205800000000022E-4</v>
      </c>
      <c r="F49">
        <v>1.5299711089880822E-2</v>
      </c>
      <c r="G49">
        <v>4.4000000000000004</v>
      </c>
      <c r="H49">
        <v>5.8613636363636399</v>
      </c>
      <c r="I49">
        <v>12308.399999999996</v>
      </c>
      <c r="J49">
        <v>7410.2999999999938</v>
      </c>
      <c r="K49">
        <v>0</v>
      </c>
      <c r="L49">
        <v>2009.4439980317334</v>
      </c>
      <c r="M49">
        <v>3048.9134416256702</v>
      </c>
      <c r="N49">
        <v>48054.260206250809</v>
      </c>
      <c r="O49">
        <v>2768.2211855298156</v>
      </c>
      <c r="P49">
        <v>603.46446523927239</v>
      </c>
      <c r="Q49">
        <v>5197.71211965356</v>
      </c>
      <c r="R49">
        <v>90.573880618994394</v>
      </c>
      <c r="S49">
        <v>94.223734466567976</v>
      </c>
      <c r="T49">
        <v>219.88317034654656</v>
      </c>
      <c r="U49">
        <v>24804.81166723459</v>
      </c>
      <c r="V49">
        <v>3020.3986645644322</v>
      </c>
      <c r="W49">
        <v>0</v>
      </c>
      <c r="X49">
        <v>2787.4138483694396</v>
      </c>
      <c r="Y49">
        <v>398.70185565993796</v>
      </c>
      <c r="Z49">
        <v>0</v>
      </c>
      <c r="AA49">
        <v>3160.1421525819087</v>
      </c>
      <c r="AB49">
        <v>344.97421526001102</v>
      </c>
      <c r="AC49">
        <v>5386.9683592239398</v>
      </c>
      <c r="AD49">
        <v>1306.3958353427499</v>
      </c>
    </row>
    <row r="50" spans="1:30" x14ac:dyDescent="0.25">
      <c r="A50" t="s">
        <v>37</v>
      </c>
      <c r="B50" t="s">
        <v>36</v>
      </c>
      <c r="C50">
        <v>2010</v>
      </c>
      <c r="D50">
        <v>6.4064020000000037E-3</v>
      </c>
      <c r="E50">
        <v>1.1911090000000005E-3</v>
      </c>
      <c r="F50">
        <v>1.2512514306518244E-2</v>
      </c>
      <c r="G50">
        <v>4.5579999999999998</v>
      </c>
      <c r="H50">
        <v>5.3479999999999999</v>
      </c>
      <c r="I50">
        <v>103528.89999999997</v>
      </c>
      <c r="J50">
        <v>12749.900000000009</v>
      </c>
      <c r="K50">
        <v>87794.39999999998</v>
      </c>
      <c r="L50">
        <v>19288.019871697688</v>
      </c>
      <c r="M50">
        <v>4990.0455842607398</v>
      </c>
      <c r="N50">
        <v>507639.77337623195</v>
      </c>
      <c r="O50">
        <v>84870.743644230388</v>
      </c>
      <c r="P50">
        <v>46287.182043726272</v>
      </c>
      <c r="Q50">
        <v>4371.3495087149768</v>
      </c>
      <c r="R50">
        <v>69187.232997196596</v>
      </c>
      <c r="S50">
        <v>48.823047695420492</v>
      </c>
      <c r="T50">
        <v>0</v>
      </c>
      <c r="U50">
        <v>39479.535204701271</v>
      </c>
      <c r="V50">
        <v>8328.9905180249298</v>
      </c>
      <c r="W50">
        <v>0</v>
      </c>
      <c r="X50">
        <v>1497.7969218846479</v>
      </c>
      <c r="Y50">
        <v>757.98938346316697</v>
      </c>
      <c r="Z50">
        <v>0</v>
      </c>
      <c r="AA50">
        <v>3672.3468280984102</v>
      </c>
      <c r="AB50">
        <v>201.4940066740601</v>
      </c>
      <c r="AC50">
        <v>8044.8313674610499</v>
      </c>
      <c r="AD50">
        <v>2306.5967959385598</v>
      </c>
    </row>
    <row r="51" spans="1:30" x14ac:dyDescent="0.25">
      <c r="A51" t="s">
        <v>37</v>
      </c>
      <c r="B51" t="s">
        <v>36</v>
      </c>
      <c r="C51">
        <v>2012</v>
      </c>
      <c r="D51">
        <v>-5.2039184000000016E-2</v>
      </c>
      <c r="E51">
        <v>-5.4897859999999974E-3</v>
      </c>
      <c r="F51">
        <v>1.15723009877844E-2</v>
      </c>
      <c r="G51">
        <v>3.8327272727272699</v>
      </c>
      <c r="H51">
        <v>4.76</v>
      </c>
      <c r="I51">
        <v>1009.5</v>
      </c>
      <c r="J51">
        <v>6947.6000000000031</v>
      </c>
      <c r="K51">
        <v>38657.5</v>
      </c>
      <c r="L51">
        <v>20930.581281977877</v>
      </c>
      <c r="M51">
        <v>688.27517913105703</v>
      </c>
      <c r="N51">
        <v>2576.3798840414802</v>
      </c>
      <c r="O51">
        <v>2839.1290486918433</v>
      </c>
      <c r="P51">
        <v>6724.5398575852778</v>
      </c>
      <c r="Q51">
        <v>4600.2960494013723</v>
      </c>
      <c r="R51">
        <v>0</v>
      </c>
      <c r="S51">
        <v>16088.454772627631</v>
      </c>
      <c r="T51">
        <v>6.5759715775330898</v>
      </c>
      <c r="U51">
        <v>34589.784626212371</v>
      </c>
      <c r="V51">
        <v>2391.3288431354399</v>
      </c>
      <c r="W51">
        <v>0</v>
      </c>
      <c r="X51">
        <v>2630.6207219391331</v>
      </c>
      <c r="Y51">
        <v>33.437901545048298</v>
      </c>
      <c r="Z51">
        <v>650.8806264842051</v>
      </c>
      <c r="AA51">
        <v>8221.0203928231786</v>
      </c>
      <c r="AB51">
        <v>799.09530998406842</v>
      </c>
      <c r="AC51">
        <v>2807.6334749352</v>
      </c>
      <c r="AD51">
        <v>464.48355790726407</v>
      </c>
    </row>
    <row r="52" spans="1:30" x14ac:dyDescent="0.25">
      <c r="A52" t="s">
        <v>37</v>
      </c>
      <c r="B52" t="s">
        <v>36</v>
      </c>
      <c r="C52">
        <v>2014</v>
      </c>
      <c r="D52">
        <v>-2.8582075999999977E-2</v>
      </c>
      <c r="E52">
        <v>-4.341318000000002E-3</v>
      </c>
      <c r="F52">
        <v>1.989151228528269E-2</v>
      </c>
      <c r="G52">
        <v>4.7279069767441904</v>
      </c>
      <c r="H52">
        <v>6.4465116279069798</v>
      </c>
      <c r="I52">
        <v>1442.5999999999995</v>
      </c>
      <c r="J52">
        <v>13182.599999999991</v>
      </c>
      <c r="K52">
        <v>83408.699999999983</v>
      </c>
      <c r="L52">
        <v>2324.4609587270202</v>
      </c>
      <c r="M52">
        <v>3736.5505376603801</v>
      </c>
      <c r="N52">
        <v>43242.47946965976</v>
      </c>
      <c r="O52">
        <v>56405.521663066786</v>
      </c>
      <c r="P52">
        <v>1472.37981215318</v>
      </c>
      <c r="Q52">
        <v>4017.0850105058607</v>
      </c>
      <c r="R52">
        <v>31198.002750775409</v>
      </c>
      <c r="S52">
        <v>4923.5247086646996</v>
      </c>
      <c r="T52">
        <v>84.358941866547994</v>
      </c>
      <c r="U52">
        <v>10247.457532081993</v>
      </c>
      <c r="V52">
        <v>6987.23556399261</v>
      </c>
      <c r="W52">
        <v>0</v>
      </c>
      <c r="X52">
        <v>1699.773150445008</v>
      </c>
      <c r="Y52">
        <v>233.93316845255893</v>
      </c>
      <c r="Z52">
        <v>814.17726148190104</v>
      </c>
      <c r="AA52">
        <v>13314.622812184261</v>
      </c>
      <c r="AB52">
        <v>5116.8518959679959</v>
      </c>
      <c r="AC52">
        <v>26162.641540250199</v>
      </c>
      <c r="AD52">
        <v>6580.4388220639803</v>
      </c>
    </row>
    <row r="53" spans="1:30" x14ac:dyDescent="0.25">
      <c r="A53" t="s">
        <v>37</v>
      </c>
      <c r="B53" t="s">
        <v>36</v>
      </c>
      <c r="C53">
        <v>2016</v>
      </c>
      <c r="D53">
        <v>-6.1732300000000032E-2</v>
      </c>
      <c r="E53">
        <v>-7.3029209999999995E-3</v>
      </c>
      <c r="F53">
        <v>1.5772125531928267E-2</v>
      </c>
      <c r="G53">
        <v>5.4046511627907003</v>
      </c>
      <c r="H53">
        <v>7.2069767441860497</v>
      </c>
      <c r="I53">
        <v>185.59999999999994</v>
      </c>
      <c r="J53">
        <v>11325.400000000007</v>
      </c>
      <c r="K53">
        <v>87952</v>
      </c>
      <c r="L53">
        <v>8980.9463860986125</v>
      </c>
      <c r="M53">
        <v>0</v>
      </c>
      <c r="N53">
        <v>34117.341846013485</v>
      </c>
      <c r="O53">
        <v>103327.79658996061</v>
      </c>
      <c r="P53">
        <v>2181.4637254368008</v>
      </c>
      <c r="Q53">
        <v>7322.1755205727659</v>
      </c>
      <c r="R53">
        <v>4809.2254448283575</v>
      </c>
      <c r="S53">
        <v>1.03759363363334</v>
      </c>
      <c r="T53">
        <v>51.543869888010619</v>
      </c>
      <c r="U53">
        <v>17496.81934887774</v>
      </c>
      <c r="V53">
        <v>3250.9089795070863</v>
      </c>
      <c r="W53">
        <v>0</v>
      </c>
      <c r="X53">
        <v>2264.4364540097231</v>
      </c>
      <c r="Y53">
        <v>626.01706183960334</v>
      </c>
      <c r="Z53">
        <v>0</v>
      </c>
      <c r="AA53">
        <v>4058.5607780526707</v>
      </c>
      <c r="AB53">
        <v>269.2521563272864</v>
      </c>
      <c r="AC53">
        <v>22322.604158950369</v>
      </c>
      <c r="AD53">
        <v>101.28128600327989</v>
      </c>
    </row>
    <row r="54" spans="1:30" x14ac:dyDescent="0.25">
      <c r="A54" t="s">
        <v>37</v>
      </c>
      <c r="B54" t="s">
        <v>36</v>
      </c>
      <c r="C54">
        <v>2018</v>
      </c>
      <c r="D54">
        <v>-1.8771930999999992E-2</v>
      </c>
      <c r="E54">
        <v>-2.8640240000000032E-3</v>
      </c>
      <c r="F54">
        <v>1.1404254352886781E-2</v>
      </c>
      <c r="G54">
        <v>4.8644444444444401</v>
      </c>
      <c r="H54">
        <v>6.0697674418604697</v>
      </c>
      <c r="I54">
        <v>25645.099999999991</v>
      </c>
      <c r="J54">
        <v>14632.099999999988</v>
      </c>
      <c r="K54">
        <v>115045.60000000003</v>
      </c>
      <c r="L54">
        <v>446.16057186928998</v>
      </c>
      <c r="M54">
        <v>0</v>
      </c>
      <c r="N54">
        <v>92062.677320424002</v>
      </c>
      <c r="O54">
        <v>245776.40824133265</v>
      </c>
      <c r="P54">
        <v>13631.523756962441</v>
      </c>
      <c r="Q54">
        <v>11187.270468532639</v>
      </c>
      <c r="R54">
        <v>0</v>
      </c>
      <c r="S54">
        <v>388.01013552279102</v>
      </c>
      <c r="T54">
        <v>18.499287433276301</v>
      </c>
      <c r="U54">
        <v>29598.963790943548</v>
      </c>
      <c r="V54">
        <v>6048.0208372311972</v>
      </c>
      <c r="W54">
        <v>0</v>
      </c>
      <c r="X54">
        <v>687.79699904680103</v>
      </c>
      <c r="Y54">
        <v>0</v>
      </c>
      <c r="Z54">
        <v>0</v>
      </c>
      <c r="AA54">
        <v>1381.4085875150329</v>
      </c>
      <c r="AB54">
        <v>7143.09117893036</v>
      </c>
      <c r="AC54">
        <v>8392.6925058105808</v>
      </c>
      <c r="AD54">
        <v>2089.9032184458092</v>
      </c>
    </row>
    <row r="55" spans="1:30" x14ac:dyDescent="0.25">
      <c r="A55" t="s">
        <v>37</v>
      </c>
      <c r="B55" t="s">
        <v>12</v>
      </c>
      <c r="C55">
        <v>1991</v>
      </c>
      <c r="D55">
        <v>-7.3133200000000044E-4</v>
      </c>
      <c r="E55">
        <v>-1.5417599999999985E-4</v>
      </c>
      <c r="F55">
        <v>1.5235861824194253E-2</v>
      </c>
      <c r="G55">
        <v>4.7692307692307701</v>
      </c>
      <c r="H55">
        <v>7.1466666666666701</v>
      </c>
      <c r="I55">
        <v>287593.79999999993</v>
      </c>
      <c r="J55">
        <v>39729.300000000032</v>
      </c>
      <c r="K55">
        <v>78775.600000000006</v>
      </c>
      <c r="L55">
        <v>34933.864544741999</v>
      </c>
      <c r="M55">
        <v>72703.332763348793</v>
      </c>
      <c r="N55">
        <v>475386.61993658397</v>
      </c>
      <c r="O55">
        <v>558548.48817745387</v>
      </c>
      <c r="P55">
        <v>9420.0808972091218</v>
      </c>
      <c r="Q55">
        <v>29962.10218271691</v>
      </c>
      <c r="R55">
        <v>19607.622643950941</v>
      </c>
      <c r="S55">
        <v>66.693657289423868</v>
      </c>
      <c r="T55">
        <v>1786.29361735372</v>
      </c>
      <c r="U55">
        <v>460273.6630371724</v>
      </c>
      <c r="V55">
        <v>19662.190745037169</v>
      </c>
      <c r="W55">
        <v>403.135820749993</v>
      </c>
      <c r="X55">
        <v>21392.357400385077</v>
      </c>
      <c r="Y55">
        <v>0</v>
      </c>
      <c r="Z55">
        <v>0</v>
      </c>
      <c r="AA55">
        <v>9524.6512266833506</v>
      </c>
      <c r="AB55">
        <v>210747.23962654819</v>
      </c>
      <c r="AC55">
        <v>22537.050619841051</v>
      </c>
      <c r="AD55">
        <v>206.0409029335294</v>
      </c>
    </row>
    <row r="56" spans="1:30" x14ac:dyDescent="0.25">
      <c r="A56" t="s">
        <v>37</v>
      </c>
      <c r="B56" t="s">
        <v>12</v>
      </c>
      <c r="C56">
        <v>1994</v>
      </c>
      <c r="D56">
        <v>1.7351827000000007E-2</v>
      </c>
      <c r="E56">
        <v>4.8470939999999971E-3</v>
      </c>
      <c r="F56">
        <v>1.4521527642060442E-2</v>
      </c>
      <c r="G56">
        <v>4.2377192982456098</v>
      </c>
      <c r="H56">
        <v>5.84690265486726</v>
      </c>
      <c r="I56">
        <v>83783.60000000002</v>
      </c>
      <c r="J56">
        <v>51538.399999999965</v>
      </c>
      <c r="K56">
        <v>84411.4</v>
      </c>
      <c r="L56">
        <v>23436.487406458593</v>
      </c>
      <c r="M56">
        <v>105670.28153257856</v>
      </c>
      <c r="N56">
        <v>330352.33712249092</v>
      </c>
      <c r="O56">
        <v>139429.7554512507</v>
      </c>
      <c r="P56">
        <v>2023.35721405761</v>
      </c>
      <c r="Q56">
        <v>13362.207313134319</v>
      </c>
      <c r="R56">
        <v>9060.1301296779493</v>
      </c>
      <c r="S56">
        <v>148.5724505742906</v>
      </c>
      <c r="T56">
        <v>2.5216766520277698</v>
      </c>
      <c r="U56">
        <v>100441.70160410533</v>
      </c>
      <c r="V56">
        <v>43358.332265829711</v>
      </c>
      <c r="W56">
        <v>20.3697238786444</v>
      </c>
      <c r="X56">
        <v>23637.060774432917</v>
      </c>
      <c r="Y56">
        <v>0</v>
      </c>
      <c r="Z56">
        <v>0</v>
      </c>
      <c r="AA56">
        <v>7303.2595423723824</v>
      </c>
      <c r="AB56">
        <v>59534.954302945487</v>
      </c>
      <c r="AC56">
        <v>0</v>
      </c>
      <c r="AD56">
        <v>2469.107489560563</v>
      </c>
    </row>
    <row r="57" spans="1:30" x14ac:dyDescent="0.25">
      <c r="A57" t="s">
        <v>37</v>
      </c>
      <c r="B57" t="s">
        <v>12</v>
      </c>
      <c r="C57">
        <v>1997</v>
      </c>
      <c r="D57">
        <v>-1.8387064999999987E-2</v>
      </c>
      <c r="E57">
        <v>-6.6543380000000027E-3</v>
      </c>
      <c r="F57">
        <v>9.6272817241682459E-3</v>
      </c>
      <c r="G57">
        <v>4.6568965517241399</v>
      </c>
      <c r="H57">
        <v>6.5965517241379299</v>
      </c>
      <c r="I57">
        <v>186812.89999999994</v>
      </c>
      <c r="J57">
        <v>30251.599999999999</v>
      </c>
      <c r="K57">
        <v>166815.70000000001</v>
      </c>
      <c r="L57">
        <v>50038.148049417534</v>
      </c>
      <c r="M57">
        <v>31938.267837932697</v>
      </c>
      <c r="N57">
        <v>279756.02745561779</v>
      </c>
      <c r="O57">
        <v>559922.0839467817</v>
      </c>
      <c r="P57">
        <v>38216.52675937373</v>
      </c>
      <c r="Q57">
        <v>11736.176806415289</v>
      </c>
      <c r="R57">
        <v>21591.13192543625</v>
      </c>
      <c r="S57">
        <v>4620.8746399604024</v>
      </c>
      <c r="T57">
        <v>2543.0458086812559</v>
      </c>
      <c r="U57">
        <v>399120.39401733986</v>
      </c>
      <c r="V57">
        <v>25243.709497806951</v>
      </c>
      <c r="W57">
        <v>0</v>
      </c>
      <c r="X57">
        <v>10564.522350301504</v>
      </c>
      <c r="Y57">
        <v>37.439468393402798</v>
      </c>
      <c r="Z57">
        <v>82.771192196689199</v>
      </c>
      <c r="AA57">
        <v>33177.361534078409</v>
      </c>
      <c r="AB57">
        <v>22112.710869627077</v>
      </c>
      <c r="AC57">
        <v>57.464368091509499</v>
      </c>
      <c r="AD57">
        <v>2722.977172548131</v>
      </c>
    </row>
    <row r="58" spans="1:30" x14ac:dyDescent="0.25">
      <c r="A58" t="s">
        <v>37</v>
      </c>
      <c r="B58" t="s">
        <v>12</v>
      </c>
      <c r="C58">
        <v>2000</v>
      </c>
      <c r="D58">
        <v>7.8151200000000053E-3</v>
      </c>
      <c r="E58">
        <v>2.0944640000000003E-3</v>
      </c>
      <c r="F58">
        <v>2.152367417549159E-2</v>
      </c>
      <c r="G58">
        <v>3.9121495327102802</v>
      </c>
      <c r="H58">
        <v>5.19818181818182</v>
      </c>
      <c r="I58">
        <v>330254.70000000007</v>
      </c>
      <c r="J58">
        <v>36455.60000000002</v>
      </c>
      <c r="K58">
        <v>129739.89999999997</v>
      </c>
      <c r="L58">
        <v>211722.33103724726</v>
      </c>
      <c r="M58">
        <v>114308.29312137709</v>
      </c>
      <c r="N58">
        <v>713382.36272114364</v>
      </c>
      <c r="O58">
        <v>856077.36256522406</v>
      </c>
      <c r="P58">
        <v>14259.240832133431</v>
      </c>
      <c r="Q58">
        <v>26469.996963469908</v>
      </c>
      <c r="R58">
        <v>19835.777522624401</v>
      </c>
      <c r="S58">
        <v>1235.9646380393456</v>
      </c>
      <c r="T58">
        <v>1668.4485830777037</v>
      </c>
      <c r="U58">
        <v>199794.99985980403</v>
      </c>
      <c r="V58">
        <v>26926.317486161919</v>
      </c>
      <c r="W58">
        <v>0</v>
      </c>
      <c r="X58">
        <v>18828.328836094617</v>
      </c>
      <c r="Y58">
        <v>40.494315795886898</v>
      </c>
      <c r="Z58">
        <v>603.53340813414002</v>
      </c>
      <c r="AA58">
        <v>3566.6049031997964</v>
      </c>
      <c r="AB58">
        <v>55609.564183787596</v>
      </c>
      <c r="AC58">
        <v>0</v>
      </c>
      <c r="AD58">
        <v>647.505722683209</v>
      </c>
    </row>
    <row r="59" spans="1:30" x14ac:dyDescent="0.25">
      <c r="A59" t="s">
        <v>37</v>
      </c>
      <c r="B59" t="s">
        <v>12</v>
      </c>
      <c r="C59">
        <v>2002</v>
      </c>
      <c r="D59">
        <v>2.1872913000000018E-2</v>
      </c>
      <c r="E59">
        <v>6.493887000000002E-3</v>
      </c>
      <c r="F59">
        <v>1.8947016568881356E-2</v>
      </c>
      <c r="G59">
        <v>4.1184210526315796</v>
      </c>
      <c r="H59">
        <v>5.1052631578947398</v>
      </c>
      <c r="I59">
        <v>331824.20000000007</v>
      </c>
      <c r="J59">
        <v>24687.199999999983</v>
      </c>
      <c r="K59">
        <v>0</v>
      </c>
      <c r="L59">
        <v>178507.27326224282</v>
      </c>
      <c r="M59">
        <v>49033.570823181741</v>
      </c>
      <c r="N59">
        <v>1086846.1560090701</v>
      </c>
      <c r="O59">
        <v>287533.55391579552</v>
      </c>
      <c r="P59">
        <v>8425.2728188678593</v>
      </c>
      <c r="Q59">
        <v>18029.322544497751</v>
      </c>
      <c r="R59">
        <v>0</v>
      </c>
      <c r="S59">
        <v>93.016641732312394</v>
      </c>
      <c r="T59">
        <v>4606.2291468291096</v>
      </c>
      <c r="U59">
        <v>273476.80735710455</v>
      </c>
      <c r="V59">
        <v>17133.249689399767</v>
      </c>
      <c r="W59">
        <v>0</v>
      </c>
      <c r="X59">
        <v>6854.4303606853509</v>
      </c>
      <c r="Y59">
        <v>1563.0211091150391</v>
      </c>
      <c r="Z59">
        <v>0</v>
      </c>
      <c r="AA59">
        <v>9397.5628412851129</v>
      </c>
      <c r="AB59">
        <v>39429.000392373702</v>
      </c>
      <c r="AC59">
        <v>0</v>
      </c>
      <c r="AD59">
        <v>5456.4224878199502</v>
      </c>
    </row>
    <row r="60" spans="1:30" x14ac:dyDescent="0.25">
      <c r="A60" t="s">
        <v>37</v>
      </c>
      <c r="B60" t="s">
        <v>12</v>
      </c>
      <c r="C60">
        <v>2004</v>
      </c>
      <c r="D60">
        <v>2.5419108000000017E-2</v>
      </c>
      <c r="E60">
        <v>4.6149859999999963E-3</v>
      </c>
      <c r="F60">
        <v>8.1434114397320699E-3</v>
      </c>
      <c r="G60">
        <v>4.4246153846153797</v>
      </c>
      <c r="H60">
        <v>6.13</v>
      </c>
      <c r="I60">
        <v>269070.70000000007</v>
      </c>
      <c r="J60">
        <v>20730.599999999984</v>
      </c>
      <c r="K60">
        <v>0</v>
      </c>
      <c r="L60">
        <v>604825.07494925335</v>
      </c>
      <c r="M60">
        <v>36366.062556718898</v>
      </c>
      <c r="N60">
        <v>669118.98193436</v>
      </c>
      <c r="O60">
        <v>37491.731572306307</v>
      </c>
      <c r="P60">
        <v>1100.6330883900869</v>
      </c>
      <c r="Q60">
        <v>19238.968797811227</v>
      </c>
      <c r="R60">
        <v>0</v>
      </c>
      <c r="S60">
        <v>151.823846278243</v>
      </c>
      <c r="T60">
        <v>77590.643017384777</v>
      </c>
      <c r="U60">
        <v>88407.329758871143</v>
      </c>
      <c r="V60">
        <v>24594.710240665208</v>
      </c>
      <c r="W60">
        <v>0</v>
      </c>
      <c r="X60">
        <v>12190.920836453311</v>
      </c>
      <c r="Y60">
        <v>0</v>
      </c>
      <c r="Z60">
        <v>0</v>
      </c>
      <c r="AA60">
        <v>12300.511090516682</v>
      </c>
      <c r="AB60">
        <v>287.509686346953</v>
      </c>
      <c r="AC60">
        <v>1868.38969488927</v>
      </c>
      <c r="AD60">
        <v>28440.487829755988</v>
      </c>
    </row>
    <row r="61" spans="1:30" x14ac:dyDescent="0.25">
      <c r="A61" t="s">
        <v>37</v>
      </c>
      <c r="B61" t="s">
        <v>12</v>
      </c>
      <c r="C61">
        <v>2006</v>
      </c>
      <c r="D61">
        <v>-1.1974969E-2</v>
      </c>
      <c r="E61">
        <v>-2.8594170000000021E-3</v>
      </c>
      <c r="F61">
        <v>1.3151075191224184E-2</v>
      </c>
      <c r="G61">
        <v>4.3761467889908303</v>
      </c>
      <c r="H61">
        <v>5.7118181818181801</v>
      </c>
      <c r="I61">
        <v>278035.70000000007</v>
      </c>
      <c r="J61">
        <v>22032.800000000014</v>
      </c>
      <c r="K61">
        <v>0</v>
      </c>
      <c r="L61">
        <v>137789.95296803271</v>
      </c>
      <c r="M61">
        <v>40363.159864883353</v>
      </c>
      <c r="N61">
        <v>1199400.39465465</v>
      </c>
      <c r="O61">
        <v>77871.164490938623</v>
      </c>
      <c r="P61">
        <v>7454.9124430373804</v>
      </c>
      <c r="Q61">
        <v>6453.4016313233442</v>
      </c>
      <c r="R61">
        <v>175.771072645847</v>
      </c>
      <c r="S61">
        <v>20.465532485192469</v>
      </c>
      <c r="T61">
        <v>1091.8768300404454</v>
      </c>
      <c r="U61">
        <v>121844.26186368441</v>
      </c>
      <c r="V61">
        <v>13013.42898309456</v>
      </c>
      <c r="W61">
        <v>0</v>
      </c>
      <c r="X61">
        <v>16486.661741643791</v>
      </c>
      <c r="Y61">
        <v>1876.5944253230155</v>
      </c>
      <c r="Z61">
        <v>0</v>
      </c>
      <c r="AA61">
        <v>11009.824826800284</v>
      </c>
      <c r="AB61">
        <v>11496.878734243281</v>
      </c>
      <c r="AC61">
        <v>197.95089804924899</v>
      </c>
      <c r="AD61">
        <v>23990.464939129099</v>
      </c>
    </row>
    <row r="62" spans="1:30" x14ac:dyDescent="0.25">
      <c r="A62" t="s">
        <v>37</v>
      </c>
      <c r="B62" t="s">
        <v>12</v>
      </c>
      <c r="C62">
        <v>2010</v>
      </c>
      <c r="D62">
        <v>-2.3439539999999992E-3</v>
      </c>
      <c r="E62">
        <v>-3.8307199999999998E-4</v>
      </c>
      <c r="F62">
        <v>1.1380468573685807E-2</v>
      </c>
      <c r="G62">
        <v>4.48828125</v>
      </c>
      <c r="H62">
        <v>5.4656250000000002</v>
      </c>
      <c r="I62">
        <v>198874.39999999994</v>
      </c>
      <c r="J62">
        <v>11207.299999999992</v>
      </c>
      <c r="K62">
        <v>217293.70000000007</v>
      </c>
      <c r="L62">
        <v>215440.22310502076</v>
      </c>
      <c r="M62">
        <v>3832.4217835291702</v>
      </c>
      <c r="N62">
        <v>853261.85541500547</v>
      </c>
      <c r="O62">
        <v>157611.02041428868</v>
      </c>
      <c r="P62">
        <v>14796.333395607471</v>
      </c>
      <c r="Q62">
        <v>5495.5800139087005</v>
      </c>
      <c r="R62">
        <v>45871.848386985483</v>
      </c>
      <c r="S62">
        <v>74.628635596581432</v>
      </c>
      <c r="T62">
        <v>434.32721636673205</v>
      </c>
      <c r="U62">
        <v>116959.13235105982</v>
      </c>
      <c r="V62">
        <v>37341.359911286228</v>
      </c>
      <c r="W62">
        <v>0</v>
      </c>
      <c r="X62">
        <v>13560.97519604984</v>
      </c>
      <c r="Y62">
        <v>1019.330544504387</v>
      </c>
      <c r="Z62">
        <v>4260.0780062499898</v>
      </c>
      <c r="AA62">
        <v>17398.345583904236</v>
      </c>
      <c r="AB62">
        <v>61574.848907845284</v>
      </c>
      <c r="AC62">
        <v>13.2478079592541</v>
      </c>
      <c r="AD62">
        <v>16766.715524832936</v>
      </c>
    </row>
    <row r="63" spans="1:30" x14ac:dyDescent="0.25">
      <c r="A63" t="s">
        <v>37</v>
      </c>
      <c r="B63" t="s">
        <v>12</v>
      </c>
      <c r="C63">
        <v>2012</v>
      </c>
      <c r="D63">
        <v>-1.7731790000000015E-2</v>
      </c>
      <c r="E63">
        <v>-3.9859119999999994E-3</v>
      </c>
      <c r="F63">
        <v>8.8627533411894301E-3</v>
      </c>
      <c r="G63">
        <v>4.0861111111111104</v>
      </c>
      <c r="H63">
        <v>5.2574074074074097</v>
      </c>
      <c r="I63">
        <v>109130</v>
      </c>
      <c r="J63">
        <v>14804.200000000003</v>
      </c>
      <c r="K63">
        <v>233665.89999999994</v>
      </c>
      <c r="L63">
        <v>128161.53774186535</v>
      </c>
      <c r="M63">
        <v>2864.23982145834</v>
      </c>
      <c r="N63">
        <v>523778.95130579243</v>
      </c>
      <c r="O63">
        <v>338852.20818406867</v>
      </c>
      <c r="P63">
        <v>11960.929662427048</v>
      </c>
      <c r="Q63">
        <v>3881.1415401462282</v>
      </c>
      <c r="R63">
        <v>15439.839485534354</v>
      </c>
      <c r="S63">
        <v>264.022461043882</v>
      </c>
      <c r="T63">
        <v>2239.6477479233349</v>
      </c>
      <c r="U63">
        <v>23017.500811419937</v>
      </c>
      <c r="V63">
        <v>13602.042200209557</v>
      </c>
      <c r="W63">
        <v>0</v>
      </c>
      <c r="X63">
        <v>9789.3122580787403</v>
      </c>
      <c r="Y63">
        <v>34.553535532117003</v>
      </c>
      <c r="Z63">
        <v>0</v>
      </c>
      <c r="AA63">
        <v>7194.8083144786506</v>
      </c>
      <c r="AB63">
        <v>17368.249167030561</v>
      </c>
      <c r="AC63">
        <v>0</v>
      </c>
      <c r="AD63">
        <v>6381.2295629919518</v>
      </c>
    </row>
    <row r="64" spans="1:30" x14ac:dyDescent="0.25">
      <c r="A64" t="s">
        <v>37</v>
      </c>
      <c r="B64" t="s">
        <v>12</v>
      </c>
      <c r="C64">
        <v>2014</v>
      </c>
      <c r="D64">
        <v>-1.3860625000000001E-2</v>
      </c>
      <c r="E64">
        <v>-1.3555319999999998E-3</v>
      </c>
      <c r="F64">
        <v>1.6112523168057898E-2</v>
      </c>
      <c r="G64">
        <v>4.71</v>
      </c>
      <c r="H64">
        <v>6.4690909090909097</v>
      </c>
      <c r="I64">
        <v>204867.79999999993</v>
      </c>
      <c r="J64">
        <v>8487.9000000000033</v>
      </c>
      <c r="K64">
        <v>315544.20000000007</v>
      </c>
      <c r="L64">
        <v>97932.413275255312</v>
      </c>
      <c r="M64">
        <v>7734.3043059420897</v>
      </c>
      <c r="N64">
        <v>758040.85567130242</v>
      </c>
      <c r="O64">
        <v>295239.58278150554</v>
      </c>
      <c r="P64">
        <v>6062.5844523341129</v>
      </c>
      <c r="Q64">
        <v>4459.1449759493789</v>
      </c>
      <c r="R64">
        <v>138742.90667970965</v>
      </c>
      <c r="S64">
        <v>1991.9201498824339</v>
      </c>
      <c r="T64">
        <v>699.5383408655681</v>
      </c>
      <c r="U64">
        <v>344795.74399540317</v>
      </c>
      <c r="V64">
        <v>42762.941288357702</v>
      </c>
      <c r="W64">
        <v>330.06365668927901</v>
      </c>
      <c r="X64">
        <v>5047.6804819207327</v>
      </c>
      <c r="Y64">
        <v>7661.0879347857181</v>
      </c>
      <c r="Z64">
        <v>315.67515846433702</v>
      </c>
      <c r="AA64">
        <v>11712.114959431645</v>
      </c>
      <c r="AB64">
        <v>19669.072584757068</v>
      </c>
      <c r="AC64">
        <v>128.28871936079199</v>
      </c>
      <c r="AD64">
        <v>20878.019588081705</v>
      </c>
    </row>
    <row r="65" spans="1:30" x14ac:dyDescent="0.25">
      <c r="A65" t="s">
        <v>37</v>
      </c>
      <c r="B65" t="s">
        <v>12</v>
      </c>
      <c r="C65">
        <v>2016</v>
      </c>
      <c r="D65">
        <v>-4.3834221E-2</v>
      </c>
      <c r="E65">
        <v>-8.9267599999999954E-3</v>
      </c>
      <c r="F65">
        <v>8.331766673814316E-3</v>
      </c>
      <c r="G65">
        <v>4.9017699115044202</v>
      </c>
      <c r="H65">
        <v>6.5781818181818199</v>
      </c>
      <c r="I65">
        <v>133021.79999999999</v>
      </c>
      <c r="J65">
        <v>19496.19999999999</v>
      </c>
      <c r="K65">
        <v>206593.39999999994</v>
      </c>
      <c r="L65">
        <v>179308.04242028031</v>
      </c>
      <c r="M65">
        <v>6442.8774884922304</v>
      </c>
      <c r="N65">
        <v>538990.89526060515</v>
      </c>
      <c r="O65">
        <v>136447.56796639413</v>
      </c>
      <c r="P65">
        <v>32838.182120434692</v>
      </c>
      <c r="Q65">
        <v>2251.2543664201462</v>
      </c>
      <c r="R65">
        <v>69902.095346272399</v>
      </c>
      <c r="S65">
        <v>5821.5579558852023</v>
      </c>
      <c r="T65">
        <v>0</v>
      </c>
      <c r="U65">
        <v>83090.435497341561</v>
      </c>
      <c r="V65">
        <v>53828.159584889523</v>
      </c>
      <c r="W65">
        <v>0</v>
      </c>
      <c r="X65">
        <v>15259.242604867741</v>
      </c>
      <c r="Y65">
        <v>5762.135588567281</v>
      </c>
      <c r="Z65">
        <v>0</v>
      </c>
      <c r="AA65">
        <v>38143.000508463287</v>
      </c>
      <c r="AB65">
        <v>4460.4528617757651</v>
      </c>
      <c r="AC65">
        <v>0</v>
      </c>
      <c r="AD65">
        <v>39812.183829310641</v>
      </c>
    </row>
    <row r="66" spans="1:30" x14ac:dyDescent="0.25">
      <c r="A66" t="s">
        <v>37</v>
      </c>
      <c r="B66" t="s">
        <v>12</v>
      </c>
      <c r="C66">
        <v>2018</v>
      </c>
      <c r="D66">
        <v>-4.6322621999999973E-2</v>
      </c>
      <c r="E66">
        <v>-9.9480769999999996E-3</v>
      </c>
      <c r="F66">
        <v>1.6468711728729532E-2</v>
      </c>
      <c r="G66">
        <v>4.7549999999999999</v>
      </c>
      <c r="H66">
        <v>6.0581196581196597</v>
      </c>
      <c r="I66">
        <v>26614.5</v>
      </c>
      <c r="J66">
        <v>20596.099999999984</v>
      </c>
      <c r="K66">
        <v>195497.39999999994</v>
      </c>
      <c r="L66">
        <v>128129.45695396581</v>
      </c>
      <c r="M66">
        <v>1537.4093385959</v>
      </c>
      <c r="N66">
        <v>220176.899354842</v>
      </c>
      <c r="O66">
        <v>58669.731257758176</v>
      </c>
      <c r="P66">
        <v>10508.696624993092</v>
      </c>
      <c r="Q66">
        <v>3467.5153634944058</v>
      </c>
      <c r="R66">
        <v>38033.138853269833</v>
      </c>
      <c r="S66">
        <v>223.01599878091511</v>
      </c>
      <c r="T66">
        <v>6270.0463002287906</v>
      </c>
      <c r="U66">
        <v>28698.407771301452</v>
      </c>
      <c r="V66">
        <v>23289.513835906822</v>
      </c>
      <c r="W66">
        <v>0</v>
      </c>
      <c r="X66">
        <v>11626.36395171275</v>
      </c>
      <c r="Y66">
        <v>7545.0977598746504</v>
      </c>
      <c r="Z66">
        <v>1752.0410911151957</v>
      </c>
      <c r="AA66">
        <v>11644.919586768629</v>
      </c>
      <c r="AB66">
        <v>30304.52912988282</v>
      </c>
      <c r="AC66">
        <v>1894.8381895969501</v>
      </c>
      <c r="AD66">
        <v>12724.990937912049</v>
      </c>
    </row>
    <row r="67" spans="1:30" x14ac:dyDescent="0.25">
      <c r="A67" t="s">
        <v>37</v>
      </c>
      <c r="B67" t="s">
        <v>34</v>
      </c>
      <c r="C67">
        <v>1991</v>
      </c>
      <c r="D67">
        <v>2.6896637999999983E-2</v>
      </c>
      <c r="E67">
        <v>9.2663359999999913E-3</v>
      </c>
      <c r="F67">
        <v>1.0955039448933031E-2</v>
      </c>
      <c r="G67">
        <v>4.2041666666666702</v>
      </c>
      <c r="H67">
        <v>7.07368421052632</v>
      </c>
      <c r="I67">
        <v>77218</v>
      </c>
      <c r="J67">
        <v>64926.100000000049</v>
      </c>
      <c r="K67">
        <v>55544.900000000016</v>
      </c>
      <c r="L67">
        <v>16548.105809507619</v>
      </c>
      <c r="M67">
        <v>10101.4191699482</v>
      </c>
      <c r="N67">
        <v>36055.44396224033</v>
      </c>
      <c r="O67">
        <v>443237.68260481686</v>
      </c>
      <c r="P67">
        <v>14339.374482335374</v>
      </c>
      <c r="Q67">
        <v>26659.009427246856</v>
      </c>
      <c r="R67">
        <v>45321.580748802313</v>
      </c>
      <c r="S67">
        <v>369.31081222674698</v>
      </c>
      <c r="T67">
        <v>3858.6141313812677</v>
      </c>
      <c r="U67">
        <v>51276.107274090122</v>
      </c>
      <c r="V67">
        <v>56554.696285601713</v>
      </c>
      <c r="W67">
        <v>0</v>
      </c>
      <c r="X67">
        <v>38311.811984312073</v>
      </c>
      <c r="Y67">
        <v>4.5297034978577599</v>
      </c>
      <c r="Z67">
        <v>5897.6304778646963</v>
      </c>
      <c r="AA67">
        <v>42242.742778125255</v>
      </c>
      <c r="AB67">
        <v>18998.150871686405</v>
      </c>
      <c r="AC67">
        <v>20456.892881690459</v>
      </c>
      <c r="AD67">
        <v>1971.8683946255114</v>
      </c>
    </row>
    <row r="68" spans="1:30" x14ac:dyDescent="0.25">
      <c r="A68" t="s">
        <v>37</v>
      </c>
      <c r="B68" t="s">
        <v>34</v>
      </c>
      <c r="C68">
        <v>1994</v>
      </c>
      <c r="D68">
        <v>9.8720820000000025E-3</v>
      </c>
      <c r="E68">
        <v>4.1778909999999987E-3</v>
      </c>
      <c r="F68">
        <v>9.8265895608689834E-3</v>
      </c>
      <c r="G68">
        <v>4.0635658914728703</v>
      </c>
      <c r="H68">
        <v>5.4954198473282396</v>
      </c>
      <c r="I68">
        <v>208378.5</v>
      </c>
      <c r="J68">
        <v>78080.600000000064</v>
      </c>
      <c r="K68">
        <v>100585</v>
      </c>
      <c r="L68">
        <v>14423.351627918699</v>
      </c>
      <c r="M68">
        <v>7678.8195819043203</v>
      </c>
      <c r="N68">
        <v>591584.16270372178</v>
      </c>
      <c r="O68">
        <v>563440.90809741849</v>
      </c>
      <c r="P68">
        <v>86268.228751344344</v>
      </c>
      <c r="Q68">
        <v>10970.280413363414</v>
      </c>
      <c r="R68">
        <v>128312.3773537722</v>
      </c>
      <c r="S68">
        <v>13084.004809924954</v>
      </c>
      <c r="T68">
        <v>2430.1930595250451</v>
      </c>
      <c r="U68">
        <v>72355.713286730053</v>
      </c>
      <c r="V68">
        <v>54679.893662974733</v>
      </c>
      <c r="W68">
        <v>0</v>
      </c>
      <c r="X68">
        <v>38094.780257106991</v>
      </c>
      <c r="Y68">
        <v>0</v>
      </c>
      <c r="Z68">
        <v>12763.9614380926</v>
      </c>
      <c r="AA68">
        <v>19947.037161466069</v>
      </c>
      <c r="AB68">
        <v>92703.903491669174</v>
      </c>
      <c r="AC68">
        <v>2394.980353515386</v>
      </c>
      <c r="AD68">
        <v>2882.4994495518849</v>
      </c>
    </row>
    <row r="69" spans="1:30" x14ac:dyDescent="0.25">
      <c r="A69" t="s">
        <v>37</v>
      </c>
      <c r="B69" t="s">
        <v>34</v>
      </c>
      <c r="C69">
        <v>1997</v>
      </c>
      <c r="D69">
        <v>-5.8385099999999964E-3</v>
      </c>
      <c r="E69">
        <v>-1.9724160000000003E-3</v>
      </c>
      <c r="F69">
        <v>8.8371898781787472E-3</v>
      </c>
      <c r="G69">
        <v>4.38</v>
      </c>
      <c r="H69">
        <v>6.14</v>
      </c>
      <c r="I69">
        <v>45136.800000000017</v>
      </c>
      <c r="J69">
        <v>28239.199999999983</v>
      </c>
      <c r="K69">
        <v>220632.89999999994</v>
      </c>
      <c r="L69">
        <v>3856.8358147526715</v>
      </c>
      <c r="M69">
        <v>6131.1039997626103</v>
      </c>
      <c r="N69">
        <v>100480.40310250889</v>
      </c>
      <c r="O69">
        <v>298017.39191791567</v>
      </c>
      <c r="P69">
        <v>29729.811971025658</v>
      </c>
      <c r="Q69">
        <v>12063.652206205501</v>
      </c>
      <c r="R69">
        <v>218399.08148132544</v>
      </c>
      <c r="S69">
        <v>353.45280150921502</v>
      </c>
      <c r="T69">
        <v>505.0304106359261</v>
      </c>
      <c r="U69">
        <v>10360.446194270558</v>
      </c>
      <c r="V69">
        <v>46277.633283522649</v>
      </c>
      <c r="W69">
        <v>0</v>
      </c>
      <c r="X69">
        <v>14544.151237228411</v>
      </c>
      <c r="Y69">
        <v>0</v>
      </c>
      <c r="Z69">
        <v>803.06729230923395</v>
      </c>
      <c r="AA69">
        <v>17920.775358611223</v>
      </c>
      <c r="AB69">
        <v>16889.475788600321</v>
      </c>
      <c r="AC69">
        <v>762.22737311567403</v>
      </c>
      <c r="AD69">
        <v>4144.2071666999</v>
      </c>
    </row>
    <row r="70" spans="1:30" x14ac:dyDescent="0.25">
      <c r="A70" t="s">
        <v>37</v>
      </c>
      <c r="B70" t="s">
        <v>34</v>
      </c>
      <c r="C70">
        <v>2000</v>
      </c>
      <c r="D70">
        <v>-2.4890123000000017E-2</v>
      </c>
      <c r="E70">
        <v>-8.6213969999999942E-3</v>
      </c>
      <c r="F70">
        <v>1.282489935745564E-2</v>
      </c>
      <c r="G70">
        <v>3.9729323308270699</v>
      </c>
      <c r="H70">
        <v>5.4160583941605802</v>
      </c>
      <c r="I70">
        <v>918.5</v>
      </c>
      <c r="J70">
        <v>47117</v>
      </c>
      <c r="K70">
        <v>140528.10000000003</v>
      </c>
      <c r="L70">
        <v>11952.475500613124</v>
      </c>
      <c r="M70">
        <v>1976.88673418332</v>
      </c>
      <c r="N70">
        <v>84078.54978047304</v>
      </c>
      <c r="O70">
        <v>96138.692550008127</v>
      </c>
      <c r="P70">
        <v>12984.200966054086</v>
      </c>
      <c r="Q70">
        <v>4937.9527077316689</v>
      </c>
      <c r="R70">
        <v>76021.101452106377</v>
      </c>
      <c r="S70">
        <v>3176.1493421437822</v>
      </c>
      <c r="T70">
        <v>7694.306526777953</v>
      </c>
      <c r="U70">
        <v>21788.556697915985</v>
      </c>
      <c r="V70">
        <v>86662.360958417383</v>
      </c>
      <c r="W70">
        <v>0</v>
      </c>
      <c r="X70">
        <v>11726.63658867947</v>
      </c>
      <c r="Y70">
        <v>0</v>
      </c>
      <c r="Z70">
        <v>4056.6732845153902</v>
      </c>
      <c r="AA70">
        <v>18973.933500402549</v>
      </c>
      <c r="AB70">
        <v>13470.682593314705</v>
      </c>
      <c r="AC70">
        <v>17389.055581939301</v>
      </c>
      <c r="AD70">
        <v>243.71093472374696</v>
      </c>
    </row>
    <row r="71" spans="1:30" x14ac:dyDescent="0.25">
      <c r="A71" t="s">
        <v>37</v>
      </c>
      <c r="B71" t="s">
        <v>34</v>
      </c>
      <c r="C71">
        <v>2002</v>
      </c>
      <c r="D71">
        <v>3.6534629999999983E-3</v>
      </c>
      <c r="E71">
        <v>1.1089979999999999E-3</v>
      </c>
      <c r="F71">
        <v>9.8254302529273922E-3</v>
      </c>
      <c r="G71">
        <v>4.2272727272727302</v>
      </c>
      <c r="H71">
        <v>6.6030303030302999</v>
      </c>
      <c r="I71">
        <v>190816.79999999993</v>
      </c>
      <c r="J71">
        <v>25240.599999999984</v>
      </c>
      <c r="K71">
        <v>0</v>
      </c>
      <c r="L71">
        <v>115552.00081640157</v>
      </c>
      <c r="M71">
        <v>37346.25395730896</v>
      </c>
      <c r="N71">
        <v>282975.88611715799</v>
      </c>
      <c r="O71">
        <v>471934.69004437543</v>
      </c>
      <c r="P71">
        <v>68622.164229577189</v>
      </c>
      <c r="Q71">
        <v>18333.93409549892</v>
      </c>
      <c r="R71">
        <v>1169.8022836387199</v>
      </c>
      <c r="S71">
        <v>336.5516316877941</v>
      </c>
      <c r="T71">
        <v>471.43520388563377</v>
      </c>
      <c r="U71">
        <v>63743.421149969807</v>
      </c>
      <c r="V71">
        <v>78491.746232196892</v>
      </c>
      <c r="W71">
        <v>0</v>
      </c>
      <c r="X71">
        <v>11253.446337641739</v>
      </c>
      <c r="Y71">
        <v>824.21992303692775</v>
      </c>
      <c r="Z71">
        <v>5382.30092650802</v>
      </c>
      <c r="AA71">
        <v>16016.286767657357</v>
      </c>
      <c r="AB71">
        <v>19433.187164059724</v>
      </c>
      <c r="AC71">
        <v>0</v>
      </c>
      <c r="AD71">
        <v>752.27871939746854</v>
      </c>
    </row>
    <row r="72" spans="1:30" x14ac:dyDescent="0.25">
      <c r="A72" t="s">
        <v>37</v>
      </c>
      <c r="B72" t="s">
        <v>34</v>
      </c>
      <c r="C72">
        <v>2004</v>
      </c>
      <c r="D72">
        <v>1.786845E-3</v>
      </c>
      <c r="E72">
        <v>8.1141800000000038E-4</v>
      </c>
      <c r="F72">
        <v>1.4236869666047147E-2</v>
      </c>
      <c r="G72">
        <v>4.2633027522935798</v>
      </c>
      <c r="H72">
        <v>6.1017857142857101</v>
      </c>
      <c r="I72">
        <v>244043.1</v>
      </c>
      <c r="J72">
        <v>51851.300000000032</v>
      </c>
      <c r="K72">
        <v>0</v>
      </c>
      <c r="L72">
        <v>60711.692133189681</v>
      </c>
      <c r="M72">
        <v>79981.714566644907</v>
      </c>
      <c r="N72">
        <v>1069239.8878877501</v>
      </c>
      <c r="O72">
        <v>178953.56582100867</v>
      </c>
      <c r="P72">
        <v>12186.680828858694</v>
      </c>
      <c r="Q72">
        <v>13023.149050197277</v>
      </c>
      <c r="R72">
        <v>4750.9053416730721</v>
      </c>
      <c r="S72">
        <v>0</v>
      </c>
      <c r="T72">
        <v>1895.2915905930649</v>
      </c>
      <c r="U72">
        <v>97003.316580794548</v>
      </c>
      <c r="V72">
        <v>16039.101074616428</v>
      </c>
      <c r="W72">
        <v>0</v>
      </c>
      <c r="X72">
        <v>33530.808297665499</v>
      </c>
      <c r="Y72">
        <v>0</v>
      </c>
      <c r="Z72">
        <v>361.53948632641095</v>
      </c>
      <c r="AA72">
        <v>29282.446336814184</v>
      </c>
      <c r="AB72">
        <v>9553.3534647032811</v>
      </c>
      <c r="AC72">
        <v>0</v>
      </c>
      <c r="AD72">
        <v>8039.8612391644801</v>
      </c>
    </row>
    <row r="73" spans="1:30" x14ac:dyDescent="0.25">
      <c r="A73" t="s">
        <v>37</v>
      </c>
      <c r="B73" t="s">
        <v>34</v>
      </c>
      <c r="C73">
        <v>2006</v>
      </c>
      <c r="D73">
        <v>-2.0509758999999989E-2</v>
      </c>
      <c r="E73">
        <v>-9.6353390000000032E-3</v>
      </c>
      <c r="F73">
        <v>1.3326351422040594E-2</v>
      </c>
      <c r="G73">
        <v>4.1274725274725297</v>
      </c>
      <c r="H73">
        <v>5.7219780219780203</v>
      </c>
      <c r="I73">
        <v>350206.40000000014</v>
      </c>
      <c r="J73">
        <v>43348.399999999972</v>
      </c>
      <c r="K73">
        <v>0</v>
      </c>
      <c r="L73">
        <v>52338.542885027055</v>
      </c>
      <c r="M73">
        <v>2877.85618431378</v>
      </c>
      <c r="N73">
        <v>954070.21853511105</v>
      </c>
      <c r="O73">
        <v>691303.14788489894</v>
      </c>
      <c r="P73">
        <v>26529.134863515821</v>
      </c>
      <c r="Q73">
        <v>40138.840755237143</v>
      </c>
      <c r="R73">
        <v>11382.68364183761</v>
      </c>
      <c r="S73">
        <v>0</v>
      </c>
      <c r="T73">
        <v>8554.5482031918</v>
      </c>
      <c r="U73">
        <v>114688.52641760935</v>
      </c>
      <c r="V73">
        <v>82844.613066525111</v>
      </c>
      <c r="W73">
        <v>0</v>
      </c>
      <c r="X73">
        <v>13234.63439902927</v>
      </c>
      <c r="Y73">
        <v>61933.9090077074</v>
      </c>
      <c r="Z73">
        <v>0</v>
      </c>
      <c r="AA73">
        <v>45992.1221438379</v>
      </c>
      <c r="AB73">
        <v>60029.302196911049</v>
      </c>
      <c r="AC73">
        <v>0</v>
      </c>
      <c r="AD73">
        <v>9366.1646152478606</v>
      </c>
    </row>
    <row r="74" spans="1:30" x14ac:dyDescent="0.25">
      <c r="A74" t="s">
        <v>37</v>
      </c>
      <c r="B74" t="s">
        <v>34</v>
      </c>
      <c r="C74">
        <v>2010</v>
      </c>
      <c r="D74">
        <v>2.7533845000000001E-2</v>
      </c>
      <c r="E74">
        <v>9.346087999999992E-3</v>
      </c>
      <c r="F74">
        <v>1.0615704196107825E-2</v>
      </c>
      <c r="G74">
        <v>4.2008333333333301</v>
      </c>
      <c r="H74">
        <v>5.3724999999999996</v>
      </c>
      <c r="I74">
        <v>372428.79999999987</v>
      </c>
      <c r="J74">
        <v>23277.300000000014</v>
      </c>
      <c r="K74">
        <v>266607.29999999993</v>
      </c>
      <c r="L74">
        <v>67599.423153617303</v>
      </c>
      <c r="M74">
        <v>5094.4479253555</v>
      </c>
      <c r="N74">
        <v>1857972.3309087851</v>
      </c>
      <c r="O74">
        <v>99549.396686233158</v>
      </c>
      <c r="P74">
        <v>159347.32152649167</v>
      </c>
      <c r="Q74">
        <v>5941.7558910732823</v>
      </c>
      <c r="R74">
        <v>1239.00909642069</v>
      </c>
      <c r="S74">
        <v>2329.6726000990693</v>
      </c>
      <c r="T74">
        <v>74.465077592394891</v>
      </c>
      <c r="U74">
        <v>264666.74091798923</v>
      </c>
      <c r="V74">
        <v>32040.474276642639</v>
      </c>
      <c r="W74">
        <v>0</v>
      </c>
      <c r="X74">
        <v>7680.4502528127896</v>
      </c>
      <c r="Y74">
        <v>10338.444586522372</v>
      </c>
      <c r="Z74">
        <v>4074.06749517451</v>
      </c>
      <c r="AA74">
        <v>48667.713305306221</v>
      </c>
      <c r="AB74">
        <v>88667.383252082756</v>
      </c>
      <c r="AC74">
        <v>0</v>
      </c>
      <c r="AD74">
        <v>34393.179247804306</v>
      </c>
    </row>
    <row r="75" spans="1:30" x14ac:dyDescent="0.25">
      <c r="A75" t="s">
        <v>37</v>
      </c>
      <c r="B75" t="s">
        <v>34</v>
      </c>
      <c r="C75">
        <v>2012</v>
      </c>
      <c r="D75">
        <v>-1.4240302E-2</v>
      </c>
      <c r="E75">
        <v>-6.6148729999999977E-3</v>
      </c>
      <c r="F75">
        <v>1.223179523459411E-2</v>
      </c>
      <c r="G75">
        <v>4.0220472440944901</v>
      </c>
      <c r="H75">
        <v>5.1023809523809502</v>
      </c>
      <c r="I75">
        <v>33149.300000000003</v>
      </c>
      <c r="J75">
        <v>30592.300000000025</v>
      </c>
      <c r="K75">
        <v>366413.40000000008</v>
      </c>
      <c r="L75">
        <v>26087.150579300767</v>
      </c>
      <c r="M75">
        <v>430.483773776666</v>
      </c>
      <c r="N75">
        <v>261263.56876218479</v>
      </c>
      <c r="O75">
        <v>135838.73053527862</v>
      </c>
      <c r="P75">
        <v>118680.66020502592</v>
      </c>
      <c r="Q75">
        <v>6578.3440693146695</v>
      </c>
      <c r="R75">
        <v>30953.30276016995</v>
      </c>
      <c r="S75">
        <v>4019.9665345644598</v>
      </c>
      <c r="T75">
        <v>1612.3138867673729</v>
      </c>
      <c r="U75">
        <v>273241.81293239788</v>
      </c>
      <c r="V75">
        <v>26926.023018775501</v>
      </c>
      <c r="W75">
        <v>0</v>
      </c>
      <c r="X75">
        <v>21075.670176802829</v>
      </c>
      <c r="Y75">
        <v>1101.6358738204719</v>
      </c>
      <c r="Z75">
        <v>17.219350951066598</v>
      </c>
      <c r="AA75">
        <v>35253.928645988344</v>
      </c>
      <c r="AB75">
        <v>21866.958663561454</v>
      </c>
      <c r="AC75">
        <v>806.36702433718699</v>
      </c>
      <c r="AD75">
        <v>21217.795106981357</v>
      </c>
    </row>
    <row r="76" spans="1:30" x14ac:dyDescent="0.25">
      <c r="A76" t="s">
        <v>37</v>
      </c>
      <c r="B76" t="s">
        <v>34</v>
      </c>
      <c r="C76">
        <v>2014</v>
      </c>
      <c r="D76">
        <v>-3.8184994000000014E-2</v>
      </c>
      <c r="E76">
        <v>-2.0692457000000001E-2</v>
      </c>
      <c r="F76">
        <v>1.6151128239673348E-2</v>
      </c>
      <c r="G76">
        <v>4.5458333333333298</v>
      </c>
      <c r="H76">
        <v>6.2649999999999997</v>
      </c>
      <c r="I76">
        <v>302382.5</v>
      </c>
      <c r="J76">
        <v>47031.899999999972</v>
      </c>
      <c r="K76">
        <v>233559.60000000006</v>
      </c>
      <c r="L76">
        <v>38769.268995350219</v>
      </c>
      <c r="M76">
        <v>20522.574840271802</v>
      </c>
      <c r="N76">
        <v>1509104.1962888879</v>
      </c>
      <c r="O76">
        <v>258147.4743402969</v>
      </c>
      <c r="P76">
        <v>9199.7076997470249</v>
      </c>
      <c r="Q76">
        <v>12398.154243133369</v>
      </c>
      <c r="R76">
        <v>134558.52253771186</v>
      </c>
      <c r="S76">
        <v>54410.453258512796</v>
      </c>
      <c r="T76">
        <v>2791.9532562452996</v>
      </c>
      <c r="U76">
        <v>89020.043770431221</v>
      </c>
      <c r="V76">
        <v>89361.463369347097</v>
      </c>
      <c r="W76">
        <v>0</v>
      </c>
      <c r="X76">
        <v>18629.094513191929</v>
      </c>
      <c r="Y76">
        <v>3593.5705714074434</v>
      </c>
      <c r="Z76">
        <v>6844.53235366853</v>
      </c>
      <c r="AA76">
        <v>52572.833806251911</v>
      </c>
      <c r="AB76">
        <v>25809.102282099891</v>
      </c>
      <c r="AC76">
        <v>3992.0787635561219</v>
      </c>
      <c r="AD76">
        <v>13168.815809887337</v>
      </c>
    </row>
    <row r="77" spans="1:30" x14ac:dyDescent="0.25">
      <c r="A77" t="s">
        <v>37</v>
      </c>
      <c r="B77" t="s">
        <v>34</v>
      </c>
      <c r="C77">
        <v>2016</v>
      </c>
      <c r="D77">
        <v>-3.8591322999999969E-2</v>
      </c>
      <c r="E77">
        <v>-1.8195441000000003E-2</v>
      </c>
      <c r="F77">
        <v>1.2225798760096893E-2</v>
      </c>
      <c r="G77">
        <v>4.7119047619047603</v>
      </c>
      <c r="H77">
        <v>6.9637096774193497</v>
      </c>
      <c r="I77">
        <v>158525</v>
      </c>
      <c r="J77">
        <v>45138</v>
      </c>
      <c r="K77">
        <v>284908.5</v>
      </c>
      <c r="L77">
        <v>51702.178932422496</v>
      </c>
      <c r="M77">
        <v>39066.778298874102</v>
      </c>
      <c r="N77">
        <v>871287.40897547535</v>
      </c>
      <c r="O77">
        <v>118489.77684599173</v>
      </c>
      <c r="P77">
        <v>63077.929141411223</v>
      </c>
      <c r="Q77">
        <v>8263.9826284387</v>
      </c>
      <c r="R77">
        <v>17703.845146631247</v>
      </c>
      <c r="S77">
        <v>4342.7120909209325</v>
      </c>
      <c r="T77">
        <v>9273.5916207878108</v>
      </c>
      <c r="U77">
        <v>127863.73630025821</v>
      </c>
      <c r="V77">
        <v>49792.494999949304</v>
      </c>
      <c r="W77">
        <v>0</v>
      </c>
      <c r="X77">
        <v>28254.435268635498</v>
      </c>
      <c r="Y77">
        <v>13417.519721184162</v>
      </c>
      <c r="Z77">
        <v>1319.537471555697</v>
      </c>
      <c r="AA77">
        <v>69266.337189642334</v>
      </c>
      <c r="AB77">
        <v>69424.660758257523</v>
      </c>
      <c r="AC77">
        <v>3087.52515512837</v>
      </c>
      <c r="AD77">
        <v>68790.621454435386</v>
      </c>
    </row>
    <row r="78" spans="1:30" x14ac:dyDescent="0.25">
      <c r="A78" t="s">
        <v>37</v>
      </c>
      <c r="B78" t="s">
        <v>34</v>
      </c>
      <c r="C78">
        <v>2018</v>
      </c>
      <c r="D78">
        <v>-3.9209524999999981E-2</v>
      </c>
      <c r="E78">
        <v>-2.0135742999999991E-2</v>
      </c>
      <c r="F78">
        <v>9.737905557632421E-3</v>
      </c>
      <c r="G78">
        <v>4.5650793650793604</v>
      </c>
      <c r="H78">
        <v>5.8142857142857096</v>
      </c>
      <c r="I78">
        <v>168187.60000000003</v>
      </c>
      <c r="J78">
        <v>49251</v>
      </c>
      <c r="K78">
        <v>278325.89999999997</v>
      </c>
      <c r="L78">
        <v>53633.987423667022</v>
      </c>
      <c r="M78">
        <v>21106.172265239002</v>
      </c>
      <c r="N78">
        <v>848092.94423221401</v>
      </c>
      <c r="O78">
        <v>233664.19639250037</v>
      </c>
      <c r="P78">
        <v>86031.669472866342</v>
      </c>
      <c r="Q78">
        <v>20283.082536294602</v>
      </c>
      <c r="R78">
        <v>145055.36633752901</v>
      </c>
      <c r="S78">
        <v>4408.9442688696145</v>
      </c>
      <c r="T78">
        <v>2739.8578708741129</v>
      </c>
      <c r="U78">
        <v>135127.59867271263</v>
      </c>
      <c r="V78">
        <v>16563.89601053068</v>
      </c>
      <c r="W78">
        <v>0</v>
      </c>
      <c r="X78">
        <v>32919.212182736068</v>
      </c>
      <c r="Y78">
        <v>0</v>
      </c>
      <c r="Z78">
        <v>0</v>
      </c>
      <c r="AA78">
        <v>34223.72423693676</v>
      </c>
      <c r="AB78">
        <v>19997.152084592206</v>
      </c>
      <c r="AC78">
        <v>3350.4694183236402</v>
      </c>
      <c r="AD78">
        <v>18684.93559411406</v>
      </c>
    </row>
    <row r="79" spans="1:30" x14ac:dyDescent="0.25">
      <c r="A79" t="s">
        <v>37</v>
      </c>
      <c r="B79" t="s">
        <v>35</v>
      </c>
      <c r="C79">
        <v>1994</v>
      </c>
      <c r="D79">
        <v>6.2477846000000004E-2</v>
      </c>
      <c r="E79">
        <v>8.0583859999999955E-3</v>
      </c>
      <c r="F79">
        <v>1.3770024926591504E-2</v>
      </c>
      <c r="G79">
        <v>4.1867647058823501</v>
      </c>
      <c r="H79">
        <v>7.6434782608695704</v>
      </c>
      <c r="I79">
        <v>327242.09999999992</v>
      </c>
      <c r="J79">
        <v>23796.699999999986</v>
      </c>
      <c r="K79">
        <v>184702.70000000004</v>
      </c>
      <c r="L79">
        <v>26671.789362972595</v>
      </c>
      <c r="M79">
        <v>38837.280599739039</v>
      </c>
      <c r="N79">
        <v>1761736.4884767791</v>
      </c>
      <c r="O79">
        <v>116425.3982664975</v>
      </c>
      <c r="P79">
        <v>20313.676019127099</v>
      </c>
      <c r="Q79">
        <v>13582.782662139647</v>
      </c>
      <c r="R79">
        <v>3938.6860679582301</v>
      </c>
      <c r="S79">
        <v>102.053330212391</v>
      </c>
      <c r="T79">
        <v>1330.87492190937</v>
      </c>
      <c r="U79">
        <v>38754.355583158758</v>
      </c>
      <c r="V79">
        <v>25105.011239471452</v>
      </c>
      <c r="W79">
        <v>162.48659319906301</v>
      </c>
      <c r="X79">
        <v>24833.507706452852</v>
      </c>
      <c r="Y79">
        <v>710.38071467453597</v>
      </c>
      <c r="Z79">
        <v>0</v>
      </c>
      <c r="AA79">
        <v>26093.413116424304</v>
      </c>
      <c r="AB79">
        <v>187821.55768821898</v>
      </c>
      <c r="AC79">
        <v>0</v>
      </c>
      <c r="AD79">
        <v>2863.613751068875</v>
      </c>
    </row>
    <row r="80" spans="1:30" x14ac:dyDescent="0.25">
      <c r="A80" t="s">
        <v>37</v>
      </c>
      <c r="B80" t="s">
        <v>35</v>
      </c>
      <c r="C80">
        <v>1997</v>
      </c>
      <c r="D80">
        <v>1.0447030000000006E-3</v>
      </c>
      <c r="E80">
        <v>1.7943700000000012E-4</v>
      </c>
      <c r="F80">
        <v>1.315431897455104E-2</v>
      </c>
      <c r="G80">
        <v>4.7836956521739102</v>
      </c>
      <c r="H80">
        <v>8.4728260869565197</v>
      </c>
      <c r="I80">
        <v>134367.20000000001</v>
      </c>
      <c r="J80">
        <v>14357.400000000009</v>
      </c>
      <c r="K80">
        <v>178436.5</v>
      </c>
      <c r="L80">
        <v>42875.306147098789</v>
      </c>
      <c r="M80">
        <v>885.19002537170502</v>
      </c>
      <c r="N80">
        <v>102723.80237631965</v>
      </c>
      <c r="O80">
        <v>386771.3566172212</v>
      </c>
      <c r="P80">
        <v>76808.663093184412</v>
      </c>
      <c r="Q80">
        <v>3489.7285915518733</v>
      </c>
      <c r="R80">
        <v>171819.93404072299</v>
      </c>
      <c r="S80">
        <v>2317.2690610658651</v>
      </c>
      <c r="T80">
        <v>1478.5752328273638</v>
      </c>
      <c r="U80">
        <v>246476.67583578103</v>
      </c>
      <c r="V80">
        <v>15677.733867907016</v>
      </c>
      <c r="W80">
        <v>0</v>
      </c>
      <c r="X80">
        <v>14643.01126083473</v>
      </c>
      <c r="Y80">
        <v>55.07944465173999</v>
      </c>
      <c r="Z80">
        <v>5965.40777203163</v>
      </c>
      <c r="AA80">
        <v>17553.466266694209</v>
      </c>
      <c r="AB80">
        <v>56242.695766736761</v>
      </c>
      <c r="AC80">
        <v>0</v>
      </c>
      <c r="AD80">
        <v>0</v>
      </c>
    </row>
    <row r="81" spans="1:30" x14ac:dyDescent="0.25">
      <c r="A81" t="s">
        <v>37</v>
      </c>
      <c r="B81" t="s">
        <v>35</v>
      </c>
      <c r="C81">
        <v>2000</v>
      </c>
      <c r="D81">
        <v>-2.1747058999999985E-2</v>
      </c>
      <c r="E81">
        <v>-6.9221230000000005E-3</v>
      </c>
      <c r="F81">
        <v>1.1689697025990205E-2</v>
      </c>
      <c r="G81">
        <v>3.6889908256880699</v>
      </c>
      <c r="H81">
        <v>6.3972972972972997</v>
      </c>
      <c r="I81">
        <v>179679.79999999993</v>
      </c>
      <c r="J81">
        <v>43297.800000000032</v>
      </c>
      <c r="K81">
        <v>222632.20000000007</v>
      </c>
      <c r="L81">
        <v>15468.22490355109</v>
      </c>
      <c r="M81">
        <v>28786.192258839699</v>
      </c>
      <c r="N81">
        <v>1043161.3890906151</v>
      </c>
      <c r="O81">
        <v>290331.67482686485</v>
      </c>
      <c r="P81">
        <v>15721.66660835008</v>
      </c>
      <c r="Q81">
        <v>7859.7024807027256</v>
      </c>
      <c r="R81">
        <v>851.33030395075298</v>
      </c>
      <c r="S81">
        <v>299.32370883799643</v>
      </c>
      <c r="T81">
        <v>14263.918864365547</v>
      </c>
      <c r="U81">
        <v>37874.869162407776</v>
      </c>
      <c r="V81">
        <v>76217.583055927709</v>
      </c>
      <c r="W81">
        <v>0</v>
      </c>
      <c r="X81">
        <v>25869.735953597898</v>
      </c>
      <c r="Y81">
        <v>16.185562715960302</v>
      </c>
      <c r="Z81">
        <v>17782.069037769499</v>
      </c>
      <c r="AA81">
        <v>28206.161844842689</v>
      </c>
      <c r="AB81">
        <v>5674.4606457302425</v>
      </c>
      <c r="AC81">
        <v>228.094069561694</v>
      </c>
      <c r="AD81">
        <v>4660.440621368175</v>
      </c>
    </row>
    <row r="82" spans="1:30" x14ac:dyDescent="0.25">
      <c r="A82" t="s">
        <v>37</v>
      </c>
      <c r="B82" t="s">
        <v>35</v>
      </c>
      <c r="C82">
        <v>2002</v>
      </c>
      <c r="D82">
        <v>-1.6124589000000012E-2</v>
      </c>
      <c r="E82">
        <v>-4.5809689999999981E-3</v>
      </c>
      <c r="F82">
        <v>1.437729137142774E-2</v>
      </c>
      <c r="G82">
        <v>3.8766355140186901</v>
      </c>
      <c r="H82">
        <v>5.5345794392523402</v>
      </c>
      <c r="I82">
        <v>253671.4</v>
      </c>
      <c r="J82">
        <v>23623.400000000016</v>
      </c>
      <c r="K82">
        <v>0</v>
      </c>
      <c r="L82">
        <v>31228.209698334176</v>
      </c>
      <c r="M82">
        <v>34116.670169976118</v>
      </c>
      <c r="N82">
        <v>1032006.25045514</v>
      </c>
      <c r="O82">
        <v>241422.99334349579</v>
      </c>
      <c r="P82">
        <v>9123.0008762891011</v>
      </c>
      <c r="Q82">
        <v>9129.2863955222892</v>
      </c>
      <c r="R82">
        <v>0</v>
      </c>
      <c r="S82">
        <v>1344.9420813307499</v>
      </c>
      <c r="T82">
        <v>221.852460044791</v>
      </c>
      <c r="U82">
        <v>56440.834088561613</v>
      </c>
      <c r="V82">
        <v>42735.876911278821</v>
      </c>
      <c r="W82">
        <v>0</v>
      </c>
      <c r="X82">
        <v>3271.5680556681</v>
      </c>
      <c r="Y82">
        <v>2042.5353296833641</v>
      </c>
      <c r="Z82">
        <v>325.012903516015</v>
      </c>
      <c r="AA82">
        <v>22217.289776068996</v>
      </c>
      <c r="AB82">
        <v>50130.97611770621</v>
      </c>
      <c r="AC82">
        <v>0</v>
      </c>
      <c r="AD82">
        <v>4447.8011373787203</v>
      </c>
    </row>
    <row r="83" spans="1:30" x14ac:dyDescent="0.25">
      <c r="A83" t="s">
        <v>37</v>
      </c>
      <c r="B83" t="s">
        <v>35</v>
      </c>
      <c r="C83">
        <v>2004</v>
      </c>
      <c r="D83">
        <v>1.8573394000000014E-2</v>
      </c>
      <c r="E83">
        <v>1.567586000000001E-3</v>
      </c>
      <c r="F83">
        <v>2.5355441238886067E-2</v>
      </c>
      <c r="G83">
        <v>4.3628099173553698</v>
      </c>
      <c r="H83">
        <v>8.1252032520325201</v>
      </c>
      <c r="I83">
        <v>376414.29999999987</v>
      </c>
      <c r="J83">
        <v>9637</v>
      </c>
      <c r="K83">
        <v>0</v>
      </c>
      <c r="L83">
        <v>261384.15833484093</v>
      </c>
      <c r="M83">
        <v>19779.10171494108</v>
      </c>
      <c r="N83">
        <v>1465659.48815113</v>
      </c>
      <c r="O83">
        <v>299128.01227598183</v>
      </c>
      <c r="P83">
        <v>300.9445876235946</v>
      </c>
      <c r="Q83">
        <v>988.53000399036</v>
      </c>
      <c r="R83">
        <v>18.859763630107199</v>
      </c>
      <c r="S83">
        <v>95.152101223768696</v>
      </c>
      <c r="T83">
        <v>0</v>
      </c>
      <c r="U83">
        <v>86115.849686126705</v>
      </c>
      <c r="V83">
        <v>10688.557947499969</v>
      </c>
      <c r="W83">
        <v>0</v>
      </c>
      <c r="X83">
        <v>6906.1146553179769</v>
      </c>
      <c r="Y83">
        <v>16.6979433820356</v>
      </c>
      <c r="Z83">
        <v>0</v>
      </c>
      <c r="AA83">
        <v>2550.770535287762</v>
      </c>
      <c r="AB83">
        <v>15924.034399024351</v>
      </c>
      <c r="AC83">
        <v>0</v>
      </c>
      <c r="AD83">
        <v>0</v>
      </c>
    </row>
    <row r="84" spans="1:30" x14ac:dyDescent="0.25">
      <c r="A84" t="s">
        <v>37</v>
      </c>
      <c r="B84" t="s">
        <v>35</v>
      </c>
      <c r="C84">
        <v>2006</v>
      </c>
      <c r="D84">
        <v>-1.9833494000000004E-2</v>
      </c>
      <c r="E84">
        <v>-4.1871360000000002E-3</v>
      </c>
      <c r="F84">
        <v>1.77593777404631E-2</v>
      </c>
      <c r="G84">
        <v>4.1946428571428598</v>
      </c>
      <c r="H84">
        <v>6.8821428571428598</v>
      </c>
      <c r="I84">
        <v>101097.89999999997</v>
      </c>
      <c r="J84">
        <v>19479.80000000001</v>
      </c>
      <c r="K84">
        <v>0</v>
      </c>
      <c r="L84">
        <v>18278.232706214068</v>
      </c>
      <c r="M84">
        <v>24881.836967618699</v>
      </c>
      <c r="N84">
        <v>457102.454557619</v>
      </c>
      <c r="O84">
        <v>50748.204909794185</v>
      </c>
      <c r="P84">
        <v>12288.091279595608</v>
      </c>
      <c r="Q84">
        <v>4772.4284373970304</v>
      </c>
      <c r="R84">
        <v>0</v>
      </c>
      <c r="S84">
        <v>84.13927039687789</v>
      </c>
      <c r="T84">
        <v>1754.4460935917812</v>
      </c>
      <c r="U84">
        <v>34881.019078342244</v>
      </c>
      <c r="V84">
        <v>26215.653830516698</v>
      </c>
      <c r="W84">
        <v>0</v>
      </c>
      <c r="X84">
        <v>7030.8270049441899</v>
      </c>
      <c r="Y84">
        <v>6.9088267469204299</v>
      </c>
      <c r="Z84">
        <v>267.841112238471</v>
      </c>
      <c r="AA84">
        <v>8362.1476248651852</v>
      </c>
      <c r="AB84">
        <v>12104.034610939121</v>
      </c>
      <c r="AC84">
        <v>0</v>
      </c>
      <c r="AD84">
        <v>949.46298917974502</v>
      </c>
    </row>
    <row r="85" spans="1:30" x14ac:dyDescent="0.25">
      <c r="A85" t="s">
        <v>37</v>
      </c>
      <c r="B85" t="s">
        <v>35</v>
      </c>
      <c r="C85">
        <v>2010</v>
      </c>
      <c r="D85">
        <v>1.8144189000000002E-2</v>
      </c>
      <c r="E85">
        <v>5.6465699999999966E-3</v>
      </c>
      <c r="F85">
        <v>1.116047795236024E-2</v>
      </c>
      <c r="G85">
        <v>4.3698275862068998</v>
      </c>
      <c r="H85">
        <v>7.8818965517241404</v>
      </c>
      <c r="I85">
        <v>255419.4</v>
      </c>
      <c r="J85">
        <v>21341.099999999984</v>
      </c>
      <c r="K85">
        <v>395943.70000000013</v>
      </c>
      <c r="L85">
        <v>186756.37449040354</v>
      </c>
      <c r="M85">
        <v>35363.70353863707</v>
      </c>
      <c r="N85">
        <v>979181.29161854892</v>
      </c>
      <c r="O85">
        <v>678882.04829354305</v>
      </c>
      <c r="P85">
        <v>57189.871177292574</v>
      </c>
      <c r="Q85">
        <v>4056.2240561863136</v>
      </c>
      <c r="R85">
        <v>126963.77558782788</v>
      </c>
      <c r="S85">
        <v>180.75002726623728</v>
      </c>
      <c r="T85">
        <v>1911.7473750319141</v>
      </c>
      <c r="U85">
        <v>34805.12354972375</v>
      </c>
      <c r="V85">
        <v>39818.970387061796</v>
      </c>
      <c r="W85">
        <v>0</v>
      </c>
      <c r="X85">
        <v>9641.649363650271</v>
      </c>
      <c r="Y85">
        <v>4524.34600108627</v>
      </c>
      <c r="Z85">
        <v>0</v>
      </c>
      <c r="AA85">
        <v>42560.218007156232</v>
      </c>
      <c r="AB85">
        <v>48602.654221699486</v>
      </c>
      <c r="AC85">
        <v>0</v>
      </c>
      <c r="AD85">
        <v>2720.567504884747</v>
      </c>
    </row>
    <row r="86" spans="1:30" x14ac:dyDescent="0.25">
      <c r="A86" t="s">
        <v>37</v>
      </c>
      <c r="B86" t="s">
        <v>35</v>
      </c>
      <c r="C86">
        <v>2012</v>
      </c>
      <c r="D86">
        <v>-5.394558999999995E-3</v>
      </c>
      <c r="E86">
        <v>-1.1069630000000005E-3</v>
      </c>
      <c r="F86">
        <v>1.5403900852759205E-2</v>
      </c>
      <c r="G86">
        <v>3.9966101694915301</v>
      </c>
      <c r="H86">
        <v>7.49830508474576</v>
      </c>
      <c r="I86">
        <v>133587.70000000001</v>
      </c>
      <c r="J86">
        <v>13514.099999999991</v>
      </c>
      <c r="K86">
        <v>263661.20000000007</v>
      </c>
      <c r="L86">
        <v>60357.625947083041</v>
      </c>
      <c r="M86">
        <v>19223.848527568316</v>
      </c>
      <c r="N86">
        <v>487860.04435958009</v>
      </c>
      <c r="O86">
        <v>458656.30686260265</v>
      </c>
      <c r="P86">
        <v>5072.0004176557613</v>
      </c>
      <c r="Q86">
        <v>879.60775765520975</v>
      </c>
      <c r="R86">
        <v>21998.6646048242</v>
      </c>
      <c r="S86">
        <v>2030.8344277639401</v>
      </c>
      <c r="T86">
        <v>858.74425903486224</v>
      </c>
      <c r="U86">
        <v>157512.38239832874</v>
      </c>
      <c r="V86">
        <v>18803.740762185662</v>
      </c>
      <c r="W86">
        <v>0</v>
      </c>
      <c r="X86">
        <v>7273.3191517318201</v>
      </c>
      <c r="Y86">
        <v>2825.1452839709991</v>
      </c>
      <c r="Z86">
        <v>0</v>
      </c>
      <c r="AA86">
        <v>11195.298046581505</v>
      </c>
      <c r="AB86">
        <v>25789.068217282987</v>
      </c>
      <c r="AC86">
        <v>0</v>
      </c>
      <c r="AD86">
        <v>10774.889276149719</v>
      </c>
    </row>
    <row r="87" spans="1:30" x14ac:dyDescent="0.25">
      <c r="A87" t="s">
        <v>37</v>
      </c>
      <c r="B87" t="s">
        <v>35</v>
      </c>
      <c r="C87">
        <v>2014</v>
      </c>
      <c r="D87">
        <v>-2.3659513000000014E-2</v>
      </c>
      <c r="E87">
        <v>-4.930946999999998E-3</v>
      </c>
      <c r="F87">
        <v>1.1682991408248454E-2</v>
      </c>
      <c r="G87">
        <v>4.3074626865671597</v>
      </c>
      <c r="H87">
        <v>9.3298507462686597</v>
      </c>
      <c r="I87">
        <v>215234.7000000001</v>
      </c>
      <c r="J87">
        <v>18088.30000000001</v>
      </c>
      <c r="K87">
        <v>338455.4</v>
      </c>
      <c r="L87">
        <v>202330.86795328508</v>
      </c>
      <c r="M87">
        <v>27061.326450833531</v>
      </c>
      <c r="N87">
        <v>526529.45430309593</v>
      </c>
      <c r="O87">
        <v>651264.51299427496</v>
      </c>
      <c r="P87">
        <v>14390.04626904707</v>
      </c>
      <c r="Q87">
        <v>9712.7099746918211</v>
      </c>
      <c r="R87">
        <v>63320.3083588023</v>
      </c>
      <c r="S87">
        <v>780.03098985685631</v>
      </c>
      <c r="T87">
        <v>2633.658828274361</v>
      </c>
      <c r="U87">
        <v>324584.2772323676</v>
      </c>
      <c r="V87">
        <v>20589.84474108036</v>
      </c>
      <c r="W87">
        <v>0</v>
      </c>
      <c r="X87">
        <v>15595.472690561379</v>
      </c>
      <c r="Y87">
        <v>724.4134754646326</v>
      </c>
      <c r="Z87">
        <v>1693.6837312354501</v>
      </c>
      <c r="AA87">
        <v>24795.979579516861</v>
      </c>
      <c r="AB87">
        <v>16209.905556387548</v>
      </c>
      <c r="AC87">
        <v>651.81216176442001</v>
      </c>
      <c r="AD87">
        <v>4941.3244094602596</v>
      </c>
    </row>
    <row r="88" spans="1:30" x14ac:dyDescent="0.25">
      <c r="A88" t="s">
        <v>37</v>
      </c>
      <c r="B88" t="s">
        <v>35</v>
      </c>
      <c r="C88">
        <v>2016</v>
      </c>
      <c r="D88">
        <v>-2.6520856999999981E-2</v>
      </c>
      <c r="E88">
        <v>-5.4781869999999972E-3</v>
      </c>
      <c r="F88">
        <v>3.8831121277218385E-3</v>
      </c>
      <c r="G88">
        <v>4.8177777777777804</v>
      </c>
      <c r="H88">
        <v>9.1850746268656707</v>
      </c>
      <c r="I88">
        <v>156433.10000000003</v>
      </c>
      <c r="J88">
        <v>19775.099999999984</v>
      </c>
      <c r="K88">
        <v>403049</v>
      </c>
      <c r="L88">
        <v>227250.03453505854</v>
      </c>
      <c r="M88">
        <v>14331.8571198516</v>
      </c>
      <c r="N88">
        <v>879815.34820174705</v>
      </c>
      <c r="O88">
        <v>309253.19645895099</v>
      </c>
      <c r="P88">
        <v>52291.060908931409</v>
      </c>
      <c r="Q88">
        <v>1929.110423472066</v>
      </c>
      <c r="R88">
        <v>70176.003722217094</v>
      </c>
      <c r="S88">
        <v>9.4570164783989696</v>
      </c>
      <c r="T88">
        <v>223.50074200114997</v>
      </c>
      <c r="U88">
        <v>85214.080268167396</v>
      </c>
      <c r="V88">
        <v>0</v>
      </c>
      <c r="W88">
        <v>0</v>
      </c>
      <c r="X88">
        <v>23051.647535588549</v>
      </c>
      <c r="Y88">
        <v>426.92353920765999</v>
      </c>
      <c r="Z88">
        <v>0</v>
      </c>
      <c r="AA88">
        <v>19627.927996498751</v>
      </c>
      <c r="AB88">
        <v>16246.321231828437</v>
      </c>
      <c r="AC88">
        <v>0</v>
      </c>
      <c r="AD88">
        <v>0</v>
      </c>
    </row>
    <row r="89" spans="1:30" x14ac:dyDescent="0.25">
      <c r="A89" t="s">
        <v>37</v>
      </c>
      <c r="B89" t="s">
        <v>35</v>
      </c>
      <c r="C89">
        <v>2018</v>
      </c>
      <c r="D89">
        <v>-5.2753438000000027E-2</v>
      </c>
      <c r="E89">
        <v>-6.2846249999999951E-3</v>
      </c>
      <c r="F89">
        <v>7.1678340048443008E-3</v>
      </c>
      <c r="G89">
        <v>4.7372093023255797</v>
      </c>
      <c r="H89">
        <v>8.5936507936507898</v>
      </c>
      <c r="I89">
        <v>134765.5</v>
      </c>
      <c r="J89">
        <v>11425.299999999992</v>
      </c>
      <c r="K89">
        <v>427439.70000000013</v>
      </c>
      <c r="L89">
        <v>208177.67824013816</v>
      </c>
      <c r="M89">
        <v>3758.6433541449601</v>
      </c>
      <c r="N89">
        <v>816722.27640882204</v>
      </c>
      <c r="O89">
        <v>329243.24103488354</v>
      </c>
      <c r="P89">
        <v>56269.257488646013</v>
      </c>
      <c r="Q89">
        <v>6914.6070260910501</v>
      </c>
      <c r="R89">
        <v>24546.418559678586</v>
      </c>
      <c r="S89">
        <v>792.35428437429471</v>
      </c>
      <c r="T89">
        <v>1887.6088932319751</v>
      </c>
      <c r="U89">
        <v>69705.50265100738</v>
      </c>
      <c r="V89">
        <v>19160.49292851246</v>
      </c>
      <c r="W89">
        <v>0</v>
      </c>
      <c r="X89">
        <v>10635.8683521323</v>
      </c>
      <c r="Y89">
        <v>0</v>
      </c>
      <c r="Z89">
        <v>0</v>
      </c>
      <c r="AA89">
        <v>10035.023798337201</v>
      </c>
      <c r="AB89">
        <v>9117.8990490724864</v>
      </c>
      <c r="AC89">
        <v>0</v>
      </c>
      <c r="AD89">
        <v>16399.613830927963</v>
      </c>
    </row>
    <row r="90" spans="1:30" x14ac:dyDescent="0.25">
      <c r="A90" t="s">
        <v>40</v>
      </c>
      <c r="B90" t="s">
        <v>36</v>
      </c>
      <c r="C90">
        <v>1991</v>
      </c>
      <c r="D90">
        <v>6.1444653000000009E-2</v>
      </c>
      <c r="E90">
        <v>2.6784800000000011E-4</v>
      </c>
      <c r="F90">
        <v>1.5515468241492401E-4</v>
      </c>
      <c r="G90">
        <v>4.7</v>
      </c>
      <c r="H90">
        <v>7.2615384615384597</v>
      </c>
      <c r="I90">
        <v>0</v>
      </c>
      <c r="J90">
        <v>8286.2000000000062</v>
      </c>
      <c r="K90">
        <v>1500.7999999999995</v>
      </c>
      <c r="L90">
        <v>597.93682514472255</v>
      </c>
      <c r="M90">
        <v>0</v>
      </c>
      <c r="N90">
        <v>590.96862313675797</v>
      </c>
      <c r="O90">
        <v>2078.3707632213436</v>
      </c>
      <c r="P90">
        <v>6585.17965418939</v>
      </c>
      <c r="Q90">
        <v>3597.7813203940423</v>
      </c>
      <c r="R90">
        <v>0</v>
      </c>
      <c r="S90">
        <v>16.1464772953126</v>
      </c>
      <c r="T90">
        <v>0</v>
      </c>
      <c r="U90">
        <v>8400.8074606931696</v>
      </c>
      <c r="V90">
        <v>10684.644285048396</v>
      </c>
      <c r="W90">
        <v>0</v>
      </c>
      <c r="X90">
        <v>2070.9998442552219</v>
      </c>
      <c r="Y90">
        <v>0</v>
      </c>
      <c r="Z90">
        <v>0</v>
      </c>
      <c r="AA90">
        <v>905.976965543971</v>
      </c>
      <c r="AB90">
        <v>116.13001594224826</v>
      </c>
      <c r="AC90">
        <v>4844.5713651354399</v>
      </c>
      <c r="AD90">
        <v>0</v>
      </c>
    </row>
    <row r="91" spans="1:30" x14ac:dyDescent="0.25">
      <c r="A91" t="s">
        <v>40</v>
      </c>
      <c r="B91" t="s">
        <v>36</v>
      </c>
      <c r="C91">
        <v>1994</v>
      </c>
      <c r="D91">
        <v>2.6107728E-2</v>
      </c>
      <c r="E91">
        <v>1.2260369999999997E-3</v>
      </c>
      <c r="F91">
        <v>3.518913999729889E-3</v>
      </c>
      <c r="G91">
        <v>4.3698412698412703</v>
      </c>
      <c r="H91">
        <v>5.3253968253968296</v>
      </c>
      <c r="I91">
        <v>0</v>
      </c>
      <c r="J91">
        <v>31083.599999999999</v>
      </c>
      <c r="K91">
        <v>18216.799999999996</v>
      </c>
      <c r="L91">
        <v>10416.991789554655</v>
      </c>
      <c r="M91">
        <v>9504.2983037219001</v>
      </c>
      <c r="N91">
        <v>6544.8667580546498</v>
      </c>
      <c r="O91">
        <v>21463.443031688101</v>
      </c>
      <c r="P91">
        <v>455.14957272256225</v>
      </c>
      <c r="Q91">
        <v>12446.242586589467</v>
      </c>
      <c r="R91">
        <v>2920.2502745606898</v>
      </c>
      <c r="S91">
        <v>450.32606585599501</v>
      </c>
      <c r="T91">
        <v>54.618231257498593</v>
      </c>
      <c r="U91">
        <v>28697.305000017994</v>
      </c>
      <c r="V91">
        <v>9669.6671071648252</v>
      </c>
      <c r="W91">
        <v>0</v>
      </c>
      <c r="X91">
        <v>1591.8919595890811</v>
      </c>
      <c r="Y91">
        <v>0</v>
      </c>
      <c r="Z91">
        <v>0</v>
      </c>
      <c r="AA91">
        <v>3898.8876041236326</v>
      </c>
      <c r="AB91">
        <v>3686.9192898042897</v>
      </c>
      <c r="AC91">
        <v>62311.571011186468</v>
      </c>
      <c r="AD91">
        <v>455.46101410825298</v>
      </c>
    </row>
    <row r="92" spans="1:30" x14ac:dyDescent="0.25">
      <c r="A92" t="s">
        <v>40</v>
      </c>
      <c r="B92" t="s">
        <v>36</v>
      </c>
      <c r="C92">
        <v>1997</v>
      </c>
      <c r="D92">
        <v>3.1224183000000006E-2</v>
      </c>
      <c r="E92">
        <v>6.5360299999999978E-4</v>
      </c>
      <c r="F92">
        <v>1.2482573440744595E-3</v>
      </c>
      <c r="G92">
        <v>4.8333333333333304</v>
      </c>
      <c r="H92">
        <v>6.0411764705882396</v>
      </c>
      <c r="I92">
        <v>0</v>
      </c>
      <c r="J92">
        <v>10742.099999999993</v>
      </c>
      <c r="K92">
        <v>12098.700000000003</v>
      </c>
      <c r="L92">
        <v>1454.937790440249</v>
      </c>
      <c r="M92">
        <v>1163.7109151337399</v>
      </c>
      <c r="N92">
        <v>13535.8985728261</v>
      </c>
      <c r="O92">
        <v>3751.9967430112756</v>
      </c>
      <c r="P92">
        <v>2702.7700603901599</v>
      </c>
      <c r="Q92">
        <v>6165.0946048143214</v>
      </c>
      <c r="R92">
        <v>0</v>
      </c>
      <c r="S92">
        <v>0.58952699222700899</v>
      </c>
      <c r="T92">
        <v>0</v>
      </c>
      <c r="U92">
        <v>14360.459206597323</v>
      </c>
      <c r="V92">
        <v>8225.3292719764559</v>
      </c>
      <c r="W92">
        <v>0</v>
      </c>
      <c r="X92">
        <v>2529.2582176314231</v>
      </c>
      <c r="Y92">
        <v>676.56257507857094</v>
      </c>
      <c r="Z92">
        <v>0</v>
      </c>
      <c r="AA92">
        <v>5376.1615785992499</v>
      </c>
      <c r="AB92">
        <v>1709.8085831900539</v>
      </c>
      <c r="AC92">
        <v>9126.58592634247</v>
      </c>
      <c r="AD92">
        <v>6.6698269763490501</v>
      </c>
    </row>
    <row r="93" spans="1:30" x14ac:dyDescent="0.25">
      <c r="A93" t="s">
        <v>40</v>
      </c>
      <c r="B93" t="s">
        <v>36</v>
      </c>
      <c r="C93">
        <v>2010</v>
      </c>
      <c r="D93">
        <v>2.8302460000000007E-3</v>
      </c>
      <c r="E93">
        <v>2.5562600000000006E-4</v>
      </c>
      <c r="F93">
        <v>2.518745324799951E-3</v>
      </c>
      <c r="G93">
        <v>4.5579999999999998</v>
      </c>
      <c r="H93">
        <v>5.3479999999999999</v>
      </c>
      <c r="I93">
        <v>103528.89999999997</v>
      </c>
      <c r="J93">
        <v>12749.900000000009</v>
      </c>
      <c r="K93">
        <v>87794.39999999998</v>
      </c>
      <c r="L93">
        <v>19288.019871697688</v>
      </c>
      <c r="M93">
        <v>4990.0455842607398</v>
      </c>
      <c r="N93">
        <v>507639.77337623195</v>
      </c>
      <c r="O93">
        <v>84870.743644230388</v>
      </c>
      <c r="P93">
        <v>46287.182043726272</v>
      </c>
      <c r="Q93">
        <v>4371.3495087149768</v>
      </c>
      <c r="R93">
        <v>69187.232997196596</v>
      </c>
      <c r="S93">
        <v>48.823047695420492</v>
      </c>
      <c r="T93">
        <v>0</v>
      </c>
      <c r="U93">
        <v>39479.535204701271</v>
      </c>
      <c r="V93">
        <v>8328.9905180249298</v>
      </c>
      <c r="W93">
        <v>0</v>
      </c>
      <c r="X93">
        <v>1497.7969218846479</v>
      </c>
      <c r="Y93">
        <v>757.98938346316697</v>
      </c>
      <c r="Z93">
        <v>0</v>
      </c>
      <c r="AA93">
        <v>3672.3468280984102</v>
      </c>
      <c r="AB93">
        <v>201.4940066740601</v>
      </c>
      <c r="AC93">
        <v>8044.8313674610499</v>
      </c>
      <c r="AD93">
        <v>2306.5967959385598</v>
      </c>
    </row>
    <row r="94" spans="1:30" x14ac:dyDescent="0.25">
      <c r="A94" t="s">
        <v>40</v>
      </c>
      <c r="B94" t="s">
        <v>36</v>
      </c>
      <c r="C94">
        <v>2012</v>
      </c>
      <c r="D94">
        <v>-4.7667993999999998E-2</v>
      </c>
      <c r="E94">
        <v>-2.0420319999999996E-3</v>
      </c>
      <c r="F94">
        <v>1.6885314012885506E-4</v>
      </c>
      <c r="G94">
        <v>3.8327272727272699</v>
      </c>
      <c r="H94">
        <v>4.76</v>
      </c>
      <c r="I94">
        <v>1009.5</v>
      </c>
      <c r="J94">
        <v>6947.6000000000031</v>
      </c>
      <c r="K94">
        <v>38657.5</v>
      </c>
      <c r="L94">
        <v>20930.581281977877</v>
      </c>
      <c r="M94">
        <v>688.27517913105703</v>
      </c>
      <c r="N94">
        <v>2576.3798840414802</v>
      </c>
      <c r="O94">
        <v>2839.1290486918433</v>
      </c>
      <c r="P94">
        <v>6724.5398575852778</v>
      </c>
      <c r="Q94">
        <v>4600.2960494013723</v>
      </c>
      <c r="R94">
        <v>0</v>
      </c>
      <c r="S94">
        <v>16088.454772627631</v>
      </c>
      <c r="T94">
        <v>6.5759715775330898</v>
      </c>
      <c r="U94">
        <v>34589.784626212371</v>
      </c>
      <c r="V94">
        <v>2391.3288431354399</v>
      </c>
      <c r="W94">
        <v>0</v>
      </c>
      <c r="X94">
        <v>2630.6207219391331</v>
      </c>
      <c r="Y94">
        <v>33.437901545048298</v>
      </c>
      <c r="Z94">
        <v>650.8806264842051</v>
      </c>
      <c r="AA94">
        <v>8221.0203928231786</v>
      </c>
      <c r="AB94">
        <v>799.09530998406842</v>
      </c>
      <c r="AC94">
        <v>2807.6334749352</v>
      </c>
      <c r="AD94">
        <v>464.48355790726407</v>
      </c>
    </row>
    <row r="95" spans="1:30" x14ac:dyDescent="0.25">
      <c r="A95" t="s">
        <v>40</v>
      </c>
      <c r="B95" t="s">
        <v>36</v>
      </c>
      <c r="C95">
        <v>2014</v>
      </c>
      <c r="D95">
        <v>-3.0906297000000013E-2</v>
      </c>
      <c r="E95">
        <v>-2.6549319999999992E-3</v>
      </c>
      <c r="F95">
        <v>1.6639806798401406E-3</v>
      </c>
      <c r="G95">
        <v>4.7279069767441904</v>
      </c>
      <c r="H95">
        <v>6.4465116279069798</v>
      </c>
      <c r="I95">
        <v>1442.5999999999995</v>
      </c>
      <c r="J95">
        <v>13182.599999999991</v>
      </c>
      <c r="K95">
        <v>83408.699999999983</v>
      </c>
      <c r="L95">
        <v>2324.4609587270202</v>
      </c>
      <c r="M95">
        <v>3736.5505376603801</v>
      </c>
      <c r="N95">
        <v>43242.47946965976</v>
      </c>
      <c r="O95">
        <v>56405.521663066786</v>
      </c>
      <c r="P95">
        <v>1472.37981215318</v>
      </c>
      <c r="Q95">
        <v>4017.0850105058607</v>
      </c>
      <c r="R95">
        <v>31198.002750775409</v>
      </c>
      <c r="S95">
        <v>4923.5247086646996</v>
      </c>
      <c r="T95">
        <v>84.358941866547994</v>
      </c>
      <c r="U95">
        <v>10247.457532081993</v>
      </c>
      <c r="V95">
        <v>6987.23556399261</v>
      </c>
      <c r="W95">
        <v>0</v>
      </c>
      <c r="X95">
        <v>1699.773150445008</v>
      </c>
      <c r="Y95">
        <v>233.93316845255893</v>
      </c>
      <c r="Z95">
        <v>814.17726148190104</v>
      </c>
      <c r="AA95">
        <v>13314.622812184261</v>
      </c>
      <c r="AB95">
        <v>5116.8518959679959</v>
      </c>
      <c r="AC95">
        <v>26162.641540250199</v>
      </c>
      <c r="AD95">
        <v>6580.4388220639803</v>
      </c>
    </row>
    <row r="96" spans="1:30" x14ac:dyDescent="0.25">
      <c r="A96" t="s">
        <v>40</v>
      </c>
      <c r="B96" t="s">
        <v>36</v>
      </c>
      <c r="C96">
        <v>2016</v>
      </c>
      <c r="D96">
        <v>-7.5355376000000002E-2</v>
      </c>
      <c r="E96">
        <v>-6.7456859999999999E-3</v>
      </c>
      <c r="F96">
        <v>5.9413883053739585E-3</v>
      </c>
      <c r="G96">
        <v>5.4046511627907003</v>
      </c>
      <c r="H96">
        <v>7.2069767441860497</v>
      </c>
      <c r="I96">
        <v>185.59999999999994</v>
      </c>
      <c r="J96">
        <v>11325.400000000007</v>
      </c>
      <c r="K96">
        <v>87952</v>
      </c>
      <c r="L96">
        <v>8980.9463860986125</v>
      </c>
      <c r="M96">
        <v>0</v>
      </c>
      <c r="N96">
        <v>34117.341846013485</v>
      </c>
      <c r="O96">
        <v>103327.79658996061</v>
      </c>
      <c r="P96">
        <v>2181.4637254368008</v>
      </c>
      <c r="Q96">
        <v>7322.1755205727659</v>
      </c>
      <c r="R96">
        <v>4809.2254448283575</v>
      </c>
      <c r="S96">
        <v>1.03759363363334</v>
      </c>
      <c r="T96">
        <v>51.543869888010619</v>
      </c>
      <c r="U96">
        <v>17496.81934887774</v>
      </c>
      <c r="V96">
        <v>3250.9089795070863</v>
      </c>
      <c r="W96">
        <v>0</v>
      </c>
      <c r="X96">
        <v>2264.4364540097231</v>
      </c>
      <c r="Y96">
        <v>626.01706183960334</v>
      </c>
      <c r="Z96">
        <v>0</v>
      </c>
      <c r="AA96">
        <v>4058.5607780526707</v>
      </c>
      <c r="AB96">
        <v>269.2521563272864</v>
      </c>
      <c r="AC96">
        <v>22322.604158950369</v>
      </c>
      <c r="AD96">
        <v>101.28128600327989</v>
      </c>
    </row>
    <row r="97" spans="1:30" x14ac:dyDescent="0.25">
      <c r="A97" t="s">
        <v>40</v>
      </c>
      <c r="B97" t="s">
        <v>36</v>
      </c>
      <c r="C97">
        <v>2018</v>
      </c>
      <c r="D97">
        <v>-5.6135971999999985E-2</v>
      </c>
      <c r="E97">
        <v>-6.3545629999999971E-3</v>
      </c>
      <c r="F97">
        <v>6.3070998396285473E-3</v>
      </c>
      <c r="G97">
        <v>4.8644444444444401</v>
      </c>
      <c r="H97">
        <v>6.0697674418604697</v>
      </c>
      <c r="I97">
        <v>25645.099999999991</v>
      </c>
      <c r="J97">
        <v>14632.099999999988</v>
      </c>
      <c r="K97">
        <v>115045.60000000003</v>
      </c>
      <c r="L97">
        <v>446.16057186928998</v>
      </c>
      <c r="M97">
        <v>0</v>
      </c>
      <c r="N97">
        <v>92062.677320424002</v>
      </c>
      <c r="O97">
        <v>245776.40824133265</v>
      </c>
      <c r="P97">
        <v>13631.523756962441</v>
      </c>
      <c r="Q97">
        <v>11187.270468532639</v>
      </c>
      <c r="R97">
        <v>0</v>
      </c>
      <c r="S97">
        <v>388.01013552279102</v>
      </c>
      <c r="T97">
        <v>18.499287433276301</v>
      </c>
      <c r="U97">
        <v>29598.963790943548</v>
      </c>
      <c r="V97">
        <v>6048.0208372311972</v>
      </c>
      <c r="W97">
        <v>0</v>
      </c>
      <c r="X97">
        <v>687.79699904680103</v>
      </c>
      <c r="Y97">
        <v>0</v>
      </c>
      <c r="Z97">
        <v>0</v>
      </c>
      <c r="AA97">
        <v>1381.4085875150329</v>
      </c>
      <c r="AB97">
        <v>7143.09117893036</v>
      </c>
      <c r="AC97">
        <v>8392.6925058105808</v>
      </c>
      <c r="AD97">
        <v>2089.9032184458092</v>
      </c>
    </row>
    <row r="98" spans="1:30" x14ac:dyDescent="0.25">
      <c r="A98" t="s">
        <v>40</v>
      </c>
      <c r="B98" t="s">
        <v>12</v>
      </c>
      <c r="C98">
        <v>1991</v>
      </c>
      <c r="D98">
        <v>2.4729745000000008E-2</v>
      </c>
      <c r="E98">
        <v>5.6583800000000002E-3</v>
      </c>
      <c r="F98">
        <v>1.3713914859090498E-3</v>
      </c>
      <c r="G98">
        <v>4.7692307692307701</v>
      </c>
      <c r="H98">
        <v>7.1466666666666701</v>
      </c>
      <c r="I98">
        <v>287593.79999999993</v>
      </c>
      <c r="J98">
        <v>39729.300000000032</v>
      </c>
      <c r="K98">
        <v>78775.600000000006</v>
      </c>
      <c r="L98">
        <v>34933.864544741999</v>
      </c>
      <c r="M98">
        <v>72703.332763348793</v>
      </c>
      <c r="N98">
        <v>475386.61993658397</v>
      </c>
      <c r="O98">
        <v>558548.48817745387</v>
      </c>
      <c r="P98">
        <v>9420.0808972091218</v>
      </c>
      <c r="Q98">
        <v>29962.10218271691</v>
      </c>
      <c r="R98">
        <v>19607.622643950941</v>
      </c>
      <c r="S98">
        <v>66.693657289423868</v>
      </c>
      <c r="T98">
        <v>1786.29361735372</v>
      </c>
      <c r="U98">
        <v>460273.6630371724</v>
      </c>
      <c r="V98">
        <v>19662.190745037169</v>
      </c>
      <c r="W98">
        <v>403.135820749993</v>
      </c>
      <c r="X98">
        <v>21392.357400385077</v>
      </c>
      <c r="Y98">
        <v>0</v>
      </c>
      <c r="Z98">
        <v>0</v>
      </c>
      <c r="AA98">
        <v>9524.6512266833506</v>
      </c>
      <c r="AB98">
        <v>210747.23962654819</v>
      </c>
      <c r="AC98">
        <v>22537.050619841051</v>
      </c>
      <c r="AD98">
        <v>206.0409029335294</v>
      </c>
    </row>
    <row r="99" spans="1:30" x14ac:dyDescent="0.25">
      <c r="A99" t="s">
        <v>40</v>
      </c>
      <c r="B99" t="s">
        <v>12</v>
      </c>
      <c r="C99">
        <v>1994</v>
      </c>
      <c r="D99">
        <v>1.5302562999999998E-2</v>
      </c>
      <c r="E99">
        <v>3.3298729999999988E-3</v>
      </c>
      <c r="F99">
        <v>1.8775770704197693E-3</v>
      </c>
      <c r="G99">
        <v>4.2377192982456098</v>
      </c>
      <c r="H99">
        <v>5.84690265486726</v>
      </c>
      <c r="I99">
        <v>83783.60000000002</v>
      </c>
      <c r="J99">
        <v>51538.399999999965</v>
      </c>
      <c r="K99">
        <v>84411.4</v>
      </c>
      <c r="L99">
        <v>23436.487406458593</v>
      </c>
      <c r="M99">
        <v>105670.28153257856</v>
      </c>
      <c r="N99">
        <v>330352.33712249092</v>
      </c>
      <c r="O99">
        <v>139429.7554512507</v>
      </c>
      <c r="P99">
        <v>2023.35721405761</v>
      </c>
      <c r="Q99">
        <v>13362.207313134319</v>
      </c>
      <c r="R99">
        <v>9060.1301296779493</v>
      </c>
      <c r="S99">
        <v>148.5724505742906</v>
      </c>
      <c r="T99">
        <v>2.5216766520277698</v>
      </c>
      <c r="U99">
        <v>100441.70160410533</v>
      </c>
      <c r="V99">
        <v>43358.332265829711</v>
      </c>
      <c r="W99">
        <v>20.3697238786444</v>
      </c>
      <c r="X99">
        <v>23637.060774432917</v>
      </c>
      <c r="Y99">
        <v>0</v>
      </c>
      <c r="Z99">
        <v>0</v>
      </c>
      <c r="AA99">
        <v>7303.2595423723824</v>
      </c>
      <c r="AB99">
        <v>59534.954302945487</v>
      </c>
      <c r="AC99">
        <v>0</v>
      </c>
      <c r="AD99">
        <v>2469.107489560563</v>
      </c>
    </row>
    <row r="100" spans="1:30" x14ac:dyDescent="0.25">
      <c r="A100" t="s">
        <v>40</v>
      </c>
      <c r="B100" t="s">
        <v>12</v>
      </c>
      <c r="C100">
        <v>1997</v>
      </c>
      <c r="D100">
        <v>3.4541957999999991E-2</v>
      </c>
      <c r="E100">
        <v>9.9693809999999994E-3</v>
      </c>
      <c r="F100">
        <v>9.6602402688755794E-4</v>
      </c>
      <c r="G100">
        <v>4.6568965517241399</v>
      </c>
      <c r="H100">
        <v>6.5965517241379299</v>
      </c>
      <c r="I100">
        <v>186812.89999999994</v>
      </c>
      <c r="J100">
        <v>30251.599999999999</v>
      </c>
      <c r="K100">
        <v>166815.70000000001</v>
      </c>
      <c r="L100">
        <v>50038.148049417534</v>
      </c>
      <c r="M100">
        <v>31938.267837932697</v>
      </c>
      <c r="N100">
        <v>279756.02745561779</v>
      </c>
      <c r="O100">
        <v>559922.0839467817</v>
      </c>
      <c r="P100">
        <v>38216.52675937373</v>
      </c>
      <c r="Q100">
        <v>11736.176806415289</v>
      </c>
      <c r="R100">
        <v>21591.13192543625</v>
      </c>
      <c r="S100">
        <v>4620.8746399604024</v>
      </c>
      <c r="T100">
        <v>2543.0458086812559</v>
      </c>
      <c r="U100">
        <v>399120.39401733986</v>
      </c>
      <c r="V100">
        <v>25243.709497806951</v>
      </c>
      <c r="W100">
        <v>0</v>
      </c>
      <c r="X100">
        <v>10564.522350301504</v>
      </c>
      <c r="Y100">
        <v>37.439468393402798</v>
      </c>
      <c r="Z100">
        <v>82.771192196689199</v>
      </c>
      <c r="AA100">
        <v>33177.361534078409</v>
      </c>
      <c r="AB100">
        <v>22112.710869627077</v>
      </c>
      <c r="AC100">
        <v>57.464368091509499</v>
      </c>
      <c r="AD100">
        <v>2722.977172548131</v>
      </c>
    </row>
    <row r="101" spans="1:30" x14ac:dyDescent="0.25">
      <c r="A101" t="s">
        <v>40</v>
      </c>
      <c r="B101" t="s">
        <v>12</v>
      </c>
      <c r="C101">
        <v>2000</v>
      </c>
      <c r="D101">
        <v>-5.6387720000000002E-3</v>
      </c>
      <c r="E101">
        <v>-1.4294970000000005E-3</v>
      </c>
      <c r="F101">
        <v>2.8783283221694008E-3</v>
      </c>
      <c r="G101">
        <v>3.9121495327102802</v>
      </c>
      <c r="H101">
        <v>5.19818181818182</v>
      </c>
      <c r="I101">
        <v>330254.70000000007</v>
      </c>
      <c r="J101">
        <v>36455.60000000002</v>
      </c>
      <c r="K101">
        <v>129739.89999999997</v>
      </c>
      <c r="L101">
        <v>211722.33103724726</v>
      </c>
      <c r="M101">
        <v>114308.29312137709</v>
      </c>
      <c r="N101">
        <v>713382.36272114364</v>
      </c>
      <c r="O101">
        <v>856077.36256522406</v>
      </c>
      <c r="P101">
        <v>14259.240832133431</v>
      </c>
      <c r="Q101">
        <v>26469.996963469908</v>
      </c>
      <c r="R101">
        <v>19835.777522624401</v>
      </c>
      <c r="S101">
        <v>1235.9646380393456</v>
      </c>
      <c r="T101">
        <v>1668.4485830777037</v>
      </c>
      <c r="U101">
        <v>199794.99985980403</v>
      </c>
      <c r="V101">
        <v>26926.317486161919</v>
      </c>
      <c r="W101">
        <v>0</v>
      </c>
      <c r="X101">
        <v>18828.328836094617</v>
      </c>
      <c r="Y101">
        <v>40.494315795886898</v>
      </c>
      <c r="Z101">
        <v>603.53340813414002</v>
      </c>
      <c r="AA101">
        <v>3566.6049031997964</v>
      </c>
      <c r="AB101">
        <v>55609.564183787596</v>
      </c>
      <c r="AC101">
        <v>0</v>
      </c>
      <c r="AD101">
        <v>647.505722683209</v>
      </c>
    </row>
    <row r="102" spans="1:30" x14ac:dyDescent="0.25">
      <c r="A102" t="s">
        <v>40</v>
      </c>
      <c r="B102" t="s">
        <v>12</v>
      </c>
      <c r="C102">
        <v>2010</v>
      </c>
      <c r="D102">
        <v>-1.9448630000000005E-3</v>
      </c>
      <c r="E102">
        <v>-4.4357600000000016E-4</v>
      </c>
      <c r="F102">
        <v>2.6667668723903411E-3</v>
      </c>
      <c r="G102">
        <v>4.48828125</v>
      </c>
      <c r="H102">
        <v>5.4656250000000002</v>
      </c>
      <c r="I102">
        <v>198874.39999999994</v>
      </c>
      <c r="J102">
        <v>11207.299999999992</v>
      </c>
      <c r="K102">
        <v>217293.70000000007</v>
      </c>
      <c r="L102">
        <v>215440.22310502076</v>
      </c>
      <c r="M102">
        <v>3832.4217835291702</v>
      </c>
      <c r="N102">
        <v>853261.85541500547</v>
      </c>
      <c r="O102">
        <v>157611.02041428868</v>
      </c>
      <c r="P102">
        <v>14796.333395607471</v>
      </c>
      <c r="Q102">
        <v>5495.5800139087005</v>
      </c>
      <c r="R102">
        <v>45871.848386985483</v>
      </c>
      <c r="S102">
        <v>74.628635596581432</v>
      </c>
      <c r="T102">
        <v>434.32721636673205</v>
      </c>
      <c r="U102">
        <v>116959.13235105982</v>
      </c>
      <c r="V102">
        <v>37341.359911286228</v>
      </c>
      <c r="W102">
        <v>0</v>
      </c>
      <c r="X102">
        <v>13560.97519604984</v>
      </c>
      <c r="Y102">
        <v>1019.330544504387</v>
      </c>
      <c r="Z102">
        <v>4260.0780062499898</v>
      </c>
      <c r="AA102">
        <v>17398.345583904236</v>
      </c>
      <c r="AB102">
        <v>61574.848907845284</v>
      </c>
      <c r="AC102">
        <v>13.2478079592541</v>
      </c>
      <c r="AD102">
        <v>16766.715524832936</v>
      </c>
    </row>
    <row r="103" spans="1:30" x14ac:dyDescent="0.25">
      <c r="A103" t="s">
        <v>40</v>
      </c>
      <c r="B103" t="s">
        <v>12</v>
      </c>
      <c r="C103">
        <v>2012</v>
      </c>
      <c r="D103">
        <v>-9.8862010000000007E-3</v>
      </c>
      <c r="E103">
        <v>-2.5599219999999996E-3</v>
      </c>
      <c r="F103">
        <v>4.7733460197084913E-3</v>
      </c>
      <c r="G103">
        <v>4.0861111111111104</v>
      </c>
      <c r="H103">
        <v>5.2574074074074097</v>
      </c>
      <c r="I103">
        <v>109130</v>
      </c>
      <c r="J103">
        <v>14804.200000000003</v>
      </c>
      <c r="K103">
        <v>233665.89999999994</v>
      </c>
      <c r="L103">
        <v>128161.53774186535</v>
      </c>
      <c r="M103">
        <v>2864.23982145834</v>
      </c>
      <c r="N103">
        <v>523778.95130579243</v>
      </c>
      <c r="O103">
        <v>338852.20818406867</v>
      </c>
      <c r="P103">
        <v>11960.929662427048</v>
      </c>
      <c r="Q103">
        <v>3881.1415401462282</v>
      </c>
      <c r="R103">
        <v>15439.839485534354</v>
      </c>
      <c r="S103">
        <v>264.022461043882</v>
      </c>
      <c r="T103">
        <v>2239.6477479233349</v>
      </c>
      <c r="U103">
        <v>23017.500811419937</v>
      </c>
      <c r="V103">
        <v>13602.042200209557</v>
      </c>
      <c r="W103">
        <v>0</v>
      </c>
      <c r="X103">
        <v>9789.3122580787403</v>
      </c>
      <c r="Y103">
        <v>34.553535532117003</v>
      </c>
      <c r="Z103">
        <v>0</v>
      </c>
      <c r="AA103">
        <v>7194.8083144786506</v>
      </c>
      <c r="AB103">
        <v>17368.249167030561</v>
      </c>
      <c r="AC103">
        <v>0</v>
      </c>
      <c r="AD103">
        <v>6381.2295629919518</v>
      </c>
    </row>
    <row r="104" spans="1:30" x14ac:dyDescent="0.25">
      <c r="A104" t="s">
        <v>40</v>
      </c>
      <c r="B104" t="s">
        <v>12</v>
      </c>
      <c r="C104">
        <v>2014</v>
      </c>
      <c r="D104">
        <v>-7.7942440000000023E-3</v>
      </c>
      <c r="E104">
        <v>-2.5329660000000002E-3</v>
      </c>
      <c r="F104">
        <v>3.3176338102549694E-3</v>
      </c>
      <c r="G104">
        <v>4.71</v>
      </c>
      <c r="H104">
        <v>6.4690909090909097</v>
      </c>
      <c r="I104">
        <v>204867.79999999993</v>
      </c>
      <c r="J104">
        <v>8487.9000000000033</v>
      </c>
      <c r="K104">
        <v>315544.20000000007</v>
      </c>
      <c r="L104">
        <v>97932.413275255312</v>
      </c>
      <c r="M104">
        <v>7734.3043059420897</v>
      </c>
      <c r="N104">
        <v>758040.85567130242</v>
      </c>
      <c r="O104">
        <v>295239.58278150554</v>
      </c>
      <c r="P104">
        <v>6062.5844523341129</v>
      </c>
      <c r="Q104">
        <v>4459.1449759493789</v>
      </c>
      <c r="R104">
        <v>138742.90667970965</v>
      </c>
      <c r="S104">
        <v>1991.9201498824339</v>
      </c>
      <c r="T104">
        <v>699.5383408655681</v>
      </c>
      <c r="U104">
        <v>344795.74399540317</v>
      </c>
      <c r="V104">
        <v>42762.941288357702</v>
      </c>
      <c r="W104">
        <v>330.06365668927901</v>
      </c>
      <c r="X104">
        <v>5047.6804819207327</v>
      </c>
      <c r="Y104">
        <v>7661.0879347857181</v>
      </c>
      <c r="Z104">
        <v>315.67515846433702</v>
      </c>
      <c r="AA104">
        <v>11712.114959431645</v>
      </c>
      <c r="AB104">
        <v>19669.072584757068</v>
      </c>
      <c r="AC104">
        <v>128.28871936079199</v>
      </c>
      <c r="AD104">
        <v>20878.019588081705</v>
      </c>
    </row>
    <row r="105" spans="1:30" x14ac:dyDescent="0.25">
      <c r="A105" t="s">
        <v>40</v>
      </c>
      <c r="B105" t="s">
        <v>12</v>
      </c>
      <c r="C105">
        <v>2016</v>
      </c>
      <c r="D105">
        <v>-2.4138007999999992E-2</v>
      </c>
      <c r="E105">
        <v>-5.075561000000001E-3</v>
      </c>
      <c r="F105">
        <v>3.3884976424937911E-3</v>
      </c>
      <c r="G105">
        <v>4.9017699115044202</v>
      </c>
      <c r="H105">
        <v>6.5781818181818199</v>
      </c>
      <c r="I105">
        <v>133021.79999999999</v>
      </c>
      <c r="J105">
        <v>19496.19999999999</v>
      </c>
      <c r="K105">
        <v>206593.39999999994</v>
      </c>
      <c r="L105">
        <v>179308.04242028031</v>
      </c>
      <c r="M105">
        <v>6442.8774884922304</v>
      </c>
      <c r="N105">
        <v>538990.89526060515</v>
      </c>
      <c r="O105">
        <v>136447.56796639413</v>
      </c>
      <c r="P105">
        <v>32838.182120434692</v>
      </c>
      <c r="Q105">
        <v>2251.2543664201462</v>
      </c>
      <c r="R105">
        <v>69902.095346272399</v>
      </c>
      <c r="S105">
        <v>5821.5579558852023</v>
      </c>
      <c r="T105">
        <v>0</v>
      </c>
      <c r="U105">
        <v>83090.435497341561</v>
      </c>
      <c r="V105">
        <v>53828.159584889523</v>
      </c>
      <c r="W105">
        <v>0</v>
      </c>
      <c r="X105">
        <v>15259.242604867741</v>
      </c>
      <c r="Y105">
        <v>5762.135588567281</v>
      </c>
      <c r="Z105">
        <v>0</v>
      </c>
      <c r="AA105">
        <v>38143.000508463287</v>
      </c>
      <c r="AB105">
        <v>4460.4528617757651</v>
      </c>
      <c r="AC105">
        <v>0</v>
      </c>
      <c r="AD105">
        <v>39812.183829310641</v>
      </c>
    </row>
    <row r="106" spans="1:30" x14ac:dyDescent="0.25">
      <c r="A106" t="s">
        <v>40</v>
      </c>
      <c r="B106" t="s">
        <v>12</v>
      </c>
      <c r="C106">
        <v>2018</v>
      </c>
      <c r="D106">
        <v>-1.6433313000000001E-2</v>
      </c>
      <c r="E106">
        <v>-3.1611169999999997E-3</v>
      </c>
      <c r="F106">
        <v>5.8293016527777583E-3</v>
      </c>
      <c r="G106">
        <v>4.7549999999999999</v>
      </c>
      <c r="H106">
        <v>6.0581196581196597</v>
      </c>
      <c r="I106">
        <v>26614.5</v>
      </c>
      <c r="J106">
        <v>20596.099999999984</v>
      </c>
      <c r="K106">
        <v>195497.39999999994</v>
      </c>
      <c r="L106">
        <v>128129.45695396581</v>
      </c>
      <c r="M106">
        <v>1537.4093385959</v>
      </c>
      <c r="N106">
        <v>220176.899354842</v>
      </c>
      <c r="O106">
        <v>58669.731257758176</v>
      </c>
      <c r="P106">
        <v>10508.696624993092</v>
      </c>
      <c r="Q106">
        <v>3467.5153634944058</v>
      </c>
      <c r="R106">
        <v>38033.138853269833</v>
      </c>
      <c r="S106">
        <v>223.01599878091511</v>
      </c>
      <c r="T106">
        <v>6270.0463002287906</v>
      </c>
      <c r="U106">
        <v>28698.407771301452</v>
      </c>
      <c r="V106">
        <v>23289.513835906822</v>
      </c>
      <c r="W106">
        <v>0</v>
      </c>
      <c r="X106">
        <v>11626.36395171275</v>
      </c>
      <c r="Y106">
        <v>7545.0977598746504</v>
      </c>
      <c r="Z106">
        <v>1752.0410911151957</v>
      </c>
      <c r="AA106">
        <v>11644.919586768629</v>
      </c>
      <c r="AB106">
        <v>30304.52912988282</v>
      </c>
      <c r="AC106">
        <v>1894.8381895969501</v>
      </c>
      <c r="AD106">
        <v>12724.990937912049</v>
      </c>
    </row>
    <row r="107" spans="1:30" x14ac:dyDescent="0.25">
      <c r="A107" t="s">
        <v>40</v>
      </c>
      <c r="B107" t="s">
        <v>34</v>
      </c>
      <c r="C107">
        <v>1991</v>
      </c>
      <c r="D107">
        <v>-1.2556092999999997E-2</v>
      </c>
      <c r="E107">
        <v>-2.0257200000000008E-3</v>
      </c>
      <c r="F107">
        <v>3.6303635247897387E-3</v>
      </c>
      <c r="G107">
        <v>4.2041666666666702</v>
      </c>
      <c r="H107">
        <v>7.07368421052632</v>
      </c>
      <c r="I107">
        <v>77218</v>
      </c>
      <c r="J107">
        <v>64926.100000000049</v>
      </c>
      <c r="K107">
        <v>55544.900000000016</v>
      </c>
      <c r="L107">
        <v>16548.105809507619</v>
      </c>
      <c r="M107">
        <v>10101.4191699482</v>
      </c>
      <c r="N107">
        <v>36055.44396224033</v>
      </c>
      <c r="O107">
        <v>443237.68260481686</v>
      </c>
      <c r="P107">
        <v>14339.374482335374</v>
      </c>
      <c r="Q107">
        <v>26659.009427246856</v>
      </c>
      <c r="R107">
        <v>45321.580748802313</v>
      </c>
      <c r="S107">
        <v>369.31081222674698</v>
      </c>
      <c r="T107">
        <v>3858.6141313812677</v>
      </c>
      <c r="U107">
        <v>51276.107274090122</v>
      </c>
      <c r="V107">
        <v>56554.696285601713</v>
      </c>
      <c r="W107">
        <v>0</v>
      </c>
      <c r="X107">
        <v>38311.811984312073</v>
      </c>
      <c r="Y107">
        <v>4.5297034978577599</v>
      </c>
      <c r="Z107">
        <v>5897.6304778646963</v>
      </c>
      <c r="AA107">
        <v>42242.742778125255</v>
      </c>
      <c r="AB107">
        <v>18998.150871686405</v>
      </c>
      <c r="AC107">
        <v>20456.892881690459</v>
      </c>
      <c r="AD107">
        <v>1971.8683946255114</v>
      </c>
    </row>
    <row r="108" spans="1:30" x14ac:dyDescent="0.25">
      <c r="A108" t="s">
        <v>40</v>
      </c>
      <c r="B108" t="s">
        <v>34</v>
      </c>
      <c r="C108">
        <v>1994</v>
      </c>
      <c r="D108">
        <v>4.182266099999999E-2</v>
      </c>
      <c r="E108">
        <v>1.0844444E-2</v>
      </c>
      <c r="F108">
        <v>2.5829503199693996E-3</v>
      </c>
      <c r="G108">
        <v>4.0635658914728703</v>
      </c>
      <c r="H108">
        <v>5.4954198473282396</v>
      </c>
      <c r="I108">
        <v>208378.5</v>
      </c>
      <c r="J108">
        <v>78080.600000000064</v>
      </c>
      <c r="K108">
        <v>100585</v>
      </c>
      <c r="L108">
        <v>14423.351627918699</v>
      </c>
      <c r="M108">
        <v>7678.8195819043203</v>
      </c>
      <c r="N108">
        <v>591584.16270372178</v>
      </c>
      <c r="O108">
        <v>563440.90809741849</v>
      </c>
      <c r="P108">
        <v>86268.228751344344</v>
      </c>
      <c r="Q108">
        <v>10970.280413363414</v>
      </c>
      <c r="R108">
        <v>128312.3773537722</v>
      </c>
      <c r="S108">
        <v>13084.004809924954</v>
      </c>
      <c r="T108">
        <v>2430.1930595250451</v>
      </c>
      <c r="U108">
        <v>72355.713286730053</v>
      </c>
      <c r="V108">
        <v>54679.893662974733</v>
      </c>
      <c r="W108">
        <v>0</v>
      </c>
      <c r="X108">
        <v>38094.780257106991</v>
      </c>
      <c r="Y108">
        <v>0</v>
      </c>
      <c r="Z108">
        <v>12763.9614380926</v>
      </c>
      <c r="AA108">
        <v>19947.037161466069</v>
      </c>
      <c r="AB108">
        <v>92703.903491669174</v>
      </c>
      <c r="AC108">
        <v>2394.980353515386</v>
      </c>
      <c r="AD108">
        <v>2882.4994495518849</v>
      </c>
    </row>
    <row r="109" spans="1:30" x14ac:dyDescent="0.25">
      <c r="A109" t="s">
        <v>40</v>
      </c>
      <c r="B109" t="s">
        <v>34</v>
      </c>
      <c r="C109">
        <v>1997</v>
      </c>
      <c r="D109">
        <v>9.2502690000000019E-3</v>
      </c>
      <c r="E109">
        <v>3.531092E-3</v>
      </c>
      <c r="F109">
        <v>3.5722841353382092E-3</v>
      </c>
      <c r="G109">
        <v>4.38</v>
      </c>
      <c r="H109">
        <v>6.14</v>
      </c>
      <c r="I109">
        <v>45136.800000000017</v>
      </c>
      <c r="J109">
        <v>28239.199999999983</v>
      </c>
      <c r="K109">
        <v>220632.89999999994</v>
      </c>
      <c r="L109">
        <v>3856.8358147526715</v>
      </c>
      <c r="M109">
        <v>6131.1039997626103</v>
      </c>
      <c r="N109">
        <v>100480.40310250889</v>
      </c>
      <c r="O109">
        <v>298017.39191791567</v>
      </c>
      <c r="P109">
        <v>29729.811971025658</v>
      </c>
      <c r="Q109">
        <v>12063.652206205501</v>
      </c>
      <c r="R109">
        <v>218399.08148132544</v>
      </c>
      <c r="S109">
        <v>353.45280150921502</v>
      </c>
      <c r="T109">
        <v>505.0304106359261</v>
      </c>
      <c r="U109">
        <v>10360.446194270558</v>
      </c>
      <c r="V109">
        <v>46277.633283522649</v>
      </c>
      <c r="W109">
        <v>0</v>
      </c>
      <c r="X109">
        <v>14544.151237228411</v>
      </c>
      <c r="Y109">
        <v>0</v>
      </c>
      <c r="Z109">
        <v>803.06729230923395</v>
      </c>
      <c r="AA109">
        <v>17920.775358611223</v>
      </c>
      <c r="AB109">
        <v>16889.475788600321</v>
      </c>
      <c r="AC109">
        <v>762.22737311567403</v>
      </c>
      <c r="AD109">
        <v>4144.2071666999</v>
      </c>
    </row>
    <row r="110" spans="1:30" x14ac:dyDescent="0.25">
      <c r="A110" t="s">
        <v>40</v>
      </c>
      <c r="B110" t="s">
        <v>34</v>
      </c>
      <c r="C110">
        <v>2000</v>
      </c>
      <c r="D110">
        <v>-8.7035879999999999E-3</v>
      </c>
      <c r="E110">
        <v>-2.3899370000000008E-3</v>
      </c>
      <c r="F110">
        <v>3.2410476783529402E-3</v>
      </c>
      <c r="G110">
        <v>3.9729323308270699</v>
      </c>
      <c r="H110">
        <v>5.4160583941605802</v>
      </c>
      <c r="I110">
        <v>918.5</v>
      </c>
      <c r="J110">
        <v>47117</v>
      </c>
      <c r="K110">
        <v>140528.10000000003</v>
      </c>
      <c r="L110">
        <v>11952.475500613124</v>
      </c>
      <c r="M110">
        <v>1976.88673418332</v>
      </c>
      <c r="N110">
        <v>84078.54978047304</v>
      </c>
      <c r="O110">
        <v>96138.692550008127</v>
      </c>
      <c r="P110">
        <v>12984.200966054086</v>
      </c>
      <c r="Q110">
        <v>4937.9527077316689</v>
      </c>
      <c r="R110">
        <v>76021.101452106377</v>
      </c>
      <c r="S110">
        <v>3176.1493421437822</v>
      </c>
      <c r="T110">
        <v>7694.306526777953</v>
      </c>
      <c r="U110">
        <v>21788.556697915985</v>
      </c>
      <c r="V110">
        <v>86662.360958417383</v>
      </c>
      <c r="W110">
        <v>0</v>
      </c>
      <c r="X110">
        <v>11726.63658867947</v>
      </c>
      <c r="Y110">
        <v>0</v>
      </c>
      <c r="Z110">
        <v>4056.6732845153902</v>
      </c>
      <c r="AA110">
        <v>18973.933500402549</v>
      </c>
      <c r="AB110">
        <v>13470.682593314705</v>
      </c>
      <c r="AC110">
        <v>17389.055581939301</v>
      </c>
      <c r="AD110">
        <v>243.71093472374696</v>
      </c>
    </row>
    <row r="111" spans="1:30" x14ac:dyDescent="0.25">
      <c r="A111" t="s">
        <v>40</v>
      </c>
      <c r="B111" t="s">
        <v>34</v>
      </c>
      <c r="C111">
        <v>2010</v>
      </c>
      <c r="D111">
        <v>1.1582064000000001E-2</v>
      </c>
      <c r="E111">
        <v>3.1766650000000004E-3</v>
      </c>
      <c r="F111">
        <v>2.2354635814170699E-3</v>
      </c>
      <c r="G111">
        <v>4.2008333333333301</v>
      </c>
      <c r="H111">
        <v>5.3724999999999996</v>
      </c>
      <c r="I111">
        <v>372428.79999999987</v>
      </c>
      <c r="J111">
        <v>23277.300000000014</v>
      </c>
      <c r="K111">
        <v>266607.29999999993</v>
      </c>
      <c r="L111">
        <v>67599.423153617303</v>
      </c>
      <c r="M111">
        <v>5094.4479253555</v>
      </c>
      <c r="N111">
        <v>1857972.3309087851</v>
      </c>
      <c r="O111">
        <v>99549.396686233158</v>
      </c>
      <c r="P111">
        <v>159347.32152649167</v>
      </c>
      <c r="Q111">
        <v>5941.7558910732823</v>
      </c>
      <c r="R111">
        <v>1239.00909642069</v>
      </c>
      <c r="S111">
        <v>2329.6726000990693</v>
      </c>
      <c r="T111">
        <v>74.465077592394891</v>
      </c>
      <c r="U111">
        <v>264666.74091798923</v>
      </c>
      <c r="V111">
        <v>32040.474276642639</v>
      </c>
      <c r="W111">
        <v>0</v>
      </c>
      <c r="X111">
        <v>7680.4502528127896</v>
      </c>
      <c r="Y111">
        <v>10338.444586522372</v>
      </c>
      <c r="Z111">
        <v>4074.06749517451</v>
      </c>
      <c r="AA111">
        <v>48667.713305306221</v>
      </c>
      <c r="AB111">
        <v>88667.383252082756</v>
      </c>
      <c r="AC111">
        <v>0</v>
      </c>
      <c r="AD111">
        <v>34393.179247804306</v>
      </c>
    </row>
    <row r="112" spans="1:30" x14ac:dyDescent="0.25">
      <c r="A112" t="s">
        <v>40</v>
      </c>
      <c r="B112" t="s">
        <v>34</v>
      </c>
      <c r="C112">
        <v>2012</v>
      </c>
      <c r="D112">
        <v>-4.6988518999999999E-2</v>
      </c>
      <c r="E112">
        <v>-1.9079412E-2</v>
      </c>
      <c r="F112">
        <v>3.5055564579194887E-3</v>
      </c>
      <c r="G112">
        <v>4.0220472440944901</v>
      </c>
      <c r="H112">
        <v>5.1023809523809502</v>
      </c>
      <c r="I112">
        <v>33149.300000000003</v>
      </c>
      <c r="J112">
        <v>30592.300000000025</v>
      </c>
      <c r="K112">
        <v>366413.40000000008</v>
      </c>
      <c r="L112">
        <v>26087.150579300767</v>
      </c>
      <c r="M112">
        <v>430.483773776666</v>
      </c>
      <c r="N112">
        <v>261263.56876218479</v>
      </c>
      <c r="O112">
        <v>135838.73053527862</v>
      </c>
      <c r="P112">
        <v>118680.66020502592</v>
      </c>
      <c r="Q112">
        <v>6578.3440693146695</v>
      </c>
      <c r="R112">
        <v>30953.30276016995</v>
      </c>
      <c r="S112">
        <v>4019.9665345644598</v>
      </c>
      <c r="T112">
        <v>1612.3138867673729</v>
      </c>
      <c r="U112">
        <v>273241.81293239788</v>
      </c>
      <c r="V112">
        <v>26926.023018775501</v>
      </c>
      <c r="W112">
        <v>0</v>
      </c>
      <c r="X112">
        <v>21075.670176802829</v>
      </c>
      <c r="Y112">
        <v>1101.6358738204719</v>
      </c>
      <c r="Z112">
        <v>17.219350951066598</v>
      </c>
      <c r="AA112">
        <v>35253.928645988344</v>
      </c>
      <c r="AB112">
        <v>21866.958663561454</v>
      </c>
      <c r="AC112">
        <v>806.36702433718699</v>
      </c>
      <c r="AD112">
        <v>21217.795106981357</v>
      </c>
    </row>
    <row r="113" spans="1:30" x14ac:dyDescent="0.25">
      <c r="A113" t="s">
        <v>40</v>
      </c>
      <c r="B113" t="s">
        <v>34</v>
      </c>
      <c r="C113">
        <v>2014</v>
      </c>
      <c r="D113">
        <v>-1.0870187000000002E-2</v>
      </c>
      <c r="E113">
        <v>-2.6147480000000001E-3</v>
      </c>
      <c r="F113">
        <v>2.9673443968432698E-3</v>
      </c>
      <c r="G113">
        <v>4.5458333333333298</v>
      </c>
      <c r="H113">
        <v>6.2649999999999997</v>
      </c>
      <c r="I113">
        <v>302382.5</v>
      </c>
      <c r="J113">
        <v>47031.899999999972</v>
      </c>
      <c r="K113">
        <v>233559.60000000006</v>
      </c>
      <c r="L113">
        <v>38769.268995350219</v>
      </c>
      <c r="M113">
        <v>20522.574840271802</v>
      </c>
      <c r="N113">
        <v>1509104.1962888879</v>
      </c>
      <c r="O113">
        <v>258147.4743402969</v>
      </c>
      <c r="P113">
        <v>9199.7076997470249</v>
      </c>
      <c r="Q113">
        <v>12398.154243133369</v>
      </c>
      <c r="R113">
        <v>134558.52253771186</v>
      </c>
      <c r="S113">
        <v>54410.453258512796</v>
      </c>
      <c r="T113">
        <v>2791.9532562452996</v>
      </c>
      <c r="U113">
        <v>89020.043770431221</v>
      </c>
      <c r="V113">
        <v>89361.463369347097</v>
      </c>
      <c r="W113">
        <v>0</v>
      </c>
      <c r="X113">
        <v>18629.094513191929</v>
      </c>
      <c r="Y113">
        <v>3593.5705714074434</v>
      </c>
      <c r="Z113">
        <v>6844.53235366853</v>
      </c>
      <c r="AA113">
        <v>52572.833806251911</v>
      </c>
      <c r="AB113">
        <v>25809.102282099891</v>
      </c>
      <c r="AC113">
        <v>3992.0787635561219</v>
      </c>
      <c r="AD113">
        <v>13168.815809887337</v>
      </c>
    </row>
    <row r="114" spans="1:30" x14ac:dyDescent="0.25">
      <c r="A114" t="s">
        <v>40</v>
      </c>
      <c r="B114" t="s">
        <v>34</v>
      </c>
      <c r="C114">
        <v>2016</v>
      </c>
      <c r="D114">
        <v>-4.0303784000000002E-2</v>
      </c>
      <c r="E114">
        <v>-1.1687385999999996E-2</v>
      </c>
      <c r="F114">
        <v>5.9564107021746089E-3</v>
      </c>
      <c r="G114">
        <v>4.7119047619047603</v>
      </c>
      <c r="H114">
        <v>6.9637096774193497</v>
      </c>
      <c r="I114">
        <v>158525</v>
      </c>
      <c r="J114">
        <v>45138</v>
      </c>
      <c r="K114">
        <v>284908.5</v>
      </c>
      <c r="L114">
        <v>51702.178932422496</v>
      </c>
      <c r="M114">
        <v>39066.778298874102</v>
      </c>
      <c r="N114">
        <v>871287.40897547535</v>
      </c>
      <c r="O114">
        <v>118489.77684599173</v>
      </c>
      <c r="P114">
        <v>63077.929141411223</v>
      </c>
      <c r="Q114">
        <v>8263.9826284387</v>
      </c>
      <c r="R114">
        <v>17703.845146631247</v>
      </c>
      <c r="S114">
        <v>4342.7120909209325</v>
      </c>
      <c r="T114">
        <v>9273.5916207878108</v>
      </c>
      <c r="U114">
        <v>127863.73630025821</v>
      </c>
      <c r="V114">
        <v>49792.494999949304</v>
      </c>
      <c r="W114">
        <v>0</v>
      </c>
      <c r="X114">
        <v>28254.435268635498</v>
      </c>
      <c r="Y114">
        <v>13417.519721184162</v>
      </c>
      <c r="Z114">
        <v>1319.537471555697</v>
      </c>
      <c r="AA114">
        <v>69266.337189642334</v>
      </c>
      <c r="AB114">
        <v>69424.660758257523</v>
      </c>
      <c r="AC114">
        <v>3087.52515512837</v>
      </c>
      <c r="AD114">
        <v>68790.621454435386</v>
      </c>
    </row>
    <row r="115" spans="1:30" x14ac:dyDescent="0.25">
      <c r="A115" t="s">
        <v>40</v>
      </c>
      <c r="B115" t="s">
        <v>34</v>
      </c>
      <c r="C115">
        <v>2018</v>
      </c>
      <c r="D115">
        <v>-4.5568487000000012E-2</v>
      </c>
      <c r="E115">
        <v>-1.2479368999999999E-2</v>
      </c>
      <c r="F115">
        <v>7.7289781014761713E-3</v>
      </c>
      <c r="G115">
        <v>4.5650793650793604</v>
      </c>
      <c r="H115">
        <v>5.8142857142857096</v>
      </c>
      <c r="I115">
        <v>168187.60000000003</v>
      </c>
      <c r="J115">
        <v>49251</v>
      </c>
      <c r="K115">
        <v>278325.89999999997</v>
      </c>
      <c r="L115">
        <v>53633.987423667022</v>
      </c>
      <c r="M115">
        <v>21106.172265239002</v>
      </c>
      <c r="N115">
        <v>848092.94423221401</v>
      </c>
      <c r="O115">
        <v>233664.19639250037</v>
      </c>
      <c r="P115">
        <v>86031.669472866342</v>
      </c>
      <c r="Q115">
        <v>20283.082536294602</v>
      </c>
      <c r="R115">
        <v>145055.36633752901</v>
      </c>
      <c r="S115">
        <v>4408.9442688696145</v>
      </c>
      <c r="T115">
        <v>2739.8578708741129</v>
      </c>
      <c r="U115">
        <v>135127.59867271263</v>
      </c>
      <c r="V115">
        <v>16563.89601053068</v>
      </c>
      <c r="W115">
        <v>0</v>
      </c>
      <c r="X115">
        <v>32919.212182736068</v>
      </c>
      <c r="Y115">
        <v>0</v>
      </c>
      <c r="Z115">
        <v>0</v>
      </c>
      <c r="AA115">
        <v>34223.72423693676</v>
      </c>
      <c r="AB115">
        <v>19997.152084592206</v>
      </c>
      <c r="AC115">
        <v>3350.4694183236402</v>
      </c>
      <c r="AD115">
        <v>18684.93559411406</v>
      </c>
    </row>
    <row r="116" spans="1:30" x14ac:dyDescent="0.25">
      <c r="A116" t="s">
        <v>40</v>
      </c>
      <c r="B116" t="s">
        <v>35</v>
      </c>
      <c r="C116">
        <v>1994</v>
      </c>
      <c r="D116">
        <v>4.8571318000000016E-2</v>
      </c>
      <c r="E116">
        <v>2.3126799999999999E-2</v>
      </c>
      <c r="F116">
        <v>1.83010493999412E-3</v>
      </c>
      <c r="G116">
        <v>4.1867647058823501</v>
      </c>
      <c r="H116">
        <v>7.6434782608695704</v>
      </c>
      <c r="I116">
        <v>327242.09999999992</v>
      </c>
      <c r="J116">
        <v>23796.699999999986</v>
      </c>
      <c r="K116">
        <v>184702.70000000004</v>
      </c>
      <c r="L116">
        <v>26671.789362972595</v>
      </c>
      <c r="M116">
        <v>38837.280599739039</v>
      </c>
      <c r="N116">
        <v>1761736.4884767791</v>
      </c>
      <c r="O116">
        <v>116425.3982664975</v>
      </c>
      <c r="P116">
        <v>20313.676019127099</v>
      </c>
      <c r="Q116">
        <v>13582.782662139647</v>
      </c>
      <c r="R116">
        <v>3938.6860679582301</v>
      </c>
      <c r="S116">
        <v>102.053330212391</v>
      </c>
      <c r="T116">
        <v>1330.87492190937</v>
      </c>
      <c r="U116">
        <v>38754.355583158758</v>
      </c>
      <c r="V116">
        <v>25105.011239471452</v>
      </c>
      <c r="W116">
        <v>162.48659319906301</v>
      </c>
      <c r="X116">
        <v>24833.507706452852</v>
      </c>
      <c r="Y116">
        <v>710.38071467453597</v>
      </c>
      <c r="Z116">
        <v>0</v>
      </c>
      <c r="AA116">
        <v>26093.413116424304</v>
      </c>
      <c r="AB116">
        <v>187821.55768821898</v>
      </c>
      <c r="AC116">
        <v>0</v>
      </c>
      <c r="AD116">
        <v>2863.613751068875</v>
      </c>
    </row>
    <row r="117" spans="1:30" x14ac:dyDescent="0.25">
      <c r="A117" t="s">
        <v>40</v>
      </c>
      <c r="B117" t="s">
        <v>35</v>
      </c>
      <c r="C117">
        <v>1997</v>
      </c>
      <c r="D117">
        <v>2.0356034999999998E-2</v>
      </c>
      <c r="E117">
        <v>6.2843630000000003E-3</v>
      </c>
      <c r="F117">
        <v>1.9713488546676994E-3</v>
      </c>
      <c r="G117">
        <v>4.7836956521739102</v>
      </c>
      <c r="H117">
        <v>8.4728260869565197</v>
      </c>
      <c r="I117">
        <v>134367.20000000001</v>
      </c>
      <c r="J117">
        <v>14357.400000000009</v>
      </c>
      <c r="K117">
        <v>178436.5</v>
      </c>
      <c r="L117">
        <v>42875.306147098789</v>
      </c>
      <c r="M117">
        <v>885.19002537170502</v>
      </c>
      <c r="N117">
        <v>102723.80237631965</v>
      </c>
      <c r="O117">
        <v>386771.3566172212</v>
      </c>
      <c r="P117">
        <v>76808.663093184412</v>
      </c>
      <c r="Q117">
        <v>3489.7285915518733</v>
      </c>
      <c r="R117">
        <v>171819.93404072299</v>
      </c>
      <c r="S117">
        <v>2317.2690610658651</v>
      </c>
      <c r="T117">
        <v>1478.5752328273638</v>
      </c>
      <c r="U117">
        <v>246476.67583578103</v>
      </c>
      <c r="V117">
        <v>15677.733867907016</v>
      </c>
      <c r="W117">
        <v>0</v>
      </c>
      <c r="X117">
        <v>14643.01126083473</v>
      </c>
      <c r="Y117">
        <v>55.07944465173999</v>
      </c>
      <c r="Z117">
        <v>5965.40777203163</v>
      </c>
      <c r="AA117">
        <v>17553.466266694209</v>
      </c>
      <c r="AB117">
        <v>56242.695766736761</v>
      </c>
      <c r="AC117">
        <v>0</v>
      </c>
      <c r="AD117">
        <v>0</v>
      </c>
    </row>
    <row r="118" spans="1:30" x14ac:dyDescent="0.25">
      <c r="A118" t="s">
        <v>40</v>
      </c>
      <c r="B118" t="s">
        <v>35</v>
      </c>
      <c r="C118">
        <v>2000</v>
      </c>
      <c r="D118">
        <v>-6.2415759999999995E-3</v>
      </c>
      <c r="E118">
        <v>-2.7152339999999991E-3</v>
      </c>
      <c r="F118">
        <v>1.0056099542116901E-3</v>
      </c>
      <c r="G118">
        <v>3.6889908256880699</v>
      </c>
      <c r="H118">
        <v>6.3972972972972997</v>
      </c>
      <c r="I118">
        <v>179679.79999999993</v>
      </c>
      <c r="J118">
        <v>43297.800000000032</v>
      </c>
      <c r="K118">
        <v>222632.20000000007</v>
      </c>
      <c r="L118">
        <v>15468.22490355109</v>
      </c>
      <c r="M118">
        <v>28786.192258839699</v>
      </c>
      <c r="N118">
        <v>1043161.3890906151</v>
      </c>
      <c r="O118">
        <v>290331.67482686485</v>
      </c>
      <c r="P118">
        <v>15721.66660835008</v>
      </c>
      <c r="Q118">
        <v>7859.7024807027256</v>
      </c>
      <c r="R118">
        <v>851.33030395075298</v>
      </c>
      <c r="S118">
        <v>299.32370883799643</v>
      </c>
      <c r="T118">
        <v>14263.918864365547</v>
      </c>
      <c r="U118">
        <v>37874.869162407776</v>
      </c>
      <c r="V118">
        <v>76217.583055927709</v>
      </c>
      <c r="W118">
        <v>0</v>
      </c>
      <c r="X118">
        <v>25869.735953597898</v>
      </c>
      <c r="Y118">
        <v>16.185562715960302</v>
      </c>
      <c r="Z118">
        <v>17782.069037769499</v>
      </c>
      <c r="AA118">
        <v>28206.161844842689</v>
      </c>
      <c r="AB118">
        <v>5674.4606457302425</v>
      </c>
      <c r="AC118">
        <v>228.094069561694</v>
      </c>
      <c r="AD118">
        <v>4660.440621368175</v>
      </c>
    </row>
    <row r="119" spans="1:30" x14ac:dyDescent="0.25">
      <c r="A119" t="s">
        <v>40</v>
      </c>
      <c r="B119" t="s">
        <v>35</v>
      </c>
      <c r="C119">
        <v>2010</v>
      </c>
      <c r="D119">
        <v>1.3839386000000002E-2</v>
      </c>
      <c r="E119">
        <v>5.6372019999999983E-3</v>
      </c>
      <c r="F119">
        <v>1.3771499497378203E-3</v>
      </c>
      <c r="G119">
        <v>4.3698275862068998</v>
      </c>
      <c r="H119">
        <v>7.8818965517241404</v>
      </c>
      <c r="I119">
        <v>255419.4</v>
      </c>
      <c r="J119">
        <v>21341.099999999984</v>
      </c>
      <c r="K119">
        <v>395943.70000000013</v>
      </c>
      <c r="L119">
        <v>186756.37449040354</v>
      </c>
      <c r="M119">
        <v>35363.70353863707</v>
      </c>
      <c r="N119">
        <v>979181.29161854892</v>
      </c>
      <c r="O119">
        <v>678882.04829354305</v>
      </c>
      <c r="P119">
        <v>57189.871177292574</v>
      </c>
      <c r="Q119">
        <v>4056.2240561863136</v>
      </c>
      <c r="R119">
        <v>126963.77558782788</v>
      </c>
      <c r="S119">
        <v>180.75002726623728</v>
      </c>
      <c r="T119">
        <v>1911.7473750319141</v>
      </c>
      <c r="U119">
        <v>34805.12354972375</v>
      </c>
      <c r="V119">
        <v>39818.970387061796</v>
      </c>
      <c r="W119">
        <v>0</v>
      </c>
      <c r="X119">
        <v>9641.649363650271</v>
      </c>
      <c r="Y119">
        <v>4524.34600108627</v>
      </c>
      <c r="Z119">
        <v>0</v>
      </c>
      <c r="AA119">
        <v>42560.218007156232</v>
      </c>
      <c r="AB119">
        <v>48602.654221699486</v>
      </c>
      <c r="AC119">
        <v>0</v>
      </c>
      <c r="AD119">
        <v>2720.567504884747</v>
      </c>
    </row>
    <row r="120" spans="1:30" x14ac:dyDescent="0.25">
      <c r="A120" t="s">
        <v>40</v>
      </c>
      <c r="B120" t="s">
        <v>35</v>
      </c>
      <c r="C120">
        <v>2012</v>
      </c>
      <c r="D120">
        <v>-1.2980401000000001E-2</v>
      </c>
      <c r="E120">
        <v>-3.7925929999999986E-3</v>
      </c>
      <c r="F120">
        <v>4.739884595292022E-3</v>
      </c>
      <c r="G120">
        <v>3.9966101694915301</v>
      </c>
      <c r="H120">
        <v>7.49830508474576</v>
      </c>
      <c r="I120">
        <v>133587.70000000001</v>
      </c>
      <c r="J120">
        <v>13514.099999999991</v>
      </c>
      <c r="K120">
        <v>263661.20000000007</v>
      </c>
      <c r="L120">
        <v>60357.625947083041</v>
      </c>
      <c r="M120">
        <v>19223.848527568316</v>
      </c>
      <c r="N120">
        <v>487860.04435958009</v>
      </c>
      <c r="O120">
        <v>458656.30686260265</v>
      </c>
      <c r="P120">
        <v>5072.0004176557613</v>
      </c>
      <c r="Q120">
        <v>879.60775765520975</v>
      </c>
      <c r="R120">
        <v>21998.6646048242</v>
      </c>
      <c r="S120">
        <v>2030.8344277639401</v>
      </c>
      <c r="T120">
        <v>858.74425903486224</v>
      </c>
      <c r="U120">
        <v>157512.38239832874</v>
      </c>
      <c r="V120">
        <v>18803.740762185662</v>
      </c>
      <c r="W120">
        <v>0</v>
      </c>
      <c r="X120">
        <v>7273.3191517318201</v>
      </c>
      <c r="Y120">
        <v>2825.1452839709991</v>
      </c>
      <c r="Z120">
        <v>0</v>
      </c>
      <c r="AA120">
        <v>11195.298046581505</v>
      </c>
      <c r="AB120">
        <v>25789.068217282987</v>
      </c>
      <c r="AC120">
        <v>0</v>
      </c>
      <c r="AD120">
        <v>10774.889276149719</v>
      </c>
    </row>
    <row r="121" spans="1:30" x14ac:dyDescent="0.25">
      <c r="A121" t="s">
        <v>40</v>
      </c>
      <c r="B121" t="s">
        <v>35</v>
      </c>
      <c r="C121">
        <v>2014</v>
      </c>
      <c r="D121">
        <v>-5.6728706000000011E-2</v>
      </c>
      <c r="E121">
        <v>-1.9774224000000003E-2</v>
      </c>
      <c r="F121">
        <v>3.2431693284171999E-3</v>
      </c>
      <c r="G121">
        <v>4.3074626865671597</v>
      </c>
      <c r="H121">
        <v>9.3298507462686597</v>
      </c>
      <c r="I121">
        <v>215234.7000000001</v>
      </c>
      <c r="J121">
        <v>18088.30000000001</v>
      </c>
      <c r="K121">
        <v>338455.4</v>
      </c>
      <c r="L121">
        <v>202330.86795328508</v>
      </c>
      <c r="M121">
        <v>27061.326450833531</v>
      </c>
      <c r="N121">
        <v>526529.45430309593</v>
      </c>
      <c r="O121">
        <v>651264.51299427496</v>
      </c>
      <c r="P121">
        <v>14390.04626904707</v>
      </c>
      <c r="Q121">
        <v>9712.7099746918211</v>
      </c>
      <c r="R121">
        <v>63320.3083588023</v>
      </c>
      <c r="S121">
        <v>780.03098985685631</v>
      </c>
      <c r="T121">
        <v>2633.658828274361</v>
      </c>
      <c r="U121">
        <v>324584.2772323676</v>
      </c>
      <c r="V121">
        <v>20589.84474108036</v>
      </c>
      <c r="W121">
        <v>0</v>
      </c>
      <c r="X121">
        <v>15595.472690561379</v>
      </c>
      <c r="Y121">
        <v>724.4134754646326</v>
      </c>
      <c r="Z121">
        <v>1693.6837312354501</v>
      </c>
      <c r="AA121">
        <v>24795.979579516861</v>
      </c>
      <c r="AB121">
        <v>16209.905556387548</v>
      </c>
      <c r="AC121">
        <v>651.81216176442001</v>
      </c>
      <c r="AD121">
        <v>4941.3244094602596</v>
      </c>
    </row>
    <row r="122" spans="1:30" x14ac:dyDescent="0.25">
      <c r="A122" t="s">
        <v>40</v>
      </c>
      <c r="B122" t="s">
        <v>35</v>
      </c>
      <c r="C122">
        <v>2016</v>
      </c>
      <c r="D122">
        <v>-3.3891736999999991E-2</v>
      </c>
      <c r="E122">
        <v>-1.3903298000000003E-2</v>
      </c>
      <c r="F122">
        <v>2.2998776252478596E-3</v>
      </c>
      <c r="G122">
        <v>4.8177777777777804</v>
      </c>
      <c r="H122">
        <v>9.1850746268656707</v>
      </c>
      <c r="I122">
        <v>156433.10000000003</v>
      </c>
      <c r="J122">
        <v>19775.099999999984</v>
      </c>
      <c r="K122">
        <v>403049</v>
      </c>
      <c r="L122">
        <v>227250.03453505854</v>
      </c>
      <c r="M122">
        <v>14331.8571198516</v>
      </c>
      <c r="N122">
        <v>879815.34820174705</v>
      </c>
      <c r="O122">
        <v>309253.19645895099</v>
      </c>
      <c r="P122">
        <v>52291.060908931409</v>
      </c>
      <c r="Q122">
        <v>1929.110423472066</v>
      </c>
      <c r="R122">
        <v>70176.003722217094</v>
      </c>
      <c r="S122">
        <v>9.4570164783989696</v>
      </c>
      <c r="T122">
        <v>223.50074200114997</v>
      </c>
      <c r="U122">
        <v>85214.080268167396</v>
      </c>
      <c r="V122">
        <v>0</v>
      </c>
      <c r="W122">
        <v>0</v>
      </c>
      <c r="X122">
        <v>23051.647535588549</v>
      </c>
      <c r="Y122">
        <v>426.92353920765999</v>
      </c>
      <c r="Z122">
        <v>0</v>
      </c>
      <c r="AA122">
        <v>19627.927996498751</v>
      </c>
      <c r="AB122">
        <v>16246.321231828437</v>
      </c>
      <c r="AC122">
        <v>0</v>
      </c>
      <c r="AD122">
        <v>0</v>
      </c>
    </row>
    <row r="123" spans="1:30" x14ac:dyDescent="0.25">
      <c r="A123" t="s">
        <v>40</v>
      </c>
      <c r="B123" t="s">
        <v>35</v>
      </c>
      <c r="C123">
        <v>2018</v>
      </c>
      <c r="D123">
        <v>-3.0441325000000009E-2</v>
      </c>
      <c r="E123">
        <v>-1.2803030999999994E-2</v>
      </c>
      <c r="F123">
        <v>4.7389143642282408E-3</v>
      </c>
      <c r="G123">
        <v>4.7372093023255797</v>
      </c>
      <c r="H123">
        <v>8.5936507936507898</v>
      </c>
      <c r="I123">
        <v>134765.5</v>
      </c>
      <c r="J123">
        <v>11425.299999999992</v>
      </c>
      <c r="K123">
        <v>427439.70000000013</v>
      </c>
      <c r="L123">
        <v>208177.67824013816</v>
      </c>
      <c r="M123">
        <v>3758.6433541449601</v>
      </c>
      <c r="N123">
        <v>816722.27640882204</v>
      </c>
      <c r="O123">
        <v>329243.24103488354</v>
      </c>
      <c r="P123">
        <v>56269.257488646013</v>
      </c>
      <c r="Q123">
        <v>6914.6070260910501</v>
      </c>
      <c r="R123">
        <v>24546.418559678586</v>
      </c>
      <c r="S123">
        <v>792.35428437429471</v>
      </c>
      <c r="T123">
        <v>1887.6088932319751</v>
      </c>
      <c r="U123">
        <v>69705.50265100738</v>
      </c>
      <c r="V123">
        <v>19160.49292851246</v>
      </c>
      <c r="W123">
        <v>0</v>
      </c>
      <c r="X123">
        <v>10635.8683521323</v>
      </c>
      <c r="Y123">
        <v>0</v>
      </c>
      <c r="Z123">
        <v>0</v>
      </c>
      <c r="AA123">
        <v>10035.023798337201</v>
      </c>
      <c r="AB123">
        <v>9117.8990490724864</v>
      </c>
      <c r="AC123">
        <v>0</v>
      </c>
      <c r="AD123">
        <v>16399.613830927963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69"/>
  <sheetViews>
    <sheetView topLeftCell="H1" workbookViewId="0">
      <selection activeCell="AD11" sqref="AD11"/>
    </sheetView>
  </sheetViews>
  <sheetFormatPr defaultRowHeight="15" x14ac:dyDescent="0.25"/>
  <cols>
    <col min="3" max="3" width="17.28515625" customWidth="1"/>
  </cols>
  <sheetData>
    <row r="2" spans="1:33" x14ac:dyDescent="0.25">
      <c r="D2" t="str">
        <f>CONCATENATE(D3,"_",D4)</f>
        <v>Biomass_Atka.mackerel</v>
      </c>
      <c r="E2" t="str">
        <f t="shared" ref="E2:Y2" si="0">CONCATENATE(E3,"_",E4)</f>
        <v>Biomass_P.cod</v>
      </c>
      <c r="F2" t="str">
        <f t="shared" si="0"/>
        <v>Biomass_POP</v>
      </c>
      <c r="G2" t="str">
        <f t="shared" si="0"/>
        <v>Cons_Amphipods</v>
      </c>
      <c r="H2" t="str">
        <f t="shared" si="0"/>
        <v>Cons_Atka</v>
      </c>
      <c r="I2" t="str">
        <f t="shared" si="0"/>
        <v>Cons_Copepods</v>
      </c>
      <c r="J2" t="str">
        <f t="shared" si="0"/>
        <v>Cons_Euphausiids</v>
      </c>
      <c r="K2" t="str">
        <f t="shared" si="0"/>
        <v>Cons_Gen. Fish</v>
      </c>
      <c r="L2" t="str">
        <f t="shared" si="0"/>
        <v>Cons_Mot. Epi.</v>
      </c>
      <c r="M2" t="str">
        <f t="shared" si="0"/>
        <v>Cons_Myctophids</v>
      </c>
      <c r="N2" t="str">
        <f t="shared" si="0"/>
        <v>Cons_Mysids</v>
      </c>
      <c r="O2" t="str">
        <f t="shared" si="0"/>
        <v>Cons_Octopus</v>
      </c>
      <c r="P2" t="str">
        <f t="shared" si="0"/>
        <v>Cons_Other</v>
      </c>
      <c r="Q2" t="str">
        <f t="shared" si="0"/>
        <v>Cons_Other fish</v>
      </c>
      <c r="R2" t="str">
        <f t="shared" si="0"/>
        <v>Cons_P.Cod</v>
      </c>
      <c r="S2" t="str">
        <f t="shared" si="0"/>
        <v>Cons_Pandalidae</v>
      </c>
      <c r="T2" t="str">
        <f t="shared" si="0"/>
        <v>Cons_Polychaete</v>
      </c>
      <c r="U2" t="str">
        <f t="shared" si="0"/>
        <v>Cons_Rockfish</v>
      </c>
      <c r="V2" t="str">
        <f t="shared" si="0"/>
        <v>Cons_Shrimp</v>
      </c>
      <c r="W2" t="str">
        <f t="shared" si="0"/>
        <v>Cons_Squids</v>
      </c>
      <c r="X2" t="str">
        <f t="shared" si="0"/>
        <v>Cons_W.Pollock</v>
      </c>
      <c r="Y2" t="str">
        <f t="shared" si="0"/>
        <v>Cons_Zooplankton</v>
      </c>
    </row>
    <row r="3" spans="1:33" x14ac:dyDescent="0.25">
      <c r="B3" t="s">
        <v>43</v>
      </c>
      <c r="D3" t="s">
        <v>48</v>
      </c>
      <c r="E3" t="s">
        <v>48</v>
      </c>
      <c r="F3" t="s">
        <v>48</v>
      </c>
      <c r="G3" t="s">
        <v>49</v>
      </c>
      <c r="H3" t="s">
        <v>49</v>
      </c>
      <c r="I3" t="s">
        <v>49</v>
      </c>
      <c r="J3" t="s">
        <v>49</v>
      </c>
      <c r="K3" t="s">
        <v>49</v>
      </c>
      <c r="L3" t="s">
        <v>49</v>
      </c>
      <c r="M3" t="s">
        <v>49</v>
      </c>
      <c r="N3" t="s">
        <v>49</v>
      </c>
      <c r="O3" t="s">
        <v>49</v>
      </c>
      <c r="P3" t="s">
        <v>49</v>
      </c>
      <c r="Q3" t="s">
        <v>49</v>
      </c>
      <c r="R3" t="s">
        <v>49</v>
      </c>
      <c r="S3" t="s">
        <v>49</v>
      </c>
      <c r="T3" t="s">
        <v>49</v>
      </c>
      <c r="U3" t="s">
        <v>49</v>
      </c>
      <c r="V3" t="s">
        <v>49</v>
      </c>
      <c r="W3" t="s">
        <v>49</v>
      </c>
      <c r="X3" t="s">
        <v>49</v>
      </c>
      <c r="Y3" t="s">
        <v>49</v>
      </c>
    </row>
    <row r="4" spans="1:33" x14ac:dyDescent="0.25">
      <c r="A4" t="s">
        <v>2</v>
      </c>
      <c r="B4" t="s">
        <v>1</v>
      </c>
      <c r="C4" t="s">
        <v>50</v>
      </c>
      <c r="D4" t="s">
        <v>11</v>
      </c>
      <c r="E4" t="s">
        <v>37</v>
      </c>
      <c r="F4" t="s">
        <v>40</v>
      </c>
      <c r="G4" t="s">
        <v>14</v>
      </c>
      <c r="H4" t="s">
        <v>15</v>
      </c>
      <c r="I4" t="s">
        <v>16</v>
      </c>
      <c r="J4" t="s">
        <v>18</v>
      </c>
      <c r="K4" t="s">
        <v>19</v>
      </c>
      <c r="L4" t="s">
        <v>20</v>
      </c>
      <c r="M4" t="s">
        <v>21</v>
      </c>
      <c r="N4" t="s">
        <v>22</v>
      </c>
      <c r="O4" t="s">
        <v>23</v>
      </c>
      <c r="P4" t="s">
        <v>24</v>
      </c>
      <c r="Q4" t="s">
        <v>25</v>
      </c>
      <c r="R4" t="s">
        <v>26</v>
      </c>
      <c r="S4" t="s">
        <v>27</v>
      </c>
      <c r="T4" t="s">
        <v>28</v>
      </c>
      <c r="U4" t="s">
        <v>29</v>
      </c>
      <c r="V4" t="s">
        <v>30</v>
      </c>
      <c r="W4" t="s">
        <v>31</v>
      </c>
      <c r="X4" t="s">
        <v>32</v>
      </c>
      <c r="Y4" t="s">
        <v>33</v>
      </c>
    </row>
    <row r="5" spans="1:33" x14ac:dyDescent="0.25">
      <c r="A5" t="s">
        <v>36</v>
      </c>
      <c r="B5">
        <v>1991</v>
      </c>
      <c r="C5" t="str">
        <f>CONCATENATE(A5,"_",B5)</f>
        <v>BeringGoa_1991</v>
      </c>
      <c r="D5">
        <v>0</v>
      </c>
      <c r="E5">
        <v>8286.2000000000062</v>
      </c>
      <c r="F5">
        <v>1500.7999999999995</v>
      </c>
      <c r="G5">
        <v>597.93682514472255</v>
      </c>
      <c r="H5">
        <v>0</v>
      </c>
      <c r="I5">
        <v>590.96862313675797</v>
      </c>
      <c r="J5">
        <v>2078.3707632213436</v>
      </c>
      <c r="K5">
        <v>6585.17965418939</v>
      </c>
      <c r="L5">
        <v>3597.7813203940423</v>
      </c>
      <c r="M5">
        <v>0</v>
      </c>
      <c r="N5">
        <v>16.1464772953126</v>
      </c>
      <c r="O5">
        <v>0</v>
      </c>
      <c r="P5">
        <v>8400.8074606931696</v>
      </c>
      <c r="Q5">
        <v>10684.644285048396</v>
      </c>
      <c r="R5">
        <v>0</v>
      </c>
      <c r="S5">
        <v>2070.9998442552219</v>
      </c>
      <c r="T5">
        <v>0</v>
      </c>
      <c r="U5">
        <v>0</v>
      </c>
      <c r="V5">
        <v>905.976965543971</v>
      </c>
      <c r="W5">
        <v>116.13001594224826</v>
      </c>
      <c r="X5">
        <v>4844.5713651354399</v>
      </c>
      <c r="Y5">
        <v>0</v>
      </c>
      <c r="AB5" t="s">
        <v>73</v>
      </c>
      <c r="AC5" t="s">
        <v>74</v>
      </c>
      <c r="AE5" t="s">
        <v>75</v>
      </c>
      <c r="AF5" t="s">
        <v>76</v>
      </c>
      <c r="AG5" t="s">
        <v>77</v>
      </c>
    </row>
    <row r="6" spans="1:33" x14ac:dyDescent="0.25">
      <c r="A6" t="s">
        <v>36</v>
      </c>
      <c r="B6">
        <v>1994</v>
      </c>
      <c r="C6" t="str">
        <f t="shared" ref="C6:C50" si="1">CONCATENATE(A6,"_",B6)</f>
        <v>BeringGoa_1994</v>
      </c>
      <c r="D6">
        <v>0</v>
      </c>
      <c r="E6">
        <v>31083.599999999999</v>
      </c>
      <c r="F6">
        <v>18216.799999999996</v>
      </c>
      <c r="G6">
        <v>10416.991789554655</v>
      </c>
      <c r="H6">
        <v>9504.2983037219001</v>
      </c>
      <c r="I6">
        <v>6544.8667580546498</v>
      </c>
      <c r="J6">
        <v>21463.443031688101</v>
      </c>
      <c r="K6">
        <v>455.14957272256225</v>
      </c>
      <c r="L6">
        <v>12446.242586589467</v>
      </c>
      <c r="M6">
        <v>2920.2502745606898</v>
      </c>
      <c r="N6">
        <v>450.32606585599501</v>
      </c>
      <c r="O6">
        <v>54.618231257498593</v>
      </c>
      <c r="P6">
        <v>28697.305000017994</v>
      </c>
      <c r="Q6">
        <v>9669.6671071648252</v>
      </c>
      <c r="R6">
        <v>0</v>
      </c>
      <c r="S6">
        <v>1591.8919595890811</v>
      </c>
      <c r="T6">
        <v>0</v>
      </c>
      <c r="U6">
        <v>0</v>
      </c>
      <c r="V6">
        <v>3898.8876041236326</v>
      </c>
      <c r="W6">
        <v>3686.9192898042897</v>
      </c>
      <c r="X6">
        <v>62311.571011186468</v>
      </c>
      <c r="Y6">
        <v>455.46101410825298</v>
      </c>
      <c r="AB6" t="s">
        <v>36</v>
      </c>
      <c r="AC6">
        <v>1980</v>
      </c>
      <c r="AD6" t="str">
        <f>CONCATENATE(AB6,"_",AC6)</f>
        <v>BeringGoa_1980</v>
      </c>
      <c r="AE6">
        <v>18</v>
      </c>
      <c r="AF6" t="s">
        <v>78</v>
      </c>
      <c r="AG6">
        <v>5.4823529411764698</v>
      </c>
    </row>
    <row r="7" spans="1:33" x14ac:dyDescent="0.25">
      <c r="A7" t="s">
        <v>36</v>
      </c>
      <c r="B7">
        <v>1997</v>
      </c>
      <c r="C7" t="str">
        <f t="shared" si="1"/>
        <v>BeringGoa_1997</v>
      </c>
      <c r="D7">
        <v>0</v>
      </c>
      <c r="E7">
        <v>10742.099999999993</v>
      </c>
      <c r="F7">
        <v>12098.700000000003</v>
      </c>
      <c r="G7">
        <v>1454.937790440249</v>
      </c>
      <c r="H7">
        <v>1163.7109151337399</v>
      </c>
      <c r="I7">
        <v>13535.8985728261</v>
      </c>
      <c r="J7">
        <v>3751.9967430112756</v>
      </c>
      <c r="K7">
        <v>2702.7700603901599</v>
      </c>
      <c r="L7">
        <v>6165.0946048143214</v>
      </c>
      <c r="M7">
        <v>0</v>
      </c>
      <c r="N7">
        <v>0.58952699222700899</v>
      </c>
      <c r="O7">
        <v>0</v>
      </c>
      <c r="P7">
        <v>14360.459206597323</v>
      </c>
      <c r="Q7">
        <v>8225.3292719764559</v>
      </c>
      <c r="R7">
        <v>0</v>
      </c>
      <c r="S7">
        <v>2529.2582176314231</v>
      </c>
      <c r="T7">
        <v>676.56257507857094</v>
      </c>
      <c r="U7">
        <v>0</v>
      </c>
      <c r="V7">
        <v>5376.1615785992499</v>
      </c>
      <c r="W7">
        <v>1709.8085831900539</v>
      </c>
      <c r="X7">
        <v>9126.58592634247</v>
      </c>
      <c r="Y7">
        <v>6.6698269763490501</v>
      </c>
      <c r="AB7" t="s">
        <v>36</v>
      </c>
      <c r="AC7">
        <v>1983</v>
      </c>
      <c r="AD7" t="str">
        <f>CONCATENATE(AB7,"_",AC7)</f>
        <v>BeringGoa_1983</v>
      </c>
      <c r="AE7">
        <v>34</v>
      </c>
      <c r="AF7">
        <v>5.38</v>
      </c>
      <c r="AG7">
        <v>7.7147058823529404</v>
      </c>
    </row>
    <row r="8" spans="1:33" x14ac:dyDescent="0.25">
      <c r="A8" t="s">
        <v>36</v>
      </c>
      <c r="B8">
        <v>2002</v>
      </c>
      <c r="C8" t="str">
        <f t="shared" si="1"/>
        <v>BeringGoa_2002</v>
      </c>
      <c r="D8">
        <v>0</v>
      </c>
      <c r="E8">
        <v>9601</v>
      </c>
      <c r="F8">
        <v>0</v>
      </c>
      <c r="G8">
        <v>529.67342683699997</v>
      </c>
      <c r="H8">
        <v>0</v>
      </c>
      <c r="I8">
        <v>0</v>
      </c>
      <c r="J8">
        <v>103.309847782296</v>
      </c>
      <c r="K8">
        <v>2593.1448000416399</v>
      </c>
      <c r="L8">
        <v>243.122473259717</v>
      </c>
      <c r="M8">
        <v>0</v>
      </c>
      <c r="N8">
        <v>0</v>
      </c>
      <c r="O8">
        <v>45.049406897395698</v>
      </c>
      <c r="P8">
        <v>136.70425610281001</v>
      </c>
      <c r="Q8">
        <v>7078.7289866117699</v>
      </c>
      <c r="R8">
        <v>0</v>
      </c>
      <c r="S8">
        <v>8528.4907771198705</v>
      </c>
      <c r="T8">
        <v>0</v>
      </c>
      <c r="U8">
        <v>0</v>
      </c>
      <c r="V8">
        <v>2632.0560253475301</v>
      </c>
      <c r="W8">
        <v>0</v>
      </c>
      <c r="X8">
        <v>0</v>
      </c>
      <c r="Y8">
        <v>0</v>
      </c>
      <c r="AB8" t="s">
        <v>36</v>
      </c>
      <c r="AC8">
        <v>1986</v>
      </c>
      <c r="AD8" t="str">
        <f>CONCATENATE(AB8,"_",AC8)</f>
        <v>BeringGoa_1986</v>
      </c>
      <c r="AE8">
        <v>63</v>
      </c>
      <c r="AF8">
        <v>4.6538461538461497</v>
      </c>
      <c r="AG8">
        <v>6.7574468085106396</v>
      </c>
    </row>
    <row r="9" spans="1:33" x14ac:dyDescent="0.25">
      <c r="A9" t="s">
        <v>36</v>
      </c>
      <c r="B9">
        <v>2004</v>
      </c>
      <c r="C9" t="str">
        <f t="shared" si="1"/>
        <v>BeringGoa_2004</v>
      </c>
      <c r="D9">
        <v>267555.79999999993</v>
      </c>
      <c r="E9">
        <v>31964.199999999975</v>
      </c>
      <c r="F9">
        <v>0</v>
      </c>
      <c r="G9">
        <v>33233.179849260508</v>
      </c>
      <c r="H9">
        <v>38600.154445625099</v>
      </c>
      <c r="I9">
        <v>623721.87872567598</v>
      </c>
      <c r="J9">
        <v>841029.67771394469</v>
      </c>
      <c r="K9">
        <v>23335.29635559133</v>
      </c>
      <c r="L9">
        <v>8539.4135048746393</v>
      </c>
      <c r="M9">
        <v>0</v>
      </c>
      <c r="N9">
        <v>0</v>
      </c>
      <c r="O9">
        <v>21.447670943153</v>
      </c>
      <c r="P9">
        <v>48304.161283740701</v>
      </c>
      <c r="Q9">
        <v>16920.362787668659</v>
      </c>
      <c r="R9">
        <v>0</v>
      </c>
      <c r="S9">
        <v>3649.9235738058801</v>
      </c>
      <c r="T9">
        <v>0</v>
      </c>
      <c r="U9">
        <v>0</v>
      </c>
      <c r="V9">
        <v>11395.503035741182</v>
      </c>
      <c r="W9">
        <v>3825.6562565328386</v>
      </c>
      <c r="X9">
        <v>3477.9567152474801</v>
      </c>
      <c r="Y9">
        <v>589.74268134720796</v>
      </c>
      <c r="AB9" t="s">
        <v>36</v>
      </c>
      <c r="AC9">
        <v>1991</v>
      </c>
      <c r="AD9" t="str">
        <f>CONCATENATE(AB9,"_",AC9)</f>
        <v>BeringGoa_1991</v>
      </c>
      <c r="AE9">
        <v>55</v>
      </c>
      <c r="AF9">
        <v>4.7</v>
      </c>
      <c r="AG9">
        <v>7.2615384615384597</v>
      </c>
    </row>
    <row r="10" spans="1:33" x14ac:dyDescent="0.25">
      <c r="A10" t="s">
        <v>36</v>
      </c>
      <c r="B10">
        <v>2006</v>
      </c>
      <c r="C10" t="str">
        <f t="shared" si="1"/>
        <v>BeringGoa_2006</v>
      </c>
      <c r="D10">
        <v>12308.399999999996</v>
      </c>
      <c r="E10">
        <v>7410.2999999999938</v>
      </c>
      <c r="F10">
        <v>0</v>
      </c>
      <c r="G10">
        <v>2009.4439980317334</v>
      </c>
      <c r="H10">
        <v>3048.9134416256702</v>
      </c>
      <c r="I10">
        <v>48054.260206250809</v>
      </c>
      <c r="J10">
        <v>2768.2211855298156</v>
      </c>
      <c r="K10">
        <v>603.46446523927239</v>
      </c>
      <c r="L10">
        <v>5197.71211965356</v>
      </c>
      <c r="M10">
        <v>90.573880618994394</v>
      </c>
      <c r="N10">
        <v>94.223734466567976</v>
      </c>
      <c r="O10">
        <v>219.88317034654656</v>
      </c>
      <c r="P10">
        <v>24804.81166723459</v>
      </c>
      <c r="Q10">
        <v>3020.3986645644322</v>
      </c>
      <c r="R10">
        <v>0</v>
      </c>
      <c r="S10">
        <v>2787.4138483694396</v>
      </c>
      <c r="T10">
        <v>398.70185565993796</v>
      </c>
      <c r="U10">
        <v>0</v>
      </c>
      <c r="V10">
        <v>3160.1421525819087</v>
      </c>
      <c r="W10">
        <v>344.97421526001102</v>
      </c>
      <c r="X10">
        <v>5386.9683592239398</v>
      </c>
      <c r="Y10">
        <v>1306.3958353427499</v>
      </c>
      <c r="AB10" t="s">
        <v>36</v>
      </c>
      <c r="AC10">
        <v>1994</v>
      </c>
      <c r="AD10" t="str">
        <f>CONCATENATE(AB10,"_",AC10)</f>
        <v>BeringGoa_1994</v>
      </c>
      <c r="AE10">
        <v>64</v>
      </c>
      <c r="AF10">
        <v>4.3698412698412703</v>
      </c>
      <c r="AG10">
        <v>5.3253968253968296</v>
      </c>
    </row>
    <row r="11" spans="1:33" x14ac:dyDescent="0.25">
      <c r="A11" t="s">
        <v>36</v>
      </c>
      <c r="B11">
        <v>2010</v>
      </c>
      <c r="C11" t="str">
        <f t="shared" si="1"/>
        <v>BeringGoa_2010</v>
      </c>
      <c r="D11">
        <v>103528.89999999997</v>
      </c>
      <c r="E11">
        <v>12749.900000000009</v>
      </c>
      <c r="F11">
        <v>87794.39999999998</v>
      </c>
      <c r="G11">
        <v>19288.019871697688</v>
      </c>
      <c r="H11">
        <v>4990.0455842607398</v>
      </c>
      <c r="I11">
        <v>507639.77337623195</v>
      </c>
      <c r="J11">
        <v>84870.743644230388</v>
      </c>
      <c r="K11">
        <v>46287.182043726272</v>
      </c>
      <c r="L11">
        <v>4371.3495087149768</v>
      </c>
      <c r="M11">
        <v>69187.232997196596</v>
      </c>
      <c r="N11">
        <v>48.823047695420492</v>
      </c>
      <c r="O11">
        <v>0</v>
      </c>
      <c r="P11">
        <v>39479.535204701271</v>
      </c>
      <c r="Q11">
        <v>8328.9905180249298</v>
      </c>
      <c r="R11">
        <v>0</v>
      </c>
      <c r="S11">
        <v>1497.7969218846479</v>
      </c>
      <c r="T11">
        <v>757.98938346316697</v>
      </c>
      <c r="U11">
        <v>0</v>
      </c>
      <c r="V11">
        <v>3672.3468280984102</v>
      </c>
      <c r="W11">
        <v>201.4940066740601</v>
      </c>
      <c r="X11">
        <v>8044.8313674610499</v>
      </c>
      <c r="Y11">
        <v>2306.5967959385598</v>
      </c>
      <c r="AB11" t="s">
        <v>36</v>
      </c>
      <c r="AC11">
        <v>1997</v>
      </c>
      <c r="AD11" t="str">
        <f>CONCATENATE(AB11,"_",AC11)</f>
        <v>BeringGoa_1997</v>
      </c>
      <c r="AE11">
        <v>52</v>
      </c>
      <c r="AF11">
        <v>4.8333333333333304</v>
      </c>
      <c r="AG11">
        <v>6.0411764705882396</v>
      </c>
    </row>
    <row r="12" spans="1:33" x14ac:dyDescent="0.25">
      <c r="A12" t="s">
        <v>36</v>
      </c>
      <c r="B12">
        <v>2012</v>
      </c>
      <c r="C12" t="str">
        <f t="shared" si="1"/>
        <v>BeringGoa_2012</v>
      </c>
      <c r="D12">
        <v>1009.5</v>
      </c>
      <c r="E12">
        <v>6947.6000000000031</v>
      </c>
      <c r="F12">
        <v>38657.5</v>
      </c>
      <c r="G12">
        <v>20930.581281977877</v>
      </c>
      <c r="H12">
        <v>688.27517913105703</v>
      </c>
      <c r="I12">
        <v>2576.3798840414802</v>
      </c>
      <c r="J12">
        <v>2839.1290486918433</v>
      </c>
      <c r="K12">
        <v>6724.5398575852778</v>
      </c>
      <c r="L12">
        <v>4600.2960494013723</v>
      </c>
      <c r="M12">
        <v>0</v>
      </c>
      <c r="N12">
        <v>16088.454772627631</v>
      </c>
      <c r="O12">
        <v>6.5759715775330898</v>
      </c>
      <c r="P12">
        <v>34589.784626212371</v>
      </c>
      <c r="Q12">
        <v>2391.3288431354399</v>
      </c>
      <c r="R12">
        <v>0</v>
      </c>
      <c r="S12">
        <v>2630.6207219391331</v>
      </c>
      <c r="T12">
        <v>33.437901545048298</v>
      </c>
      <c r="U12">
        <v>650.8806264842051</v>
      </c>
      <c r="V12">
        <v>8221.0203928231786</v>
      </c>
      <c r="W12">
        <v>799.09530998406842</v>
      </c>
      <c r="X12">
        <v>2807.6334749352</v>
      </c>
      <c r="Y12">
        <v>464.48355790726407</v>
      </c>
      <c r="AB12" t="s">
        <v>36</v>
      </c>
      <c r="AC12">
        <v>2000</v>
      </c>
      <c r="AD12" t="str">
        <f>CONCATENATE(AB12,"_",AC12)</f>
        <v>BeringGoa_2000</v>
      </c>
      <c r="AE12">
        <v>58</v>
      </c>
      <c r="AF12">
        <v>4.23157894736842</v>
      </c>
      <c r="AG12">
        <v>5.0155172413793103</v>
      </c>
    </row>
    <row r="13" spans="1:33" x14ac:dyDescent="0.25">
      <c r="A13" t="s">
        <v>36</v>
      </c>
      <c r="B13">
        <v>2014</v>
      </c>
      <c r="C13" t="str">
        <f t="shared" si="1"/>
        <v>BeringGoa_2014</v>
      </c>
      <c r="D13">
        <v>1442.5999999999995</v>
      </c>
      <c r="E13">
        <v>13182.599999999991</v>
      </c>
      <c r="F13">
        <v>83408.699999999983</v>
      </c>
      <c r="G13">
        <v>2324.4609587270202</v>
      </c>
      <c r="H13">
        <v>3736.5505376603801</v>
      </c>
      <c r="I13">
        <v>43242.47946965976</v>
      </c>
      <c r="J13">
        <v>56405.521663066786</v>
      </c>
      <c r="K13">
        <v>1472.37981215318</v>
      </c>
      <c r="L13">
        <v>4017.0850105058607</v>
      </c>
      <c r="M13">
        <v>31198.002750775409</v>
      </c>
      <c r="N13">
        <v>4923.5247086646996</v>
      </c>
      <c r="O13">
        <v>84.358941866547994</v>
      </c>
      <c r="P13">
        <v>10247.457532081993</v>
      </c>
      <c r="Q13">
        <v>6987.23556399261</v>
      </c>
      <c r="R13">
        <v>0</v>
      </c>
      <c r="S13">
        <v>1699.773150445008</v>
      </c>
      <c r="T13">
        <v>233.93316845255893</v>
      </c>
      <c r="U13">
        <v>814.17726148190104</v>
      </c>
      <c r="V13">
        <v>13314.622812184261</v>
      </c>
      <c r="W13">
        <v>5116.8518959679959</v>
      </c>
      <c r="X13">
        <v>26162.641540250199</v>
      </c>
      <c r="Y13">
        <v>6580.4388220639803</v>
      </c>
      <c r="AB13" t="s">
        <v>36</v>
      </c>
      <c r="AC13">
        <v>2002</v>
      </c>
      <c r="AD13" t="str">
        <f>CONCATENATE(AB13,"_",AC13)</f>
        <v>BeringGoa_2002</v>
      </c>
      <c r="AE13">
        <v>61</v>
      </c>
      <c r="AF13">
        <v>4.3098360655737702</v>
      </c>
      <c r="AG13">
        <v>5.1524590163934398</v>
      </c>
    </row>
    <row r="14" spans="1:33" x14ac:dyDescent="0.25">
      <c r="A14" t="s">
        <v>36</v>
      </c>
      <c r="B14">
        <v>2016</v>
      </c>
      <c r="C14" t="str">
        <f t="shared" si="1"/>
        <v>BeringGoa_2016</v>
      </c>
      <c r="D14">
        <v>185.59999999999994</v>
      </c>
      <c r="E14">
        <v>11325.400000000007</v>
      </c>
      <c r="F14">
        <v>87952</v>
      </c>
      <c r="G14">
        <v>8980.9463860986125</v>
      </c>
      <c r="H14">
        <v>0</v>
      </c>
      <c r="I14">
        <v>34117.341846013485</v>
      </c>
      <c r="J14">
        <v>103327.79658996061</v>
      </c>
      <c r="K14">
        <v>2181.4637254368008</v>
      </c>
      <c r="L14">
        <v>7322.1755205727659</v>
      </c>
      <c r="M14">
        <v>4809.2254448283575</v>
      </c>
      <c r="N14">
        <v>1.03759363363334</v>
      </c>
      <c r="O14">
        <v>51.543869888010619</v>
      </c>
      <c r="P14">
        <v>17496.81934887774</v>
      </c>
      <c r="Q14">
        <v>3250.9089795070863</v>
      </c>
      <c r="R14">
        <v>0</v>
      </c>
      <c r="S14">
        <v>2264.4364540097231</v>
      </c>
      <c r="T14">
        <v>626.01706183960334</v>
      </c>
      <c r="U14">
        <v>0</v>
      </c>
      <c r="V14">
        <v>4058.5607780526707</v>
      </c>
      <c r="W14">
        <v>269.2521563272864</v>
      </c>
      <c r="X14">
        <v>22322.604158950369</v>
      </c>
      <c r="Y14">
        <v>101.28128600327989</v>
      </c>
      <c r="AB14" t="s">
        <v>36</v>
      </c>
      <c r="AC14">
        <v>2004</v>
      </c>
      <c r="AD14" t="str">
        <f>CONCATENATE(AB14,"_",AC14)</f>
        <v>BeringGoa_2004</v>
      </c>
      <c r="AE14">
        <v>53</v>
      </c>
      <c r="AF14">
        <v>4.63018867924528</v>
      </c>
      <c r="AG14">
        <v>5.8377358490565996</v>
      </c>
    </row>
    <row r="15" spans="1:33" x14ac:dyDescent="0.25">
      <c r="A15" t="s">
        <v>36</v>
      </c>
      <c r="B15">
        <v>2018</v>
      </c>
      <c r="C15" t="str">
        <f t="shared" si="1"/>
        <v>BeringGoa_2018</v>
      </c>
      <c r="D15">
        <v>25645.099999999991</v>
      </c>
      <c r="E15">
        <v>14632.099999999988</v>
      </c>
      <c r="F15">
        <v>115045.60000000003</v>
      </c>
      <c r="G15">
        <v>446.16057186928998</v>
      </c>
      <c r="H15">
        <v>0</v>
      </c>
      <c r="I15">
        <v>92062.677320424002</v>
      </c>
      <c r="J15">
        <v>245776.40824133265</v>
      </c>
      <c r="K15">
        <v>13631.523756962441</v>
      </c>
      <c r="L15">
        <v>11187.270468532639</v>
      </c>
      <c r="M15">
        <v>0</v>
      </c>
      <c r="N15">
        <v>388.01013552279102</v>
      </c>
      <c r="O15">
        <v>18.499287433276301</v>
      </c>
      <c r="P15">
        <v>29598.963790943548</v>
      </c>
      <c r="Q15">
        <v>6048.0208372311972</v>
      </c>
      <c r="R15">
        <v>0</v>
      </c>
      <c r="S15">
        <v>687.79699904680103</v>
      </c>
      <c r="T15">
        <v>0</v>
      </c>
      <c r="U15">
        <v>0</v>
      </c>
      <c r="V15">
        <v>1381.4085875150329</v>
      </c>
      <c r="W15">
        <v>7143.09117893036</v>
      </c>
      <c r="X15">
        <v>8392.6925058105808</v>
      </c>
      <c r="Y15">
        <v>2089.9032184458092</v>
      </c>
      <c r="AB15" t="s">
        <v>36</v>
      </c>
      <c r="AC15">
        <v>2006</v>
      </c>
      <c r="AD15" t="str">
        <f>CONCATENATE(AB15,"_",AC15)</f>
        <v>BeringGoa_2006</v>
      </c>
      <c r="AE15">
        <v>44</v>
      </c>
      <c r="AF15">
        <v>4.4000000000000004</v>
      </c>
      <c r="AG15">
        <v>5.8613636363636399</v>
      </c>
    </row>
    <row r="16" spans="1:33" x14ac:dyDescent="0.25">
      <c r="A16" t="s">
        <v>12</v>
      </c>
      <c r="B16">
        <v>1991</v>
      </c>
      <c r="C16" t="str">
        <f t="shared" si="1"/>
        <v>Central_1991</v>
      </c>
      <c r="D16">
        <v>287593.79999999993</v>
      </c>
      <c r="E16">
        <v>39729.300000000032</v>
      </c>
      <c r="F16">
        <v>78775.600000000006</v>
      </c>
      <c r="G16">
        <v>34933.864544741999</v>
      </c>
      <c r="H16">
        <v>72703.332763348793</v>
      </c>
      <c r="I16">
        <v>475386.61993658397</v>
      </c>
      <c r="J16">
        <v>558548.48817745387</v>
      </c>
      <c r="K16">
        <v>9420.0808972091218</v>
      </c>
      <c r="L16">
        <v>29962.10218271691</v>
      </c>
      <c r="M16">
        <v>19607.622643950941</v>
      </c>
      <c r="N16">
        <v>66.693657289423868</v>
      </c>
      <c r="O16">
        <v>1786.29361735372</v>
      </c>
      <c r="P16">
        <v>460273.6630371724</v>
      </c>
      <c r="Q16">
        <v>19662.190745037169</v>
      </c>
      <c r="R16">
        <v>403.135820749993</v>
      </c>
      <c r="S16">
        <v>21392.357400385077</v>
      </c>
      <c r="T16">
        <v>0</v>
      </c>
      <c r="U16">
        <v>0</v>
      </c>
      <c r="V16">
        <v>9524.6512266833506</v>
      </c>
      <c r="W16">
        <v>210747.23962654819</v>
      </c>
      <c r="X16">
        <v>22537.050619841051</v>
      </c>
      <c r="Y16">
        <v>206.0409029335294</v>
      </c>
      <c r="AB16" t="s">
        <v>36</v>
      </c>
      <c r="AC16">
        <v>2010</v>
      </c>
      <c r="AD16" t="str">
        <f>CONCATENATE(AB16,"_",AC16)</f>
        <v>BeringGoa_2010</v>
      </c>
      <c r="AE16">
        <v>51</v>
      </c>
      <c r="AF16">
        <v>4.5579999999999998</v>
      </c>
      <c r="AG16">
        <v>5.3479999999999999</v>
      </c>
    </row>
    <row r="17" spans="1:33" x14ac:dyDescent="0.25">
      <c r="A17" t="s">
        <v>12</v>
      </c>
      <c r="B17">
        <v>1994</v>
      </c>
      <c r="C17" t="str">
        <f t="shared" si="1"/>
        <v>Central_1994</v>
      </c>
      <c r="D17">
        <v>83783.60000000002</v>
      </c>
      <c r="E17">
        <v>51538.399999999965</v>
      </c>
      <c r="F17">
        <v>84411.4</v>
      </c>
      <c r="G17">
        <v>23436.487406458593</v>
      </c>
      <c r="H17">
        <v>105670.28153257856</v>
      </c>
      <c r="I17">
        <v>330352.33712249092</v>
      </c>
      <c r="J17">
        <v>139429.7554512507</v>
      </c>
      <c r="K17">
        <v>2023.35721405761</v>
      </c>
      <c r="L17">
        <v>13362.207313134319</v>
      </c>
      <c r="M17">
        <v>9060.1301296779493</v>
      </c>
      <c r="N17">
        <v>148.5724505742906</v>
      </c>
      <c r="O17">
        <v>2.5216766520277698</v>
      </c>
      <c r="P17">
        <v>100441.70160410533</v>
      </c>
      <c r="Q17">
        <v>43358.332265829711</v>
      </c>
      <c r="R17">
        <v>20.3697238786444</v>
      </c>
      <c r="S17">
        <v>23637.060774432917</v>
      </c>
      <c r="T17">
        <v>0</v>
      </c>
      <c r="U17">
        <v>0</v>
      </c>
      <c r="V17">
        <v>7303.2595423723824</v>
      </c>
      <c r="W17">
        <v>59534.954302945487</v>
      </c>
      <c r="X17">
        <v>0</v>
      </c>
      <c r="Y17">
        <v>2469.107489560563</v>
      </c>
      <c r="AB17" t="s">
        <v>36</v>
      </c>
      <c r="AC17">
        <v>2012</v>
      </c>
      <c r="AD17" t="str">
        <f>CONCATENATE(AB17,"_",AC17)</f>
        <v>BeringGoa_2012</v>
      </c>
      <c r="AE17">
        <v>55</v>
      </c>
      <c r="AF17">
        <v>3.8327272727272699</v>
      </c>
      <c r="AG17">
        <v>4.76</v>
      </c>
    </row>
    <row r="18" spans="1:33" x14ac:dyDescent="0.25">
      <c r="A18" t="s">
        <v>12</v>
      </c>
      <c r="B18">
        <v>1997</v>
      </c>
      <c r="C18" t="str">
        <f t="shared" si="1"/>
        <v>Central_1997</v>
      </c>
      <c r="D18">
        <v>186812.89999999994</v>
      </c>
      <c r="E18">
        <v>30251.599999999999</v>
      </c>
      <c r="F18">
        <v>166815.70000000001</v>
      </c>
      <c r="G18">
        <v>50038.148049417534</v>
      </c>
      <c r="H18">
        <v>31938.267837932697</v>
      </c>
      <c r="I18">
        <v>279756.02745561779</v>
      </c>
      <c r="J18">
        <v>559922.0839467817</v>
      </c>
      <c r="K18">
        <v>38216.52675937373</v>
      </c>
      <c r="L18">
        <v>11736.176806415289</v>
      </c>
      <c r="M18">
        <v>21591.13192543625</v>
      </c>
      <c r="N18">
        <v>4620.8746399604024</v>
      </c>
      <c r="O18">
        <v>2543.0458086812559</v>
      </c>
      <c r="P18">
        <v>399120.39401733986</v>
      </c>
      <c r="Q18">
        <v>25243.709497806951</v>
      </c>
      <c r="R18">
        <v>0</v>
      </c>
      <c r="S18">
        <v>10564.522350301504</v>
      </c>
      <c r="T18">
        <v>37.439468393402798</v>
      </c>
      <c r="U18">
        <v>82.771192196689199</v>
      </c>
      <c r="V18">
        <v>33177.361534078409</v>
      </c>
      <c r="W18">
        <v>22112.710869627077</v>
      </c>
      <c r="X18">
        <v>57.464368091509499</v>
      </c>
      <c r="Y18">
        <v>2722.977172548131</v>
      </c>
      <c r="AB18" t="s">
        <v>36</v>
      </c>
      <c r="AC18">
        <v>2014</v>
      </c>
      <c r="AD18" t="str">
        <f>CONCATENATE(AB18,"_",AC18)</f>
        <v>BeringGoa_2014</v>
      </c>
      <c r="AE18">
        <v>44</v>
      </c>
      <c r="AF18">
        <v>4.7279069767441904</v>
      </c>
      <c r="AG18">
        <v>6.4465116279069798</v>
      </c>
    </row>
    <row r="19" spans="1:33" x14ac:dyDescent="0.25">
      <c r="A19" t="s">
        <v>12</v>
      </c>
      <c r="B19">
        <v>2000</v>
      </c>
      <c r="C19" t="str">
        <f t="shared" si="1"/>
        <v>Central_2000</v>
      </c>
      <c r="D19">
        <v>330254.70000000007</v>
      </c>
      <c r="E19">
        <v>36455.60000000002</v>
      </c>
      <c r="F19">
        <v>129739.89999999997</v>
      </c>
      <c r="G19">
        <v>211722.33103724726</v>
      </c>
      <c r="H19">
        <v>114308.29312137709</v>
      </c>
      <c r="I19">
        <v>713382.36272114364</v>
      </c>
      <c r="J19">
        <v>856077.36256522406</v>
      </c>
      <c r="K19">
        <v>14259.240832133431</v>
      </c>
      <c r="L19">
        <v>26469.996963469908</v>
      </c>
      <c r="M19">
        <v>19835.777522624401</v>
      </c>
      <c r="N19">
        <v>1235.9646380393456</v>
      </c>
      <c r="O19">
        <v>1668.4485830777037</v>
      </c>
      <c r="P19">
        <v>199794.99985980403</v>
      </c>
      <c r="Q19">
        <v>26926.317486161919</v>
      </c>
      <c r="R19">
        <v>0</v>
      </c>
      <c r="S19">
        <v>18828.328836094617</v>
      </c>
      <c r="T19">
        <v>40.494315795886898</v>
      </c>
      <c r="U19">
        <v>603.53340813414002</v>
      </c>
      <c r="V19">
        <v>3566.6049031997964</v>
      </c>
      <c r="W19">
        <v>55609.564183787596</v>
      </c>
      <c r="X19">
        <v>0</v>
      </c>
      <c r="Y19">
        <v>647.505722683209</v>
      </c>
      <c r="AB19" t="s">
        <v>36</v>
      </c>
      <c r="AC19">
        <v>2016</v>
      </c>
      <c r="AD19" t="str">
        <f>CONCATENATE(AB19,"_",AC19)</f>
        <v>BeringGoa_2016</v>
      </c>
      <c r="AE19">
        <v>43</v>
      </c>
      <c r="AF19">
        <v>5.4046511627907003</v>
      </c>
      <c r="AG19">
        <v>7.2069767441860497</v>
      </c>
    </row>
    <row r="20" spans="1:33" x14ac:dyDescent="0.25">
      <c r="A20" t="s">
        <v>12</v>
      </c>
      <c r="B20">
        <v>2002</v>
      </c>
      <c r="C20" t="str">
        <f t="shared" si="1"/>
        <v>Central_2002</v>
      </c>
      <c r="D20">
        <v>331824.20000000007</v>
      </c>
      <c r="E20">
        <v>24687.199999999983</v>
      </c>
      <c r="F20">
        <v>0</v>
      </c>
      <c r="G20">
        <v>178507.27326224282</v>
      </c>
      <c r="H20">
        <v>49033.570823181741</v>
      </c>
      <c r="I20">
        <v>1086846.1560090701</v>
      </c>
      <c r="J20">
        <v>287533.55391579552</v>
      </c>
      <c r="K20">
        <v>8425.2728188678593</v>
      </c>
      <c r="L20">
        <v>18029.322544497751</v>
      </c>
      <c r="M20">
        <v>0</v>
      </c>
      <c r="N20">
        <v>93.016641732312394</v>
      </c>
      <c r="O20">
        <v>4606.2291468291096</v>
      </c>
      <c r="P20">
        <v>273476.80735710455</v>
      </c>
      <c r="Q20">
        <v>17133.249689399767</v>
      </c>
      <c r="R20">
        <v>0</v>
      </c>
      <c r="S20">
        <v>6854.4303606853509</v>
      </c>
      <c r="T20">
        <v>1563.0211091150391</v>
      </c>
      <c r="U20">
        <v>0</v>
      </c>
      <c r="V20">
        <v>9397.5628412851129</v>
      </c>
      <c r="W20">
        <v>39429.000392373702</v>
      </c>
      <c r="X20">
        <v>0</v>
      </c>
      <c r="Y20">
        <v>5456.4224878199502</v>
      </c>
      <c r="AB20" t="s">
        <v>36</v>
      </c>
      <c r="AC20">
        <v>2018</v>
      </c>
      <c r="AD20" t="str">
        <f>CONCATENATE(AB20,"_",AC20)</f>
        <v>BeringGoa_2018</v>
      </c>
      <c r="AE20">
        <v>45</v>
      </c>
      <c r="AF20">
        <v>4.8644444444444401</v>
      </c>
      <c r="AG20">
        <v>6.0697674418604697</v>
      </c>
    </row>
    <row r="21" spans="1:33" x14ac:dyDescent="0.25">
      <c r="A21" t="s">
        <v>12</v>
      </c>
      <c r="B21">
        <v>2004</v>
      </c>
      <c r="C21" t="str">
        <f t="shared" si="1"/>
        <v>Central_2004</v>
      </c>
      <c r="D21">
        <v>269070.70000000007</v>
      </c>
      <c r="E21">
        <v>20730.599999999984</v>
      </c>
      <c r="F21">
        <v>0</v>
      </c>
      <c r="G21">
        <v>604825.07494925335</v>
      </c>
      <c r="H21">
        <v>36366.062556718898</v>
      </c>
      <c r="I21">
        <v>669118.98193436</v>
      </c>
      <c r="J21">
        <v>37491.731572306307</v>
      </c>
      <c r="K21">
        <v>1100.6330883900869</v>
      </c>
      <c r="L21">
        <v>19238.968797811227</v>
      </c>
      <c r="M21">
        <v>0</v>
      </c>
      <c r="N21">
        <v>151.823846278243</v>
      </c>
      <c r="O21">
        <v>77590.643017384777</v>
      </c>
      <c r="P21">
        <v>88407.329758871143</v>
      </c>
      <c r="Q21">
        <v>24594.710240665208</v>
      </c>
      <c r="R21">
        <v>0</v>
      </c>
      <c r="S21">
        <v>12190.920836453311</v>
      </c>
      <c r="T21">
        <v>0</v>
      </c>
      <c r="U21">
        <v>0</v>
      </c>
      <c r="V21">
        <v>12300.511090516682</v>
      </c>
      <c r="W21">
        <v>287.509686346953</v>
      </c>
      <c r="X21">
        <v>1868.38969488927</v>
      </c>
      <c r="Y21">
        <v>28440.487829755988</v>
      </c>
      <c r="AB21" t="s">
        <v>36</v>
      </c>
      <c r="AC21">
        <v>2022</v>
      </c>
      <c r="AD21" t="str">
        <f>CONCATENATE(AB21,"_",AC21)</f>
        <v>BeringGoa_2022</v>
      </c>
      <c r="AE21">
        <v>47</v>
      </c>
      <c r="AF21">
        <v>4.4913043478260901</v>
      </c>
      <c r="AG21">
        <v>6.3222222222222202</v>
      </c>
    </row>
    <row r="22" spans="1:33" x14ac:dyDescent="0.25">
      <c r="A22" t="s">
        <v>12</v>
      </c>
      <c r="B22">
        <v>2006</v>
      </c>
      <c r="C22" t="str">
        <f t="shared" si="1"/>
        <v>Central_2006</v>
      </c>
      <c r="D22">
        <v>278035.70000000007</v>
      </c>
      <c r="E22">
        <v>22032.800000000014</v>
      </c>
      <c r="F22">
        <v>0</v>
      </c>
      <c r="G22">
        <v>137789.95296803271</v>
      </c>
      <c r="H22">
        <v>40363.159864883353</v>
      </c>
      <c r="I22">
        <v>1199400.39465465</v>
      </c>
      <c r="J22">
        <v>77871.164490938623</v>
      </c>
      <c r="K22">
        <v>7454.9124430373804</v>
      </c>
      <c r="L22">
        <v>6453.4016313233442</v>
      </c>
      <c r="M22">
        <v>175.771072645847</v>
      </c>
      <c r="N22">
        <v>20.465532485192469</v>
      </c>
      <c r="O22">
        <v>1091.8768300404454</v>
      </c>
      <c r="P22">
        <v>121844.26186368441</v>
      </c>
      <c r="Q22">
        <v>13013.42898309456</v>
      </c>
      <c r="R22">
        <v>0</v>
      </c>
      <c r="S22">
        <v>16486.661741643791</v>
      </c>
      <c r="T22">
        <v>1876.5944253230155</v>
      </c>
      <c r="U22">
        <v>0</v>
      </c>
      <c r="V22">
        <v>11009.824826800284</v>
      </c>
      <c r="W22">
        <v>11496.878734243281</v>
      </c>
      <c r="X22">
        <v>197.95089804924899</v>
      </c>
      <c r="Y22">
        <v>23990.464939129099</v>
      </c>
      <c r="AB22" t="s">
        <v>12</v>
      </c>
      <c r="AC22">
        <v>1980</v>
      </c>
      <c r="AD22" t="str">
        <f>CONCATENATE(AB22,"_",AC22)</f>
        <v>Central_1980</v>
      </c>
      <c r="AE22">
        <v>51</v>
      </c>
      <c r="AF22">
        <v>4.63</v>
      </c>
      <c r="AG22">
        <v>6.9424242424242397</v>
      </c>
    </row>
    <row r="23" spans="1:33" x14ac:dyDescent="0.25">
      <c r="A23" t="s">
        <v>12</v>
      </c>
      <c r="B23">
        <v>2010</v>
      </c>
      <c r="C23" t="str">
        <f t="shared" si="1"/>
        <v>Central_2010</v>
      </c>
      <c r="D23">
        <v>198874.39999999994</v>
      </c>
      <c r="E23">
        <v>11207.299999999992</v>
      </c>
      <c r="F23">
        <v>217293.70000000007</v>
      </c>
      <c r="G23">
        <v>215440.22310502076</v>
      </c>
      <c r="H23">
        <v>3832.4217835291702</v>
      </c>
      <c r="I23">
        <v>853261.85541500547</v>
      </c>
      <c r="J23">
        <v>157611.02041428868</v>
      </c>
      <c r="K23">
        <v>14796.333395607471</v>
      </c>
      <c r="L23">
        <v>5495.5800139087005</v>
      </c>
      <c r="M23">
        <v>45871.848386985483</v>
      </c>
      <c r="N23">
        <v>74.628635596581432</v>
      </c>
      <c r="O23">
        <v>434.32721636673205</v>
      </c>
      <c r="P23">
        <v>116959.13235105982</v>
      </c>
      <c r="Q23">
        <v>37341.359911286228</v>
      </c>
      <c r="R23">
        <v>0</v>
      </c>
      <c r="S23">
        <v>13560.97519604984</v>
      </c>
      <c r="T23">
        <v>1019.330544504387</v>
      </c>
      <c r="U23">
        <v>4260.0780062499898</v>
      </c>
      <c r="V23">
        <v>17398.345583904236</v>
      </c>
      <c r="W23">
        <v>61574.848907845284</v>
      </c>
      <c r="X23">
        <v>13.2478079592541</v>
      </c>
      <c r="Y23">
        <v>16766.715524832936</v>
      </c>
      <c r="AB23" t="s">
        <v>12</v>
      </c>
      <c r="AC23">
        <v>1983</v>
      </c>
      <c r="AD23" t="str">
        <f>CONCATENATE(AB23,"_",AC23)</f>
        <v>Central_1983</v>
      </c>
      <c r="AE23">
        <v>96</v>
      </c>
      <c r="AF23">
        <v>4.6711111111111103</v>
      </c>
      <c r="AG23">
        <v>7.0750000000000002</v>
      </c>
    </row>
    <row r="24" spans="1:33" x14ac:dyDescent="0.25">
      <c r="A24" t="s">
        <v>12</v>
      </c>
      <c r="B24">
        <v>2012</v>
      </c>
      <c r="C24" t="str">
        <f t="shared" si="1"/>
        <v>Central_2012</v>
      </c>
      <c r="D24">
        <v>109130</v>
      </c>
      <c r="E24">
        <v>14804.200000000003</v>
      </c>
      <c r="F24">
        <v>233665.89999999994</v>
      </c>
      <c r="G24">
        <v>128161.53774186535</v>
      </c>
      <c r="H24">
        <v>2864.23982145834</v>
      </c>
      <c r="I24">
        <v>523778.95130579243</v>
      </c>
      <c r="J24">
        <v>338852.20818406867</v>
      </c>
      <c r="K24">
        <v>11960.929662427048</v>
      </c>
      <c r="L24">
        <v>3881.1415401462282</v>
      </c>
      <c r="M24">
        <v>15439.839485534354</v>
      </c>
      <c r="N24">
        <v>264.022461043882</v>
      </c>
      <c r="O24">
        <v>2239.6477479233349</v>
      </c>
      <c r="P24">
        <v>23017.500811419937</v>
      </c>
      <c r="Q24">
        <v>13602.042200209557</v>
      </c>
      <c r="R24">
        <v>0</v>
      </c>
      <c r="S24">
        <v>9789.3122580787403</v>
      </c>
      <c r="T24">
        <v>34.553535532117003</v>
      </c>
      <c r="U24">
        <v>0</v>
      </c>
      <c r="V24">
        <v>7194.8083144786506</v>
      </c>
      <c r="W24">
        <v>17368.249167030561</v>
      </c>
      <c r="X24">
        <v>0</v>
      </c>
      <c r="Y24">
        <v>6381.2295629919518</v>
      </c>
      <c r="AB24" t="s">
        <v>12</v>
      </c>
      <c r="AC24">
        <v>1986</v>
      </c>
      <c r="AD24" t="str">
        <f>CONCATENATE(AB24,"_",AC24)</f>
        <v>Central_1986</v>
      </c>
      <c r="AE24">
        <v>121</v>
      </c>
      <c r="AF24">
        <v>4.3358490566037702</v>
      </c>
      <c r="AG24">
        <v>6.4939655172413797</v>
      </c>
    </row>
    <row r="25" spans="1:33" x14ac:dyDescent="0.25">
      <c r="A25" t="s">
        <v>12</v>
      </c>
      <c r="B25">
        <v>2014</v>
      </c>
      <c r="C25" t="str">
        <f t="shared" si="1"/>
        <v>Central_2014</v>
      </c>
      <c r="D25">
        <v>204867.79999999993</v>
      </c>
      <c r="E25">
        <v>8487.9000000000033</v>
      </c>
      <c r="F25">
        <v>315544.20000000007</v>
      </c>
      <c r="G25">
        <v>97932.413275255312</v>
      </c>
      <c r="H25">
        <v>7734.3043059420897</v>
      </c>
      <c r="I25">
        <v>758040.85567130242</v>
      </c>
      <c r="J25">
        <v>295239.58278150554</v>
      </c>
      <c r="K25">
        <v>6062.5844523341129</v>
      </c>
      <c r="L25">
        <v>4459.1449759493789</v>
      </c>
      <c r="M25">
        <v>138742.90667970965</v>
      </c>
      <c r="N25">
        <v>1991.9201498824339</v>
      </c>
      <c r="O25">
        <v>699.5383408655681</v>
      </c>
      <c r="P25">
        <v>344795.74399540317</v>
      </c>
      <c r="Q25">
        <v>42762.941288357702</v>
      </c>
      <c r="R25">
        <v>330.06365668927901</v>
      </c>
      <c r="S25">
        <v>5047.6804819207327</v>
      </c>
      <c r="T25">
        <v>7661.0879347857181</v>
      </c>
      <c r="U25">
        <v>315.67515846433702</v>
      </c>
      <c r="V25">
        <v>11712.114959431645</v>
      </c>
      <c r="W25">
        <v>19669.072584757068</v>
      </c>
      <c r="X25">
        <v>128.28871936079199</v>
      </c>
      <c r="Y25">
        <v>20878.019588081705</v>
      </c>
      <c r="AB25" t="s">
        <v>12</v>
      </c>
      <c r="AC25">
        <v>1991</v>
      </c>
      <c r="AD25" t="str">
        <f>CONCATENATE(AB25,"_",AC25)</f>
        <v>Central_1991</v>
      </c>
      <c r="AE25">
        <v>91</v>
      </c>
      <c r="AF25">
        <v>4.7692307692307701</v>
      </c>
      <c r="AG25">
        <v>7.1466666666666701</v>
      </c>
    </row>
    <row r="26" spans="1:33" x14ac:dyDescent="0.25">
      <c r="A26" t="s">
        <v>12</v>
      </c>
      <c r="B26">
        <v>2016</v>
      </c>
      <c r="C26" t="str">
        <f t="shared" si="1"/>
        <v>Central_2016</v>
      </c>
      <c r="D26">
        <v>133021.79999999999</v>
      </c>
      <c r="E26">
        <v>19496.19999999999</v>
      </c>
      <c r="F26">
        <v>206593.39999999994</v>
      </c>
      <c r="G26">
        <v>179308.04242028031</v>
      </c>
      <c r="H26">
        <v>6442.8774884922304</v>
      </c>
      <c r="I26">
        <v>538990.89526060515</v>
      </c>
      <c r="J26">
        <v>136447.56796639413</v>
      </c>
      <c r="K26">
        <v>32838.182120434692</v>
      </c>
      <c r="L26">
        <v>2251.2543664201462</v>
      </c>
      <c r="M26">
        <v>69902.095346272399</v>
      </c>
      <c r="N26">
        <v>5821.5579558852023</v>
      </c>
      <c r="O26">
        <v>0</v>
      </c>
      <c r="P26">
        <v>83090.435497341561</v>
      </c>
      <c r="Q26">
        <v>53828.159584889523</v>
      </c>
      <c r="R26">
        <v>0</v>
      </c>
      <c r="S26">
        <v>15259.242604867741</v>
      </c>
      <c r="T26">
        <v>5762.135588567281</v>
      </c>
      <c r="U26">
        <v>0</v>
      </c>
      <c r="V26">
        <v>38143.000508463287</v>
      </c>
      <c r="W26">
        <v>4460.4528617757651</v>
      </c>
      <c r="X26">
        <v>0</v>
      </c>
      <c r="Y26">
        <v>39812.183829310641</v>
      </c>
      <c r="AB26" t="s">
        <v>12</v>
      </c>
      <c r="AC26">
        <v>1994</v>
      </c>
      <c r="AD26" t="str">
        <f>CONCATENATE(AB26,"_",AC26)</f>
        <v>Central_1994</v>
      </c>
      <c r="AE26">
        <v>114</v>
      </c>
      <c r="AF26">
        <v>4.2377192982456098</v>
      </c>
      <c r="AG26">
        <v>5.84690265486726</v>
      </c>
    </row>
    <row r="27" spans="1:33" x14ac:dyDescent="0.25">
      <c r="A27" t="s">
        <v>12</v>
      </c>
      <c r="B27">
        <v>2018</v>
      </c>
      <c r="C27" t="str">
        <f t="shared" si="1"/>
        <v>Central_2018</v>
      </c>
      <c r="D27">
        <v>26614.5</v>
      </c>
      <c r="E27">
        <v>20596.099999999984</v>
      </c>
      <c r="F27">
        <v>195497.39999999994</v>
      </c>
      <c r="G27">
        <v>128129.45695396581</v>
      </c>
      <c r="H27">
        <v>1537.4093385959</v>
      </c>
      <c r="I27">
        <v>220176.899354842</v>
      </c>
      <c r="J27">
        <v>58669.731257758176</v>
      </c>
      <c r="K27">
        <v>10508.696624993092</v>
      </c>
      <c r="L27">
        <v>3467.5153634944058</v>
      </c>
      <c r="M27">
        <v>38033.138853269833</v>
      </c>
      <c r="N27">
        <v>223.01599878091511</v>
      </c>
      <c r="O27">
        <v>6270.0463002287906</v>
      </c>
      <c r="P27">
        <v>28698.407771301452</v>
      </c>
      <c r="Q27">
        <v>23289.513835906822</v>
      </c>
      <c r="R27">
        <v>0</v>
      </c>
      <c r="S27">
        <v>11626.36395171275</v>
      </c>
      <c r="T27">
        <v>7545.0977598746504</v>
      </c>
      <c r="U27">
        <v>1752.0410911151957</v>
      </c>
      <c r="V27">
        <v>11644.919586768629</v>
      </c>
      <c r="W27">
        <v>30304.52912988282</v>
      </c>
      <c r="X27">
        <v>1894.8381895969501</v>
      </c>
      <c r="Y27">
        <v>12724.990937912049</v>
      </c>
      <c r="AB27" t="s">
        <v>12</v>
      </c>
      <c r="AC27">
        <v>1997</v>
      </c>
      <c r="AD27" t="str">
        <f>CONCATENATE(AB27,"_",AC27)</f>
        <v>Central_1997</v>
      </c>
      <c r="AE27">
        <v>116</v>
      </c>
      <c r="AF27">
        <v>4.6568965517241399</v>
      </c>
      <c r="AG27">
        <v>6.5965517241379299</v>
      </c>
    </row>
    <row r="28" spans="1:33" x14ac:dyDescent="0.25">
      <c r="A28" t="s">
        <v>34</v>
      </c>
      <c r="B28">
        <v>1991</v>
      </c>
      <c r="C28" t="str">
        <f t="shared" si="1"/>
        <v>East_1991</v>
      </c>
      <c r="D28">
        <v>77218</v>
      </c>
      <c r="E28">
        <v>64926.100000000049</v>
      </c>
      <c r="F28">
        <v>55544.900000000016</v>
      </c>
      <c r="G28">
        <v>16548.105809507619</v>
      </c>
      <c r="H28">
        <v>10101.4191699482</v>
      </c>
      <c r="I28">
        <v>36055.44396224033</v>
      </c>
      <c r="J28">
        <v>443237.68260481686</v>
      </c>
      <c r="K28">
        <v>14339.374482335374</v>
      </c>
      <c r="L28">
        <v>26659.009427246856</v>
      </c>
      <c r="M28">
        <v>45321.580748802313</v>
      </c>
      <c r="N28">
        <v>369.31081222674698</v>
      </c>
      <c r="O28">
        <v>3858.6141313812677</v>
      </c>
      <c r="P28">
        <v>51276.107274090122</v>
      </c>
      <c r="Q28">
        <v>56554.696285601713</v>
      </c>
      <c r="R28">
        <v>0</v>
      </c>
      <c r="S28">
        <v>38311.811984312073</v>
      </c>
      <c r="T28">
        <v>4.5297034978577599</v>
      </c>
      <c r="U28">
        <v>5897.6304778646963</v>
      </c>
      <c r="V28">
        <v>42242.742778125255</v>
      </c>
      <c r="W28">
        <v>18998.150871686405</v>
      </c>
      <c r="X28">
        <v>20456.892881690459</v>
      </c>
      <c r="Y28">
        <v>1971.8683946255114</v>
      </c>
      <c r="AB28" t="s">
        <v>12</v>
      </c>
      <c r="AC28">
        <v>2000</v>
      </c>
      <c r="AD28" t="str">
        <f>CONCATENATE(AB28,"_",AC28)</f>
        <v>Central_2000</v>
      </c>
      <c r="AE28">
        <v>110</v>
      </c>
      <c r="AF28">
        <v>3.9121495327102802</v>
      </c>
      <c r="AG28">
        <v>5.19818181818182</v>
      </c>
    </row>
    <row r="29" spans="1:33" x14ac:dyDescent="0.25">
      <c r="A29" t="s">
        <v>34</v>
      </c>
      <c r="B29">
        <v>1994</v>
      </c>
      <c r="C29" t="str">
        <f t="shared" si="1"/>
        <v>East_1994</v>
      </c>
      <c r="D29">
        <v>208378.5</v>
      </c>
      <c r="E29">
        <v>78080.600000000064</v>
      </c>
      <c r="F29">
        <v>100585</v>
      </c>
      <c r="G29">
        <v>14423.351627918699</v>
      </c>
      <c r="H29">
        <v>7678.8195819043203</v>
      </c>
      <c r="I29">
        <v>591584.16270372178</v>
      </c>
      <c r="J29">
        <v>563440.90809741849</v>
      </c>
      <c r="K29">
        <v>86268.228751344344</v>
      </c>
      <c r="L29">
        <v>10970.280413363414</v>
      </c>
      <c r="M29">
        <v>128312.3773537722</v>
      </c>
      <c r="N29">
        <v>13084.004809924954</v>
      </c>
      <c r="O29">
        <v>2430.1930595250451</v>
      </c>
      <c r="P29">
        <v>72355.713286730053</v>
      </c>
      <c r="Q29">
        <v>54679.893662974733</v>
      </c>
      <c r="R29">
        <v>0</v>
      </c>
      <c r="S29">
        <v>38094.780257106991</v>
      </c>
      <c r="T29">
        <v>0</v>
      </c>
      <c r="U29">
        <v>12763.9614380926</v>
      </c>
      <c r="V29">
        <v>19947.037161466069</v>
      </c>
      <c r="W29">
        <v>92703.903491669174</v>
      </c>
      <c r="X29">
        <v>2394.980353515386</v>
      </c>
      <c r="Y29">
        <v>2882.4994495518849</v>
      </c>
      <c r="AB29" t="s">
        <v>12</v>
      </c>
      <c r="AC29">
        <v>2002</v>
      </c>
      <c r="AD29" t="str">
        <f>CONCATENATE(AB29,"_",AC29)</f>
        <v>Central_2002</v>
      </c>
      <c r="AE29">
        <v>114</v>
      </c>
      <c r="AF29">
        <v>4.1184210526315796</v>
      </c>
      <c r="AG29">
        <v>5.1052631578947398</v>
      </c>
    </row>
    <row r="30" spans="1:33" x14ac:dyDescent="0.25">
      <c r="A30" t="s">
        <v>34</v>
      </c>
      <c r="B30">
        <v>1997</v>
      </c>
      <c r="C30" t="str">
        <f t="shared" si="1"/>
        <v>East_1997</v>
      </c>
      <c r="D30">
        <v>45136.800000000017</v>
      </c>
      <c r="E30">
        <v>28239.199999999983</v>
      </c>
      <c r="F30">
        <v>220632.89999999994</v>
      </c>
      <c r="G30">
        <v>3856.8358147526715</v>
      </c>
      <c r="H30">
        <v>6131.1039997626103</v>
      </c>
      <c r="I30">
        <v>100480.40310250889</v>
      </c>
      <c r="J30">
        <v>298017.39191791567</v>
      </c>
      <c r="K30">
        <v>29729.811971025658</v>
      </c>
      <c r="L30">
        <v>12063.652206205501</v>
      </c>
      <c r="M30">
        <v>218399.08148132544</v>
      </c>
      <c r="N30">
        <v>353.45280150921502</v>
      </c>
      <c r="O30">
        <v>505.0304106359261</v>
      </c>
      <c r="P30">
        <v>10360.446194270558</v>
      </c>
      <c r="Q30">
        <v>46277.633283522649</v>
      </c>
      <c r="R30">
        <v>0</v>
      </c>
      <c r="S30">
        <v>14544.151237228411</v>
      </c>
      <c r="T30">
        <v>0</v>
      </c>
      <c r="U30">
        <v>803.06729230923395</v>
      </c>
      <c r="V30">
        <v>17920.775358611223</v>
      </c>
      <c r="W30">
        <v>16889.475788600321</v>
      </c>
      <c r="X30">
        <v>762.22737311567403</v>
      </c>
      <c r="Y30">
        <v>4144.2071666999</v>
      </c>
      <c r="AB30" t="s">
        <v>12</v>
      </c>
      <c r="AC30">
        <v>2004</v>
      </c>
      <c r="AD30" t="str">
        <f>CONCATENATE(AB30,"_",AC30)</f>
        <v>Central_2004</v>
      </c>
      <c r="AE30">
        <v>130</v>
      </c>
      <c r="AF30">
        <v>4.4246153846153797</v>
      </c>
      <c r="AG30">
        <v>6.13</v>
      </c>
    </row>
    <row r="31" spans="1:33" x14ac:dyDescent="0.25">
      <c r="A31" t="s">
        <v>34</v>
      </c>
      <c r="B31">
        <v>2000</v>
      </c>
      <c r="C31" t="str">
        <f t="shared" si="1"/>
        <v>East_2000</v>
      </c>
      <c r="D31">
        <v>918.5</v>
      </c>
      <c r="E31">
        <v>47117</v>
      </c>
      <c r="F31">
        <v>140528.10000000003</v>
      </c>
      <c r="G31">
        <v>11952.475500613124</v>
      </c>
      <c r="H31">
        <v>1976.88673418332</v>
      </c>
      <c r="I31">
        <v>84078.54978047304</v>
      </c>
      <c r="J31">
        <v>96138.692550008127</v>
      </c>
      <c r="K31">
        <v>12984.200966054086</v>
      </c>
      <c r="L31">
        <v>4937.9527077316689</v>
      </c>
      <c r="M31">
        <v>76021.101452106377</v>
      </c>
      <c r="N31">
        <v>3176.1493421437822</v>
      </c>
      <c r="O31">
        <v>7694.306526777953</v>
      </c>
      <c r="P31">
        <v>21788.556697915985</v>
      </c>
      <c r="Q31">
        <v>86662.360958417383</v>
      </c>
      <c r="R31">
        <v>0</v>
      </c>
      <c r="S31">
        <v>11726.63658867947</v>
      </c>
      <c r="T31">
        <v>0</v>
      </c>
      <c r="U31">
        <v>4056.6732845153902</v>
      </c>
      <c r="V31">
        <v>18973.933500402549</v>
      </c>
      <c r="W31">
        <v>13470.682593314705</v>
      </c>
      <c r="X31">
        <v>17389.055581939301</v>
      </c>
      <c r="Y31">
        <v>243.71093472374696</v>
      </c>
      <c r="AB31" t="s">
        <v>12</v>
      </c>
      <c r="AC31">
        <v>2006</v>
      </c>
      <c r="AD31" t="str">
        <f>CONCATENATE(AB31,"_",AC31)</f>
        <v>Central_2006</v>
      </c>
      <c r="AE31">
        <v>110</v>
      </c>
      <c r="AF31">
        <v>4.3761467889908303</v>
      </c>
      <c r="AG31">
        <v>5.7118181818181801</v>
      </c>
    </row>
    <row r="32" spans="1:33" x14ac:dyDescent="0.25">
      <c r="A32" t="s">
        <v>34</v>
      </c>
      <c r="B32">
        <v>2002</v>
      </c>
      <c r="C32" t="str">
        <f t="shared" si="1"/>
        <v>East_2002</v>
      </c>
      <c r="D32">
        <v>190816.79999999993</v>
      </c>
      <c r="E32">
        <v>25240.599999999984</v>
      </c>
      <c r="F32">
        <v>0</v>
      </c>
      <c r="G32">
        <v>115552.00081640157</v>
      </c>
      <c r="H32">
        <v>37346.25395730896</v>
      </c>
      <c r="I32">
        <v>282975.88611715799</v>
      </c>
      <c r="J32">
        <v>471934.69004437543</v>
      </c>
      <c r="K32">
        <v>68622.164229577189</v>
      </c>
      <c r="L32">
        <v>18333.93409549892</v>
      </c>
      <c r="M32">
        <v>1169.8022836387199</v>
      </c>
      <c r="N32">
        <v>336.5516316877941</v>
      </c>
      <c r="O32">
        <v>471.43520388563377</v>
      </c>
      <c r="P32">
        <v>63743.421149969807</v>
      </c>
      <c r="Q32">
        <v>78491.746232196892</v>
      </c>
      <c r="R32">
        <v>0</v>
      </c>
      <c r="S32">
        <v>11253.446337641739</v>
      </c>
      <c r="T32">
        <v>824.21992303692775</v>
      </c>
      <c r="U32">
        <v>5382.30092650802</v>
      </c>
      <c r="V32">
        <v>16016.286767657357</v>
      </c>
      <c r="W32">
        <v>19433.187164059724</v>
      </c>
      <c r="X32">
        <v>0</v>
      </c>
      <c r="Y32">
        <v>752.27871939746854</v>
      </c>
      <c r="AB32" t="s">
        <v>12</v>
      </c>
      <c r="AC32">
        <v>2010</v>
      </c>
      <c r="AD32" t="str">
        <f>CONCATENATE(AB32,"_",AC32)</f>
        <v>Central_2010</v>
      </c>
      <c r="AE32">
        <v>128</v>
      </c>
      <c r="AF32">
        <v>4.48828125</v>
      </c>
      <c r="AG32">
        <v>5.4656250000000002</v>
      </c>
    </row>
    <row r="33" spans="1:33" x14ac:dyDescent="0.25">
      <c r="A33" t="s">
        <v>34</v>
      </c>
      <c r="B33">
        <v>2004</v>
      </c>
      <c r="C33" t="str">
        <f t="shared" si="1"/>
        <v>East_2004</v>
      </c>
      <c r="D33">
        <v>244043.1</v>
      </c>
      <c r="E33">
        <v>51851.300000000032</v>
      </c>
      <c r="F33">
        <v>0</v>
      </c>
      <c r="G33">
        <v>60711.692133189681</v>
      </c>
      <c r="H33">
        <v>79981.714566644907</v>
      </c>
      <c r="I33">
        <v>1069239.8878877501</v>
      </c>
      <c r="J33">
        <v>178953.56582100867</v>
      </c>
      <c r="K33">
        <v>12186.680828858694</v>
      </c>
      <c r="L33">
        <v>13023.149050197277</v>
      </c>
      <c r="M33">
        <v>4750.9053416730721</v>
      </c>
      <c r="N33">
        <v>0</v>
      </c>
      <c r="O33">
        <v>1895.2915905930649</v>
      </c>
      <c r="P33">
        <v>97003.316580794548</v>
      </c>
      <c r="Q33">
        <v>16039.101074616428</v>
      </c>
      <c r="R33">
        <v>0</v>
      </c>
      <c r="S33">
        <v>33530.808297665499</v>
      </c>
      <c r="T33">
        <v>0</v>
      </c>
      <c r="U33">
        <v>361.53948632641095</v>
      </c>
      <c r="V33">
        <v>29282.446336814184</v>
      </c>
      <c r="W33">
        <v>9553.3534647032811</v>
      </c>
      <c r="X33">
        <v>0</v>
      </c>
      <c r="Y33">
        <v>8039.8612391644801</v>
      </c>
      <c r="AB33" t="s">
        <v>12</v>
      </c>
      <c r="AC33">
        <v>2012</v>
      </c>
      <c r="AD33" t="str">
        <f>CONCATENATE(AB33,"_",AC33)</f>
        <v>Central_2012</v>
      </c>
      <c r="AE33">
        <v>113</v>
      </c>
      <c r="AF33">
        <v>4.0861111111111104</v>
      </c>
      <c r="AG33">
        <v>5.2574074074074097</v>
      </c>
    </row>
    <row r="34" spans="1:33" x14ac:dyDescent="0.25">
      <c r="A34" t="s">
        <v>34</v>
      </c>
      <c r="B34">
        <v>2006</v>
      </c>
      <c r="C34" t="str">
        <f t="shared" si="1"/>
        <v>East_2006</v>
      </c>
      <c r="D34">
        <v>350206.40000000014</v>
      </c>
      <c r="E34">
        <v>43348.399999999972</v>
      </c>
      <c r="F34">
        <v>0</v>
      </c>
      <c r="G34">
        <v>52338.542885027055</v>
      </c>
      <c r="H34">
        <v>2877.85618431378</v>
      </c>
      <c r="I34">
        <v>954070.21853511105</v>
      </c>
      <c r="J34">
        <v>691303.14788489894</v>
      </c>
      <c r="K34">
        <v>26529.134863515821</v>
      </c>
      <c r="L34">
        <v>40138.840755237143</v>
      </c>
      <c r="M34">
        <v>11382.68364183761</v>
      </c>
      <c r="N34">
        <v>0</v>
      </c>
      <c r="O34">
        <v>8554.5482031918</v>
      </c>
      <c r="P34">
        <v>114688.52641760935</v>
      </c>
      <c r="Q34">
        <v>82844.613066525111</v>
      </c>
      <c r="R34">
        <v>0</v>
      </c>
      <c r="S34">
        <v>13234.63439902927</v>
      </c>
      <c r="T34">
        <v>61933.9090077074</v>
      </c>
      <c r="U34">
        <v>0</v>
      </c>
      <c r="V34">
        <v>45992.1221438379</v>
      </c>
      <c r="W34">
        <v>60029.302196911049</v>
      </c>
      <c r="X34">
        <v>0</v>
      </c>
      <c r="Y34">
        <v>9366.1646152478606</v>
      </c>
      <c r="AB34" t="s">
        <v>12</v>
      </c>
      <c r="AC34">
        <v>2014</v>
      </c>
      <c r="AD34" t="str">
        <f>CONCATENATE(AB34,"_",AC34)</f>
        <v>Central_2014</v>
      </c>
      <c r="AE34">
        <v>110</v>
      </c>
      <c r="AF34">
        <v>4.71</v>
      </c>
      <c r="AG34">
        <v>6.4690909090909097</v>
      </c>
    </row>
    <row r="35" spans="1:33" x14ac:dyDescent="0.25">
      <c r="A35" t="s">
        <v>34</v>
      </c>
      <c r="B35">
        <v>2010</v>
      </c>
      <c r="C35" t="str">
        <f t="shared" si="1"/>
        <v>East_2010</v>
      </c>
      <c r="D35">
        <v>372428.79999999987</v>
      </c>
      <c r="E35">
        <v>23277.300000000014</v>
      </c>
      <c r="F35">
        <v>266607.29999999993</v>
      </c>
      <c r="G35">
        <v>67599.423153617303</v>
      </c>
      <c r="H35">
        <v>5094.4479253555</v>
      </c>
      <c r="I35">
        <v>1857972.3309087851</v>
      </c>
      <c r="J35">
        <v>99549.396686233158</v>
      </c>
      <c r="K35">
        <v>159347.32152649167</v>
      </c>
      <c r="L35">
        <v>5941.7558910732823</v>
      </c>
      <c r="M35">
        <v>1239.00909642069</v>
      </c>
      <c r="N35">
        <v>2329.6726000990693</v>
      </c>
      <c r="O35">
        <v>74.465077592394891</v>
      </c>
      <c r="P35">
        <v>264666.74091798923</v>
      </c>
      <c r="Q35">
        <v>32040.474276642639</v>
      </c>
      <c r="R35">
        <v>0</v>
      </c>
      <c r="S35">
        <v>7680.4502528127896</v>
      </c>
      <c r="T35">
        <v>10338.444586522372</v>
      </c>
      <c r="U35">
        <v>4074.06749517451</v>
      </c>
      <c r="V35">
        <v>48667.713305306221</v>
      </c>
      <c r="W35">
        <v>88667.383252082756</v>
      </c>
      <c r="X35">
        <v>0</v>
      </c>
      <c r="Y35">
        <v>34393.179247804306</v>
      </c>
      <c r="AB35" t="s">
        <v>12</v>
      </c>
      <c r="AC35">
        <v>2016</v>
      </c>
      <c r="AD35" t="str">
        <f>CONCATENATE(AB35,"_",AC35)</f>
        <v>Central_2016</v>
      </c>
      <c r="AE35">
        <v>114</v>
      </c>
      <c r="AF35">
        <v>4.9017699115044202</v>
      </c>
      <c r="AG35">
        <v>6.5781818181818199</v>
      </c>
    </row>
    <row r="36" spans="1:33" x14ac:dyDescent="0.25">
      <c r="A36" t="s">
        <v>34</v>
      </c>
      <c r="B36">
        <v>2012</v>
      </c>
      <c r="C36" t="str">
        <f t="shared" si="1"/>
        <v>East_2012</v>
      </c>
      <c r="D36">
        <v>33149.300000000003</v>
      </c>
      <c r="E36">
        <v>30592.300000000025</v>
      </c>
      <c r="F36">
        <v>366413.40000000008</v>
      </c>
      <c r="G36">
        <v>26087.150579300767</v>
      </c>
      <c r="H36">
        <v>430.483773776666</v>
      </c>
      <c r="I36">
        <v>261263.56876218479</v>
      </c>
      <c r="J36">
        <v>135838.73053527862</v>
      </c>
      <c r="K36">
        <v>118680.66020502592</v>
      </c>
      <c r="L36">
        <v>6578.3440693146695</v>
      </c>
      <c r="M36">
        <v>30953.30276016995</v>
      </c>
      <c r="N36">
        <v>4019.9665345644598</v>
      </c>
      <c r="O36">
        <v>1612.3138867673729</v>
      </c>
      <c r="P36">
        <v>273241.81293239788</v>
      </c>
      <c r="Q36">
        <v>26926.023018775501</v>
      </c>
      <c r="R36">
        <v>0</v>
      </c>
      <c r="S36">
        <v>21075.670176802829</v>
      </c>
      <c r="T36">
        <v>1101.6358738204719</v>
      </c>
      <c r="U36">
        <v>17.219350951066598</v>
      </c>
      <c r="V36">
        <v>35253.928645988344</v>
      </c>
      <c r="W36">
        <v>21866.958663561454</v>
      </c>
      <c r="X36">
        <v>806.36702433718699</v>
      </c>
      <c r="Y36">
        <v>21217.795106981357</v>
      </c>
      <c r="AB36" t="s">
        <v>12</v>
      </c>
      <c r="AC36">
        <v>2018</v>
      </c>
      <c r="AD36" t="str">
        <f>CONCATENATE(AB36,"_",AC36)</f>
        <v>Central_2018</v>
      </c>
      <c r="AE36">
        <v>120</v>
      </c>
      <c r="AF36">
        <v>4.7549999999999999</v>
      </c>
      <c r="AG36">
        <v>6.0581196581196597</v>
      </c>
    </row>
    <row r="37" spans="1:33" x14ac:dyDescent="0.25">
      <c r="A37" t="s">
        <v>34</v>
      </c>
      <c r="B37">
        <v>2014</v>
      </c>
      <c r="C37" t="str">
        <f t="shared" si="1"/>
        <v>East_2014</v>
      </c>
      <c r="D37">
        <v>302382.5</v>
      </c>
      <c r="E37">
        <v>47031.899999999972</v>
      </c>
      <c r="F37">
        <v>233559.60000000006</v>
      </c>
      <c r="G37">
        <v>38769.268995350219</v>
      </c>
      <c r="H37">
        <v>20522.574840271802</v>
      </c>
      <c r="I37">
        <v>1509104.1962888879</v>
      </c>
      <c r="J37">
        <v>258147.4743402969</v>
      </c>
      <c r="K37">
        <v>9199.7076997470249</v>
      </c>
      <c r="L37">
        <v>12398.154243133369</v>
      </c>
      <c r="M37">
        <v>134558.52253771186</v>
      </c>
      <c r="N37">
        <v>54410.453258512796</v>
      </c>
      <c r="O37">
        <v>2791.9532562452996</v>
      </c>
      <c r="P37">
        <v>89020.043770431221</v>
      </c>
      <c r="Q37">
        <v>89361.463369347097</v>
      </c>
      <c r="R37">
        <v>0</v>
      </c>
      <c r="S37">
        <v>18629.094513191929</v>
      </c>
      <c r="T37">
        <v>3593.5705714074434</v>
      </c>
      <c r="U37">
        <v>6844.53235366853</v>
      </c>
      <c r="V37">
        <v>52572.833806251911</v>
      </c>
      <c r="W37">
        <v>25809.102282099891</v>
      </c>
      <c r="X37">
        <v>3992.0787635561219</v>
      </c>
      <c r="Y37">
        <v>13168.815809887337</v>
      </c>
      <c r="AB37" t="s">
        <v>12</v>
      </c>
      <c r="AC37">
        <v>2022</v>
      </c>
      <c r="AD37" t="str">
        <f>CONCATENATE(AB37,"_",AC37)</f>
        <v>Central_2022</v>
      </c>
      <c r="AE37">
        <v>112</v>
      </c>
      <c r="AF37">
        <v>4.6651785714285703</v>
      </c>
      <c r="AG37">
        <v>6.3162162162162199</v>
      </c>
    </row>
    <row r="38" spans="1:33" x14ac:dyDescent="0.25">
      <c r="A38" t="s">
        <v>34</v>
      </c>
      <c r="B38">
        <v>2016</v>
      </c>
      <c r="C38" t="str">
        <f t="shared" si="1"/>
        <v>East_2016</v>
      </c>
      <c r="D38">
        <v>158525</v>
      </c>
      <c r="E38">
        <v>45138</v>
      </c>
      <c r="F38">
        <v>284908.5</v>
      </c>
      <c r="G38">
        <v>51702.178932422496</v>
      </c>
      <c r="H38">
        <v>39066.778298874102</v>
      </c>
      <c r="I38">
        <v>871287.40897547535</v>
      </c>
      <c r="J38">
        <v>118489.77684599173</v>
      </c>
      <c r="K38">
        <v>63077.929141411223</v>
      </c>
      <c r="L38">
        <v>8263.9826284387</v>
      </c>
      <c r="M38">
        <v>17703.845146631247</v>
      </c>
      <c r="N38">
        <v>4342.7120909209325</v>
      </c>
      <c r="O38">
        <v>9273.5916207878108</v>
      </c>
      <c r="P38">
        <v>127863.73630025821</v>
      </c>
      <c r="Q38">
        <v>49792.494999949304</v>
      </c>
      <c r="R38">
        <v>0</v>
      </c>
      <c r="S38">
        <v>28254.435268635498</v>
      </c>
      <c r="T38">
        <v>13417.519721184162</v>
      </c>
      <c r="U38">
        <v>1319.537471555697</v>
      </c>
      <c r="V38">
        <v>69266.337189642334</v>
      </c>
      <c r="W38">
        <v>69424.660758257523</v>
      </c>
      <c r="X38">
        <v>3087.52515512837</v>
      </c>
      <c r="Y38">
        <v>68790.621454435386</v>
      </c>
      <c r="AB38" t="s">
        <v>34</v>
      </c>
      <c r="AC38">
        <v>1980</v>
      </c>
      <c r="AD38" t="str">
        <f>CONCATENATE(AB38,"_",AC38)</f>
        <v>East_1980</v>
      </c>
      <c r="AE38">
        <v>46</v>
      </c>
      <c r="AF38">
        <v>4.9000000000000004</v>
      </c>
      <c r="AG38">
        <v>5.8421052631578902</v>
      </c>
    </row>
    <row r="39" spans="1:33" x14ac:dyDescent="0.25">
      <c r="A39" t="s">
        <v>34</v>
      </c>
      <c r="B39">
        <v>2018</v>
      </c>
      <c r="C39" t="str">
        <f t="shared" si="1"/>
        <v>East_2018</v>
      </c>
      <c r="D39">
        <v>168187.60000000003</v>
      </c>
      <c r="E39">
        <v>49251</v>
      </c>
      <c r="F39">
        <v>278325.89999999997</v>
      </c>
      <c r="G39">
        <v>53633.987423667022</v>
      </c>
      <c r="H39">
        <v>21106.172265239002</v>
      </c>
      <c r="I39">
        <v>848092.94423221401</v>
      </c>
      <c r="J39">
        <v>233664.19639250037</v>
      </c>
      <c r="K39">
        <v>86031.669472866342</v>
      </c>
      <c r="L39">
        <v>20283.082536294602</v>
      </c>
      <c r="M39">
        <v>145055.36633752901</v>
      </c>
      <c r="N39">
        <v>4408.9442688696145</v>
      </c>
      <c r="O39">
        <v>2739.8578708741129</v>
      </c>
      <c r="P39">
        <v>135127.59867271263</v>
      </c>
      <c r="Q39">
        <v>16563.89601053068</v>
      </c>
      <c r="R39">
        <v>0</v>
      </c>
      <c r="S39">
        <v>32919.212182736068</v>
      </c>
      <c r="T39">
        <v>0</v>
      </c>
      <c r="U39">
        <v>0</v>
      </c>
      <c r="V39">
        <v>34223.72423693676</v>
      </c>
      <c r="W39">
        <v>19997.152084592206</v>
      </c>
      <c r="X39">
        <v>3350.4694183236402</v>
      </c>
      <c r="Y39">
        <v>18684.93559411406</v>
      </c>
      <c r="AB39" t="s">
        <v>34</v>
      </c>
      <c r="AC39">
        <v>1983</v>
      </c>
      <c r="AD39" t="str">
        <f>CONCATENATE(AB39,"_",AC39)</f>
        <v>East_1983</v>
      </c>
      <c r="AE39">
        <v>97</v>
      </c>
      <c r="AF39">
        <v>4.7829545454545501</v>
      </c>
      <c r="AG39">
        <v>7.4855670103092802</v>
      </c>
    </row>
    <row r="40" spans="1:33" x14ac:dyDescent="0.25">
      <c r="A40" t="s">
        <v>35</v>
      </c>
      <c r="B40">
        <v>1994</v>
      </c>
      <c r="C40" t="str">
        <f t="shared" si="1"/>
        <v>West_1994</v>
      </c>
      <c r="D40">
        <v>327242.09999999992</v>
      </c>
      <c r="E40">
        <v>23796.699999999986</v>
      </c>
      <c r="F40">
        <v>184702.70000000004</v>
      </c>
      <c r="G40">
        <v>26671.789362972595</v>
      </c>
      <c r="H40">
        <v>38837.280599739039</v>
      </c>
      <c r="I40">
        <v>1761736.4884767791</v>
      </c>
      <c r="J40">
        <v>116425.3982664975</v>
      </c>
      <c r="K40">
        <v>20313.676019127099</v>
      </c>
      <c r="L40">
        <v>13582.782662139647</v>
      </c>
      <c r="M40">
        <v>3938.6860679582301</v>
      </c>
      <c r="N40">
        <v>102.053330212391</v>
      </c>
      <c r="O40">
        <v>1330.87492190937</v>
      </c>
      <c r="P40">
        <v>38754.355583158758</v>
      </c>
      <c r="Q40">
        <v>25105.011239471452</v>
      </c>
      <c r="R40">
        <v>162.48659319906301</v>
      </c>
      <c r="S40">
        <v>24833.507706452852</v>
      </c>
      <c r="T40">
        <v>710.38071467453597</v>
      </c>
      <c r="U40">
        <v>0</v>
      </c>
      <c r="V40">
        <v>26093.413116424304</v>
      </c>
      <c r="W40">
        <v>187821.55768821898</v>
      </c>
      <c r="X40">
        <v>0</v>
      </c>
      <c r="Y40">
        <v>2863.613751068875</v>
      </c>
      <c r="AB40" t="s">
        <v>34</v>
      </c>
      <c r="AC40">
        <v>1986</v>
      </c>
      <c r="AD40" t="str">
        <f>CONCATENATE(AB40,"_",AC40)</f>
        <v>East_1986</v>
      </c>
      <c r="AE40">
        <v>118</v>
      </c>
      <c r="AF40">
        <v>4.5966666666666702</v>
      </c>
      <c r="AG40">
        <v>6.6353982300884997</v>
      </c>
    </row>
    <row r="41" spans="1:33" x14ac:dyDescent="0.25">
      <c r="A41" t="s">
        <v>35</v>
      </c>
      <c r="B41">
        <v>1997</v>
      </c>
      <c r="C41" t="str">
        <f t="shared" si="1"/>
        <v>West_1997</v>
      </c>
      <c r="D41">
        <v>134367.20000000001</v>
      </c>
      <c r="E41">
        <v>14357.400000000009</v>
      </c>
      <c r="F41">
        <v>178436.5</v>
      </c>
      <c r="G41">
        <v>42875.306147098789</v>
      </c>
      <c r="H41">
        <v>885.19002537170502</v>
      </c>
      <c r="I41">
        <v>102723.80237631965</v>
      </c>
      <c r="J41">
        <v>386771.3566172212</v>
      </c>
      <c r="K41">
        <v>76808.663093184412</v>
      </c>
      <c r="L41">
        <v>3489.7285915518733</v>
      </c>
      <c r="M41">
        <v>171819.93404072299</v>
      </c>
      <c r="N41">
        <v>2317.2690610658651</v>
      </c>
      <c r="O41">
        <v>1478.5752328273638</v>
      </c>
      <c r="P41">
        <v>246476.67583578103</v>
      </c>
      <c r="Q41">
        <v>15677.733867907016</v>
      </c>
      <c r="R41">
        <v>0</v>
      </c>
      <c r="S41">
        <v>14643.01126083473</v>
      </c>
      <c r="T41">
        <v>55.07944465173999</v>
      </c>
      <c r="U41">
        <v>5965.40777203163</v>
      </c>
      <c r="V41">
        <v>17553.466266694209</v>
      </c>
      <c r="W41">
        <v>56242.695766736761</v>
      </c>
      <c r="X41">
        <v>0</v>
      </c>
      <c r="Y41">
        <v>0</v>
      </c>
      <c r="AB41" t="s">
        <v>34</v>
      </c>
      <c r="AC41">
        <v>1991</v>
      </c>
      <c r="AD41" t="str">
        <f>CONCATENATE(AB41,"_",AC41)</f>
        <v>East_1991</v>
      </c>
      <c r="AE41">
        <v>129</v>
      </c>
      <c r="AF41">
        <v>4.2041666666666702</v>
      </c>
      <c r="AG41">
        <v>7.07368421052632</v>
      </c>
    </row>
    <row r="42" spans="1:33" x14ac:dyDescent="0.25">
      <c r="A42" t="s">
        <v>35</v>
      </c>
      <c r="B42">
        <v>2000</v>
      </c>
      <c r="C42" t="str">
        <f t="shared" si="1"/>
        <v>West_2000</v>
      </c>
      <c r="D42">
        <v>179679.79999999993</v>
      </c>
      <c r="E42">
        <v>43297.800000000032</v>
      </c>
      <c r="F42">
        <v>222632.20000000007</v>
      </c>
      <c r="G42">
        <v>15468.22490355109</v>
      </c>
      <c r="H42">
        <v>28786.192258839699</v>
      </c>
      <c r="I42">
        <v>1043161.3890906151</v>
      </c>
      <c r="J42">
        <v>290331.67482686485</v>
      </c>
      <c r="K42">
        <v>15721.66660835008</v>
      </c>
      <c r="L42">
        <v>7859.7024807027256</v>
      </c>
      <c r="M42">
        <v>851.33030395075298</v>
      </c>
      <c r="N42">
        <v>299.32370883799643</v>
      </c>
      <c r="O42">
        <v>14263.918864365547</v>
      </c>
      <c r="P42">
        <v>37874.869162407776</v>
      </c>
      <c r="Q42">
        <v>76217.583055927709</v>
      </c>
      <c r="R42">
        <v>0</v>
      </c>
      <c r="S42">
        <v>25869.735953597898</v>
      </c>
      <c r="T42">
        <v>16.185562715960302</v>
      </c>
      <c r="U42">
        <v>17782.069037769499</v>
      </c>
      <c r="V42">
        <v>28206.161844842689</v>
      </c>
      <c r="W42">
        <v>5674.4606457302425</v>
      </c>
      <c r="X42">
        <v>228.094069561694</v>
      </c>
      <c r="Y42">
        <v>4660.440621368175</v>
      </c>
      <c r="AB42" t="s">
        <v>34</v>
      </c>
      <c r="AC42">
        <v>1994</v>
      </c>
      <c r="AD42" t="str">
        <f>CONCATENATE(AB42,"_",AC42)</f>
        <v>East_1994</v>
      </c>
      <c r="AE42">
        <v>133</v>
      </c>
      <c r="AF42">
        <v>4.0635658914728703</v>
      </c>
      <c r="AG42">
        <v>5.4954198473282396</v>
      </c>
    </row>
    <row r="43" spans="1:33" x14ac:dyDescent="0.25">
      <c r="A43" t="s">
        <v>35</v>
      </c>
      <c r="B43">
        <v>2002</v>
      </c>
      <c r="C43" t="str">
        <f t="shared" si="1"/>
        <v>West_2002</v>
      </c>
      <c r="D43">
        <v>253671.4</v>
      </c>
      <c r="E43">
        <v>23623.400000000016</v>
      </c>
      <c r="F43">
        <v>0</v>
      </c>
      <c r="G43">
        <v>31228.209698334176</v>
      </c>
      <c r="H43">
        <v>34116.670169976118</v>
      </c>
      <c r="I43">
        <v>1032006.25045514</v>
      </c>
      <c r="J43">
        <v>241422.99334349579</v>
      </c>
      <c r="K43">
        <v>9123.0008762891011</v>
      </c>
      <c r="L43">
        <v>9129.2863955222892</v>
      </c>
      <c r="M43">
        <v>0</v>
      </c>
      <c r="N43">
        <v>1344.9420813307499</v>
      </c>
      <c r="O43">
        <v>221.852460044791</v>
      </c>
      <c r="P43">
        <v>56440.834088561613</v>
      </c>
      <c r="Q43">
        <v>42735.876911278821</v>
      </c>
      <c r="R43">
        <v>0</v>
      </c>
      <c r="S43">
        <v>3271.5680556681</v>
      </c>
      <c r="T43">
        <v>2042.5353296833641</v>
      </c>
      <c r="U43">
        <v>325.012903516015</v>
      </c>
      <c r="V43">
        <v>22217.289776068996</v>
      </c>
      <c r="W43">
        <v>50130.97611770621</v>
      </c>
      <c r="X43">
        <v>0</v>
      </c>
      <c r="Y43">
        <v>4447.8011373787203</v>
      </c>
      <c r="AB43" t="s">
        <v>34</v>
      </c>
      <c r="AC43">
        <v>1997</v>
      </c>
      <c r="AD43" t="str">
        <f>CONCATENATE(AB43,"_",AC43)</f>
        <v>East_1997</v>
      </c>
      <c r="AE43">
        <v>136</v>
      </c>
      <c r="AF43">
        <v>4.38</v>
      </c>
      <c r="AG43">
        <v>6.14</v>
      </c>
    </row>
    <row r="44" spans="1:33" x14ac:dyDescent="0.25">
      <c r="A44" t="s">
        <v>35</v>
      </c>
      <c r="B44">
        <v>2004</v>
      </c>
      <c r="C44" t="str">
        <f t="shared" si="1"/>
        <v>West_2004</v>
      </c>
      <c r="D44">
        <v>376414.29999999987</v>
      </c>
      <c r="E44">
        <v>9637</v>
      </c>
      <c r="F44">
        <v>0</v>
      </c>
      <c r="G44">
        <v>261384.15833484093</v>
      </c>
      <c r="H44">
        <v>19779.10171494108</v>
      </c>
      <c r="I44">
        <v>1465659.48815113</v>
      </c>
      <c r="J44">
        <v>299128.01227598183</v>
      </c>
      <c r="K44">
        <v>300.9445876235946</v>
      </c>
      <c r="L44">
        <v>988.53000399036</v>
      </c>
      <c r="M44">
        <v>18.859763630107199</v>
      </c>
      <c r="N44">
        <v>95.152101223768696</v>
      </c>
      <c r="O44">
        <v>0</v>
      </c>
      <c r="P44">
        <v>86115.849686126705</v>
      </c>
      <c r="Q44">
        <v>10688.557947499969</v>
      </c>
      <c r="R44">
        <v>0</v>
      </c>
      <c r="S44">
        <v>6906.1146553179769</v>
      </c>
      <c r="T44">
        <v>16.6979433820356</v>
      </c>
      <c r="U44">
        <v>0</v>
      </c>
      <c r="V44">
        <v>2550.770535287762</v>
      </c>
      <c r="W44">
        <v>15924.034399024351</v>
      </c>
      <c r="X44">
        <v>0</v>
      </c>
      <c r="Y44">
        <v>0</v>
      </c>
      <c r="AB44" t="s">
        <v>34</v>
      </c>
      <c r="AC44">
        <v>2000</v>
      </c>
      <c r="AD44" t="str">
        <f>CONCATENATE(AB44,"_",AC44)</f>
        <v>East_2000</v>
      </c>
      <c r="AE44">
        <v>138</v>
      </c>
      <c r="AF44">
        <v>3.9729323308270699</v>
      </c>
      <c r="AG44">
        <v>5.4160583941605802</v>
      </c>
    </row>
    <row r="45" spans="1:33" x14ac:dyDescent="0.25">
      <c r="A45" t="s">
        <v>35</v>
      </c>
      <c r="B45">
        <v>2006</v>
      </c>
      <c r="C45" t="str">
        <f t="shared" si="1"/>
        <v>West_2006</v>
      </c>
      <c r="D45">
        <v>101097.89999999997</v>
      </c>
      <c r="E45">
        <v>19479.80000000001</v>
      </c>
      <c r="F45">
        <v>0</v>
      </c>
      <c r="G45">
        <v>18278.232706214068</v>
      </c>
      <c r="H45">
        <v>24881.836967618699</v>
      </c>
      <c r="I45">
        <v>457102.454557619</v>
      </c>
      <c r="J45">
        <v>50748.204909794185</v>
      </c>
      <c r="K45">
        <v>12288.091279595608</v>
      </c>
      <c r="L45">
        <v>4772.4284373970304</v>
      </c>
      <c r="M45">
        <v>0</v>
      </c>
      <c r="N45">
        <v>84.13927039687789</v>
      </c>
      <c r="O45">
        <v>1754.4460935917812</v>
      </c>
      <c r="P45">
        <v>34881.019078342244</v>
      </c>
      <c r="Q45">
        <v>26215.653830516698</v>
      </c>
      <c r="R45">
        <v>0</v>
      </c>
      <c r="S45">
        <v>7030.8270049441899</v>
      </c>
      <c r="T45">
        <v>6.9088267469204299</v>
      </c>
      <c r="U45">
        <v>267.841112238471</v>
      </c>
      <c r="V45">
        <v>8362.1476248651852</v>
      </c>
      <c r="W45">
        <v>12104.034610939121</v>
      </c>
      <c r="X45">
        <v>0</v>
      </c>
      <c r="Y45">
        <v>949.46298917974502</v>
      </c>
      <c r="AB45" t="s">
        <v>34</v>
      </c>
      <c r="AC45">
        <v>2002</v>
      </c>
      <c r="AD45" t="str">
        <f>CONCATENATE(AB45,"_",AC45)</f>
        <v>East_2002</v>
      </c>
      <c r="AE45">
        <v>132</v>
      </c>
      <c r="AF45">
        <v>4.2272727272727302</v>
      </c>
      <c r="AG45">
        <v>6.6030303030302999</v>
      </c>
    </row>
    <row r="46" spans="1:33" x14ac:dyDescent="0.25">
      <c r="A46" t="s">
        <v>35</v>
      </c>
      <c r="B46">
        <v>2010</v>
      </c>
      <c r="C46" t="str">
        <f t="shared" si="1"/>
        <v>West_2010</v>
      </c>
      <c r="D46">
        <v>255419.4</v>
      </c>
      <c r="E46">
        <v>21341.099999999984</v>
      </c>
      <c r="F46">
        <v>395943.70000000013</v>
      </c>
      <c r="G46">
        <v>186756.37449040354</v>
      </c>
      <c r="H46">
        <v>35363.70353863707</v>
      </c>
      <c r="I46">
        <v>979181.29161854892</v>
      </c>
      <c r="J46">
        <v>678882.04829354305</v>
      </c>
      <c r="K46">
        <v>57189.871177292574</v>
      </c>
      <c r="L46">
        <v>4056.2240561863136</v>
      </c>
      <c r="M46">
        <v>126963.77558782788</v>
      </c>
      <c r="N46">
        <v>180.75002726623728</v>
      </c>
      <c r="O46">
        <v>1911.7473750319141</v>
      </c>
      <c r="P46">
        <v>34805.12354972375</v>
      </c>
      <c r="Q46">
        <v>39818.970387061796</v>
      </c>
      <c r="R46">
        <v>0</v>
      </c>
      <c r="S46">
        <v>9641.649363650271</v>
      </c>
      <c r="T46">
        <v>4524.34600108627</v>
      </c>
      <c r="U46">
        <v>0</v>
      </c>
      <c r="V46">
        <v>42560.218007156232</v>
      </c>
      <c r="W46">
        <v>48602.654221699486</v>
      </c>
      <c r="X46">
        <v>0</v>
      </c>
      <c r="Y46">
        <v>2720.567504884747</v>
      </c>
      <c r="AB46" t="s">
        <v>34</v>
      </c>
      <c r="AC46">
        <v>2004</v>
      </c>
      <c r="AD46" t="str">
        <f>CONCATENATE(AB46,"_",AC46)</f>
        <v>East_2004</v>
      </c>
      <c r="AE46">
        <v>112</v>
      </c>
      <c r="AF46">
        <v>4.2633027522935798</v>
      </c>
      <c r="AG46">
        <v>6.1017857142857101</v>
      </c>
    </row>
    <row r="47" spans="1:33" x14ac:dyDescent="0.25">
      <c r="A47" t="s">
        <v>35</v>
      </c>
      <c r="B47">
        <v>2012</v>
      </c>
      <c r="C47" t="str">
        <f t="shared" si="1"/>
        <v>West_2012</v>
      </c>
      <c r="D47">
        <v>133587.70000000001</v>
      </c>
      <c r="E47">
        <v>13514.099999999991</v>
      </c>
      <c r="F47">
        <v>263661.20000000007</v>
      </c>
      <c r="G47">
        <v>60357.625947083041</v>
      </c>
      <c r="H47">
        <v>19223.848527568316</v>
      </c>
      <c r="I47">
        <v>487860.04435958009</v>
      </c>
      <c r="J47">
        <v>458656.30686260265</v>
      </c>
      <c r="K47">
        <v>5072.0004176557613</v>
      </c>
      <c r="L47">
        <v>879.60775765520975</v>
      </c>
      <c r="M47">
        <v>21998.6646048242</v>
      </c>
      <c r="N47">
        <v>2030.8344277639401</v>
      </c>
      <c r="O47">
        <v>858.74425903486224</v>
      </c>
      <c r="P47">
        <v>157512.38239832874</v>
      </c>
      <c r="Q47">
        <v>18803.740762185662</v>
      </c>
      <c r="R47">
        <v>0</v>
      </c>
      <c r="S47">
        <v>7273.3191517318201</v>
      </c>
      <c r="T47">
        <v>2825.1452839709991</v>
      </c>
      <c r="U47">
        <v>0</v>
      </c>
      <c r="V47">
        <v>11195.298046581505</v>
      </c>
      <c r="W47">
        <v>25789.068217282987</v>
      </c>
      <c r="X47">
        <v>0</v>
      </c>
      <c r="Y47">
        <v>10774.889276149719</v>
      </c>
      <c r="AB47" t="s">
        <v>34</v>
      </c>
      <c r="AC47">
        <v>2006</v>
      </c>
      <c r="AD47" t="str">
        <f>CONCATENATE(AB47,"_",AC47)</f>
        <v>East_2006</v>
      </c>
      <c r="AE47">
        <v>91</v>
      </c>
      <c r="AF47">
        <v>4.1274725274725297</v>
      </c>
      <c r="AG47">
        <v>5.7219780219780203</v>
      </c>
    </row>
    <row r="48" spans="1:33" x14ac:dyDescent="0.25">
      <c r="A48" t="s">
        <v>35</v>
      </c>
      <c r="B48">
        <v>2014</v>
      </c>
      <c r="C48" t="str">
        <f t="shared" si="1"/>
        <v>West_2014</v>
      </c>
      <c r="D48">
        <v>215234.7000000001</v>
      </c>
      <c r="E48">
        <v>18088.30000000001</v>
      </c>
      <c r="F48">
        <v>338455.4</v>
      </c>
      <c r="G48">
        <v>202330.86795328508</v>
      </c>
      <c r="H48">
        <v>27061.326450833531</v>
      </c>
      <c r="I48">
        <v>526529.45430309593</v>
      </c>
      <c r="J48">
        <v>651264.51299427496</v>
      </c>
      <c r="K48">
        <v>14390.04626904707</v>
      </c>
      <c r="L48">
        <v>9712.7099746918211</v>
      </c>
      <c r="M48">
        <v>63320.3083588023</v>
      </c>
      <c r="N48">
        <v>780.03098985685631</v>
      </c>
      <c r="O48">
        <v>2633.658828274361</v>
      </c>
      <c r="P48">
        <v>324584.2772323676</v>
      </c>
      <c r="Q48">
        <v>20589.84474108036</v>
      </c>
      <c r="R48">
        <v>0</v>
      </c>
      <c r="S48">
        <v>15595.472690561379</v>
      </c>
      <c r="T48">
        <v>724.4134754646326</v>
      </c>
      <c r="U48">
        <v>1693.6837312354501</v>
      </c>
      <c r="V48">
        <v>24795.979579516861</v>
      </c>
      <c r="W48">
        <v>16209.905556387548</v>
      </c>
      <c r="X48">
        <v>651.81216176442001</v>
      </c>
      <c r="Y48">
        <v>4941.3244094602596</v>
      </c>
      <c r="AB48" t="s">
        <v>34</v>
      </c>
      <c r="AC48">
        <v>2010</v>
      </c>
      <c r="AD48" t="str">
        <f>CONCATENATE(AB48,"_",AC48)</f>
        <v>East_2010</v>
      </c>
      <c r="AE48">
        <v>121</v>
      </c>
      <c r="AF48">
        <v>4.2008333333333301</v>
      </c>
      <c r="AG48">
        <v>5.3724999999999996</v>
      </c>
    </row>
    <row r="49" spans="1:33" x14ac:dyDescent="0.25">
      <c r="A49" t="s">
        <v>35</v>
      </c>
      <c r="B49">
        <v>2016</v>
      </c>
      <c r="C49" t="str">
        <f t="shared" si="1"/>
        <v>West_2016</v>
      </c>
      <c r="D49">
        <v>156433.10000000003</v>
      </c>
      <c r="E49">
        <v>19775.099999999984</v>
      </c>
      <c r="F49">
        <v>403049</v>
      </c>
      <c r="G49">
        <v>227250.03453505854</v>
      </c>
      <c r="H49">
        <v>14331.8571198516</v>
      </c>
      <c r="I49">
        <v>879815.34820174705</v>
      </c>
      <c r="J49">
        <v>309253.19645895099</v>
      </c>
      <c r="K49">
        <v>52291.060908931409</v>
      </c>
      <c r="L49">
        <v>1929.110423472066</v>
      </c>
      <c r="M49">
        <v>70176.003722217094</v>
      </c>
      <c r="N49">
        <v>9.4570164783989696</v>
      </c>
      <c r="O49">
        <v>223.50074200114997</v>
      </c>
      <c r="P49">
        <v>85214.080268167396</v>
      </c>
      <c r="Q49">
        <v>0</v>
      </c>
      <c r="R49">
        <v>0</v>
      </c>
      <c r="S49">
        <v>23051.647535588549</v>
      </c>
      <c r="T49">
        <v>426.92353920765999</v>
      </c>
      <c r="U49">
        <v>0</v>
      </c>
      <c r="V49">
        <v>19627.927996498751</v>
      </c>
      <c r="W49">
        <v>16246.321231828437</v>
      </c>
      <c r="X49">
        <v>0</v>
      </c>
      <c r="Y49">
        <v>0</v>
      </c>
      <c r="AB49" t="s">
        <v>34</v>
      </c>
      <c r="AC49">
        <v>2012</v>
      </c>
      <c r="AD49" t="str">
        <f>CONCATENATE(AB49,"_",AC49)</f>
        <v>East_2012</v>
      </c>
      <c r="AE49">
        <v>132</v>
      </c>
      <c r="AF49">
        <v>4.0220472440944901</v>
      </c>
      <c r="AG49">
        <v>5.1023809523809502</v>
      </c>
    </row>
    <row r="50" spans="1:33" x14ac:dyDescent="0.25">
      <c r="A50" t="s">
        <v>35</v>
      </c>
      <c r="B50">
        <v>2018</v>
      </c>
      <c r="C50" t="str">
        <f t="shared" si="1"/>
        <v>West_2018</v>
      </c>
      <c r="D50">
        <v>134765.5</v>
      </c>
      <c r="E50">
        <v>11425.299999999992</v>
      </c>
      <c r="F50">
        <v>427439.70000000013</v>
      </c>
      <c r="G50">
        <v>208177.67824013816</v>
      </c>
      <c r="H50">
        <v>3758.6433541449601</v>
      </c>
      <c r="I50">
        <v>816722.27640882204</v>
      </c>
      <c r="J50">
        <v>329243.24103488354</v>
      </c>
      <c r="K50">
        <v>56269.257488646013</v>
      </c>
      <c r="L50">
        <v>6914.6070260910501</v>
      </c>
      <c r="M50">
        <v>24546.418559678586</v>
      </c>
      <c r="N50">
        <v>792.35428437429471</v>
      </c>
      <c r="O50">
        <v>1887.6088932319751</v>
      </c>
      <c r="P50">
        <v>69705.50265100738</v>
      </c>
      <c r="Q50">
        <v>19160.49292851246</v>
      </c>
      <c r="R50">
        <v>0</v>
      </c>
      <c r="S50">
        <v>10635.8683521323</v>
      </c>
      <c r="T50">
        <v>0</v>
      </c>
      <c r="U50">
        <v>0</v>
      </c>
      <c r="V50">
        <v>10035.023798337201</v>
      </c>
      <c r="W50">
        <v>9117.8990490724864</v>
      </c>
      <c r="X50">
        <v>0</v>
      </c>
      <c r="Y50">
        <v>16399.613830927963</v>
      </c>
      <c r="AB50" t="s">
        <v>34</v>
      </c>
      <c r="AC50">
        <v>2014</v>
      </c>
      <c r="AD50" t="str">
        <f>CONCATENATE(AB50,"_",AC50)</f>
        <v>East_2014</v>
      </c>
      <c r="AE50">
        <v>122</v>
      </c>
      <c r="AF50">
        <v>4.5458333333333298</v>
      </c>
      <c r="AG50">
        <v>6.2649999999999997</v>
      </c>
    </row>
    <row r="51" spans="1:33" x14ac:dyDescent="0.25">
      <c r="AB51" t="s">
        <v>34</v>
      </c>
      <c r="AC51">
        <v>2016</v>
      </c>
      <c r="AD51" t="str">
        <f>CONCATENATE(AB51,"_",AC51)</f>
        <v>East_2016</v>
      </c>
      <c r="AE51">
        <v>127</v>
      </c>
      <c r="AF51">
        <v>4.7119047619047603</v>
      </c>
      <c r="AG51">
        <v>6.9637096774193497</v>
      </c>
    </row>
    <row r="52" spans="1:33" x14ac:dyDescent="0.25">
      <c r="AB52" t="s">
        <v>34</v>
      </c>
      <c r="AC52">
        <v>2018</v>
      </c>
      <c r="AD52" t="str">
        <f>CONCATENATE(AB52,"_",AC52)</f>
        <v>East_2018</v>
      </c>
      <c r="AE52">
        <v>126</v>
      </c>
      <c r="AF52">
        <v>4.5650793650793604</v>
      </c>
      <c r="AG52">
        <v>5.8142857142857096</v>
      </c>
    </row>
    <row r="53" spans="1:33" x14ac:dyDescent="0.25">
      <c r="AB53" t="s">
        <v>34</v>
      </c>
      <c r="AC53">
        <v>2022</v>
      </c>
      <c r="AD53" t="str">
        <f>CONCATENATE(AB53,"_",AC53)</f>
        <v>East_2022</v>
      </c>
      <c r="AE53">
        <v>131</v>
      </c>
      <c r="AF53">
        <v>4.4549618320610698</v>
      </c>
      <c r="AG53">
        <v>5.8914062500000002</v>
      </c>
    </row>
    <row r="54" spans="1:33" x14ac:dyDescent="0.25">
      <c r="AB54" t="s">
        <v>35</v>
      </c>
      <c r="AC54">
        <v>1980</v>
      </c>
      <c r="AD54" t="str">
        <f>CONCATENATE(AB54,"_",AC54)</f>
        <v>West_1980</v>
      </c>
      <c r="AE54">
        <v>11</v>
      </c>
      <c r="AF54">
        <v>4.3727272727272704</v>
      </c>
      <c r="AG54">
        <v>8.4</v>
      </c>
    </row>
    <row r="55" spans="1:33" x14ac:dyDescent="0.25">
      <c r="AB55" t="s">
        <v>35</v>
      </c>
      <c r="AC55">
        <v>1983</v>
      </c>
      <c r="AD55" t="str">
        <f>CONCATENATE(AB55,"_",AC55)</f>
        <v>West_1983</v>
      </c>
      <c r="AE55">
        <v>63</v>
      </c>
      <c r="AF55">
        <v>4.2919354838709696</v>
      </c>
      <c r="AG55">
        <v>7.1365079365079396</v>
      </c>
    </row>
    <row r="56" spans="1:33" x14ac:dyDescent="0.25">
      <c r="AB56" t="s">
        <v>35</v>
      </c>
      <c r="AC56">
        <v>1986</v>
      </c>
      <c r="AD56" t="str">
        <f>CONCATENATE(AB56,"_",AC56)</f>
        <v>West_1986</v>
      </c>
      <c r="AE56">
        <v>81</v>
      </c>
      <c r="AF56">
        <v>4.1323529411764701</v>
      </c>
      <c r="AG56">
        <v>7.5848101265822798</v>
      </c>
    </row>
    <row r="57" spans="1:33" x14ac:dyDescent="0.25">
      <c r="AB57" t="s">
        <v>35</v>
      </c>
      <c r="AC57">
        <v>1991</v>
      </c>
      <c r="AD57" t="str">
        <f>CONCATENATE(AB57,"_",AC57)</f>
        <v>West_1991</v>
      </c>
      <c r="AE57">
        <v>56</v>
      </c>
      <c r="AF57">
        <v>4.5555555555555598</v>
      </c>
      <c r="AG57">
        <v>8.6090909090909093</v>
      </c>
    </row>
    <row r="58" spans="1:33" x14ac:dyDescent="0.25">
      <c r="AB58" t="s">
        <v>35</v>
      </c>
      <c r="AC58">
        <v>1994</v>
      </c>
      <c r="AD58" t="str">
        <f>CONCATENATE(AB58,"_",AC58)</f>
        <v>West_1994</v>
      </c>
      <c r="AE58">
        <v>69</v>
      </c>
      <c r="AF58">
        <v>4.1867647058823501</v>
      </c>
      <c r="AG58">
        <v>7.6434782608695704</v>
      </c>
    </row>
    <row r="59" spans="1:33" x14ac:dyDescent="0.25">
      <c r="AB59" t="s">
        <v>35</v>
      </c>
      <c r="AC59">
        <v>1997</v>
      </c>
      <c r="AD59" t="str">
        <f>CONCATENATE(AB59,"_",AC59)</f>
        <v>West_1997</v>
      </c>
      <c r="AE59">
        <v>92</v>
      </c>
      <c r="AF59">
        <v>4.7836956521739102</v>
      </c>
      <c r="AG59">
        <v>8.4728260869565197</v>
      </c>
    </row>
    <row r="60" spans="1:33" x14ac:dyDescent="0.25">
      <c r="AB60" t="s">
        <v>35</v>
      </c>
      <c r="AC60">
        <v>2000</v>
      </c>
      <c r="AD60" t="str">
        <f>CONCATENATE(AB60,"_",AC60)</f>
        <v>West_2000</v>
      </c>
      <c r="AE60">
        <v>113</v>
      </c>
      <c r="AF60">
        <v>3.6889908256880699</v>
      </c>
      <c r="AG60">
        <v>6.3972972972972997</v>
      </c>
    </row>
    <row r="61" spans="1:33" x14ac:dyDescent="0.25">
      <c r="AB61" t="s">
        <v>35</v>
      </c>
      <c r="AC61">
        <v>2002</v>
      </c>
      <c r="AD61" t="str">
        <f>CONCATENATE(AB61,"_",AC61)</f>
        <v>West_2002</v>
      </c>
      <c r="AE61">
        <v>107</v>
      </c>
      <c r="AF61">
        <v>3.8766355140186901</v>
      </c>
      <c r="AG61">
        <v>5.5345794392523402</v>
      </c>
    </row>
    <row r="62" spans="1:33" x14ac:dyDescent="0.25">
      <c r="AB62" t="s">
        <v>35</v>
      </c>
      <c r="AC62">
        <v>2004</v>
      </c>
      <c r="AD62" t="str">
        <f>CONCATENATE(AB62,"_",AC62)</f>
        <v>West_2004</v>
      </c>
      <c r="AE62">
        <v>124</v>
      </c>
      <c r="AF62">
        <v>4.3628099173553698</v>
      </c>
      <c r="AG62">
        <v>8.1252032520325201</v>
      </c>
    </row>
    <row r="63" spans="1:33" x14ac:dyDescent="0.25">
      <c r="AB63" t="s">
        <v>35</v>
      </c>
      <c r="AC63">
        <v>2006</v>
      </c>
      <c r="AD63" t="str">
        <f>CONCATENATE(AB63,"_",AC63)</f>
        <v>West_2006</v>
      </c>
      <c r="AE63">
        <v>112</v>
      </c>
      <c r="AF63">
        <v>4.1946428571428598</v>
      </c>
      <c r="AG63">
        <v>6.8821428571428598</v>
      </c>
    </row>
    <row r="64" spans="1:33" x14ac:dyDescent="0.25">
      <c r="AB64" t="s">
        <v>35</v>
      </c>
      <c r="AC64">
        <v>2010</v>
      </c>
      <c r="AD64" t="str">
        <f>CONCATENATE(AB64,"_",AC64)</f>
        <v>West_2010</v>
      </c>
      <c r="AE64">
        <v>118</v>
      </c>
      <c r="AF64">
        <v>4.3698275862068998</v>
      </c>
      <c r="AG64">
        <v>7.8818965517241404</v>
      </c>
    </row>
    <row r="65" spans="28:33" x14ac:dyDescent="0.25">
      <c r="AB65" t="s">
        <v>35</v>
      </c>
      <c r="AC65">
        <v>2012</v>
      </c>
      <c r="AD65" t="str">
        <f>CONCATENATE(AB65,"_",AC65)</f>
        <v>West_2012</v>
      </c>
      <c r="AE65">
        <v>120</v>
      </c>
      <c r="AF65">
        <v>3.9966101694915301</v>
      </c>
      <c r="AG65">
        <v>7.49830508474576</v>
      </c>
    </row>
    <row r="66" spans="28:33" x14ac:dyDescent="0.25">
      <c r="AB66" t="s">
        <v>35</v>
      </c>
      <c r="AC66">
        <v>2014</v>
      </c>
      <c r="AD66" t="str">
        <f>CONCATENATE(AB66,"_",AC66)</f>
        <v>West_2014</v>
      </c>
      <c r="AE66">
        <v>134</v>
      </c>
      <c r="AF66">
        <v>4.3074626865671597</v>
      </c>
      <c r="AG66">
        <v>9.3298507462686597</v>
      </c>
    </row>
    <row r="67" spans="28:33" x14ac:dyDescent="0.25">
      <c r="AB67" t="s">
        <v>35</v>
      </c>
      <c r="AC67">
        <v>2016</v>
      </c>
      <c r="AD67" t="str">
        <f>CONCATENATE(AB67,"_",AC67)</f>
        <v>West_2016</v>
      </c>
      <c r="AE67">
        <v>135</v>
      </c>
      <c r="AF67">
        <v>4.8177777777777804</v>
      </c>
      <c r="AG67">
        <v>9.1850746268656707</v>
      </c>
    </row>
    <row r="68" spans="28:33" x14ac:dyDescent="0.25">
      <c r="AB68" t="s">
        <v>35</v>
      </c>
      <c r="AC68">
        <v>2018</v>
      </c>
      <c r="AD68" t="str">
        <f>CONCATENATE(AB68,"_",AC68)</f>
        <v>West_2018</v>
      </c>
      <c r="AE68">
        <v>129</v>
      </c>
      <c r="AF68">
        <v>4.7372093023255797</v>
      </c>
      <c r="AG68">
        <v>8.5936507936507898</v>
      </c>
    </row>
    <row r="69" spans="28:33" x14ac:dyDescent="0.25">
      <c r="AB69" t="s">
        <v>35</v>
      </c>
      <c r="AC69">
        <v>2022</v>
      </c>
      <c r="AD69" t="str">
        <f>CONCATENATE(AB69,"_",AC69)</f>
        <v>West_2022</v>
      </c>
      <c r="AE69">
        <v>108</v>
      </c>
      <c r="AF69">
        <v>4.5814814814814797</v>
      </c>
      <c r="AG69">
        <v>9.3132075471698101</v>
      </c>
    </row>
  </sheetData>
  <sortState ref="AB6:AG69">
    <sortCondition ref="AB6:AB69"/>
    <sortCondition ref="AC6:AC6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39"/>
  <sheetViews>
    <sheetView topLeftCell="C1" workbookViewId="0">
      <selection activeCell="I6" sqref="I6"/>
    </sheetView>
  </sheetViews>
  <sheetFormatPr defaultRowHeight="15" x14ac:dyDescent="0.25"/>
  <sheetData>
    <row r="1" spans="1:10" x14ac:dyDescent="0.25">
      <c r="A1" t="s">
        <v>7</v>
      </c>
      <c r="B1" t="s">
        <v>8</v>
      </c>
      <c r="C1" t="s">
        <v>0</v>
      </c>
      <c r="D1" t="s">
        <v>1</v>
      </c>
      <c r="E1" t="s">
        <v>2</v>
      </c>
      <c r="F1" t="s">
        <v>4</v>
      </c>
      <c r="G1" t="s">
        <v>5</v>
      </c>
      <c r="H1" t="s">
        <v>6</v>
      </c>
      <c r="I1" t="s">
        <v>9</v>
      </c>
      <c r="J1" t="s">
        <v>10</v>
      </c>
    </row>
    <row r="2" spans="1:10" x14ac:dyDescent="0.25">
      <c r="A2">
        <v>-3.1071380000000002E-3</v>
      </c>
      <c r="B2">
        <v>-2.4494650000000001E-3</v>
      </c>
      <c r="C2" t="s">
        <v>11</v>
      </c>
      <c r="D2">
        <v>1991</v>
      </c>
      <c r="E2" t="s">
        <v>12</v>
      </c>
      <c r="F2">
        <v>3.8746763330334399E-3</v>
      </c>
      <c r="G2" t="s">
        <v>14</v>
      </c>
      <c r="H2">
        <v>1.69900855097826E-2</v>
      </c>
      <c r="I2">
        <v>287593.8</v>
      </c>
      <c r="J2">
        <v>27592.615655808499</v>
      </c>
    </row>
    <row r="3" spans="1:10" x14ac:dyDescent="0.25">
      <c r="A3">
        <v>-3.1071380000000002E-3</v>
      </c>
      <c r="B3">
        <v>-2.4494650000000001E-3</v>
      </c>
      <c r="C3" t="s">
        <v>11</v>
      </c>
      <c r="D3">
        <v>1991</v>
      </c>
      <c r="E3" t="s">
        <v>12</v>
      </c>
      <c r="F3">
        <v>3.8746763330334399E-3</v>
      </c>
      <c r="G3" t="s">
        <v>15</v>
      </c>
      <c r="H3">
        <v>0</v>
      </c>
      <c r="I3">
        <v>287593.8</v>
      </c>
      <c r="J3">
        <v>0</v>
      </c>
    </row>
    <row r="4" spans="1:10" x14ac:dyDescent="0.25">
      <c r="A4">
        <v>-3.1071380000000002E-3</v>
      </c>
      <c r="B4">
        <v>-2.4494650000000001E-3</v>
      </c>
      <c r="C4" t="s">
        <v>11</v>
      </c>
      <c r="D4">
        <v>1991</v>
      </c>
      <c r="E4" t="s">
        <v>12</v>
      </c>
      <c r="F4">
        <v>3.8746763330334399E-3</v>
      </c>
      <c r="G4" t="s">
        <v>16</v>
      </c>
      <c r="H4">
        <v>0.28834925631629199</v>
      </c>
      <c r="I4">
        <v>287593.8</v>
      </c>
      <c r="J4">
        <v>468291.357309093</v>
      </c>
    </row>
    <row r="5" spans="1:10" x14ac:dyDescent="0.25">
      <c r="A5">
        <v>-3.1071380000000002E-3</v>
      </c>
      <c r="B5">
        <v>-2.4494650000000001E-3</v>
      </c>
      <c r="C5" t="s">
        <v>11</v>
      </c>
      <c r="D5">
        <v>1991</v>
      </c>
      <c r="E5" t="s">
        <v>12</v>
      </c>
      <c r="F5">
        <v>3.8746763330334399E-3</v>
      </c>
      <c r="G5" t="s">
        <v>17</v>
      </c>
      <c r="H5">
        <v>0</v>
      </c>
      <c r="I5">
        <v>287593.8</v>
      </c>
      <c r="J5">
        <v>0</v>
      </c>
    </row>
    <row r="6" spans="1:10" x14ac:dyDescent="0.25">
      <c r="A6">
        <v>-3.1071380000000002E-3</v>
      </c>
      <c r="B6">
        <v>-2.4494650000000001E-3</v>
      </c>
      <c r="C6" t="s">
        <v>11</v>
      </c>
      <c r="D6">
        <v>1991</v>
      </c>
      <c r="E6" t="s">
        <v>12</v>
      </c>
      <c r="F6">
        <v>3.8746763330334399E-3</v>
      </c>
      <c r="G6" t="s">
        <v>18</v>
      </c>
      <c r="H6">
        <v>0.279408231831827</v>
      </c>
      <c r="I6">
        <v>287593.8</v>
      </c>
      <c r="J6">
        <v>453770.756337017</v>
      </c>
    </row>
    <row r="7" spans="1:10" x14ac:dyDescent="0.25">
      <c r="A7">
        <v>-3.1071380000000002E-3</v>
      </c>
      <c r="B7">
        <v>-2.4494650000000001E-3</v>
      </c>
      <c r="C7" t="s">
        <v>11</v>
      </c>
      <c r="D7">
        <v>1991</v>
      </c>
      <c r="E7" t="s">
        <v>12</v>
      </c>
      <c r="F7">
        <v>3.8746763330334399E-3</v>
      </c>
      <c r="G7" t="s">
        <v>19</v>
      </c>
      <c r="H7">
        <v>0</v>
      </c>
      <c r="I7">
        <v>287593.8</v>
      </c>
      <c r="J7">
        <v>0</v>
      </c>
    </row>
    <row r="8" spans="1:10" x14ac:dyDescent="0.25">
      <c r="A8">
        <v>-3.1071380000000002E-3</v>
      </c>
      <c r="B8">
        <v>-2.4494650000000001E-3</v>
      </c>
      <c r="C8" t="s">
        <v>11</v>
      </c>
      <c r="D8">
        <v>1991</v>
      </c>
      <c r="E8" t="s">
        <v>12</v>
      </c>
      <c r="F8">
        <v>3.8746763330334399E-3</v>
      </c>
      <c r="G8" t="s">
        <v>20</v>
      </c>
      <c r="H8">
        <v>3.0920283193724501E-3</v>
      </c>
      <c r="I8">
        <v>287593.8</v>
      </c>
      <c r="J8">
        <v>5021.5844390068096</v>
      </c>
    </row>
    <row r="9" spans="1:10" x14ac:dyDescent="0.25">
      <c r="A9">
        <v>-3.1071380000000002E-3</v>
      </c>
      <c r="B9">
        <v>-2.4494650000000001E-3</v>
      </c>
      <c r="C9" t="s">
        <v>11</v>
      </c>
      <c r="D9">
        <v>1991</v>
      </c>
      <c r="E9" t="s">
        <v>12</v>
      </c>
      <c r="F9">
        <v>3.8746763330334399E-3</v>
      </c>
      <c r="G9" t="s">
        <v>21</v>
      </c>
      <c r="H9">
        <v>0</v>
      </c>
      <c r="I9">
        <v>287593.8</v>
      </c>
      <c r="J9">
        <v>0</v>
      </c>
    </row>
    <row r="10" spans="1:10" x14ac:dyDescent="0.25">
      <c r="A10">
        <v>-3.1071380000000002E-3</v>
      </c>
      <c r="B10">
        <v>-2.4494650000000001E-3</v>
      </c>
      <c r="C10" t="s">
        <v>11</v>
      </c>
      <c r="D10">
        <v>1991</v>
      </c>
      <c r="E10" t="s">
        <v>12</v>
      </c>
      <c r="F10">
        <v>3.8746763330334399E-3</v>
      </c>
      <c r="G10" t="s">
        <v>22</v>
      </c>
      <c r="H10">
        <v>0</v>
      </c>
      <c r="I10">
        <v>287593.8</v>
      </c>
      <c r="J10">
        <v>0</v>
      </c>
    </row>
    <row r="11" spans="1:10" x14ac:dyDescent="0.25">
      <c r="A11">
        <v>-3.1071380000000002E-3</v>
      </c>
      <c r="B11">
        <v>-2.4494650000000001E-3</v>
      </c>
      <c r="C11" t="s">
        <v>11</v>
      </c>
      <c r="D11">
        <v>1991</v>
      </c>
      <c r="E11" t="s">
        <v>12</v>
      </c>
      <c r="F11">
        <v>3.8746763330334399E-3</v>
      </c>
      <c r="G11" t="s">
        <v>23</v>
      </c>
      <c r="H11">
        <v>0</v>
      </c>
      <c r="I11">
        <v>287593.8</v>
      </c>
      <c r="J11">
        <v>0</v>
      </c>
    </row>
    <row r="12" spans="1:10" x14ac:dyDescent="0.25">
      <c r="A12">
        <v>-3.1071380000000002E-3</v>
      </c>
      <c r="B12">
        <v>-2.4494650000000001E-3</v>
      </c>
      <c r="C12" t="s">
        <v>11</v>
      </c>
      <c r="D12">
        <v>1991</v>
      </c>
      <c r="E12" t="s">
        <v>12</v>
      </c>
      <c r="F12">
        <v>3.8746763330334399E-3</v>
      </c>
      <c r="G12" t="s">
        <v>24</v>
      </c>
      <c r="H12">
        <v>0.28062599493351997</v>
      </c>
      <c r="I12">
        <v>287593.8</v>
      </c>
      <c r="J12">
        <v>455748.45498988603</v>
      </c>
    </row>
    <row r="13" spans="1:10" x14ac:dyDescent="0.25">
      <c r="A13">
        <v>-3.1071380000000002E-3</v>
      </c>
      <c r="B13">
        <v>-2.4494650000000001E-3</v>
      </c>
      <c r="C13" t="s">
        <v>11</v>
      </c>
      <c r="D13">
        <v>1991</v>
      </c>
      <c r="E13" t="s">
        <v>12</v>
      </c>
      <c r="F13">
        <v>3.8746763330334399E-3</v>
      </c>
      <c r="G13" t="s">
        <v>25</v>
      </c>
      <c r="H13">
        <v>6.2741619566935604E-4</v>
      </c>
      <c r="I13">
        <v>287593.8</v>
      </c>
      <c r="J13">
        <v>1018.95037157795</v>
      </c>
    </row>
    <row r="14" spans="1:10" x14ac:dyDescent="0.25">
      <c r="A14">
        <v>-3.1071380000000002E-3</v>
      </c>
      <c r="B14">
        <v>-2.4494650000000001E-3</v>
      </c>
      <c r="C14" t="s">
        <v>11</v>
      </c>
      <c r="D14">
        <v>1991</v>
      </c>
      <c r="E14" t="s">
        <v>12</v>
      </c>
      <c r="F14">
        <v>3.8746763330334399E-3</v>
      </c>
      <c r="G14" t="s">
        <v>26</v>
      </c>
      <c r="H14">
        <v>0</v>
      </c>
      <c r="I14">
        <v>287593.8</v>
      </c>
      <c r="J14">
        <v>0</v>
      </c>
    </row>
    <row r="15" spans="1:10" x14ac:dyDescent="0.25">
      <c r="A15">
        <v>-3.1071380000000002E-3</v>
      </c>
      <c r="B15">
        <v>-2.4494650000000001E-3</v>
      </c>
      <c r="C15" t="s">
        <v>11</v>
      </c>
      <c r="D15">
        <v>1991</v>
      </c>
      <c r="E15" t="s">
        <v>12</v>
      </c>
      <c r="F15">
        <v>3.8746763330334399E-3</v>
      </c>
      <c r="G15" t="s">
        <v>27</v>
      </c>
      <c r="H15">
        <v>0</v>
      </c>
      <c r="I15">
        <v>287593.8</v>
      </c>
      <c r="J15">
        <v>0</v>
      </c>
    </row>
    <row r="16" spans="1:10" x14ac:dyDescent="0.25">
      <c r="A16">
        <v>-3.1071380000000002E-3</v>
      </c>
      <c r="B16">
        <v>-2.4494650000000001E-3</v>
      </c>
      <c r="C16" t="s">
        <v>11</v>
      </c>
      <c r="D16">
        <v>1991</v>
      </c>
      <c r="E16" t="s">
        <v>12</v>
      </c>
      <c r="F16">
        <v>3.8746763330334399E-3</v>
      </c>
      <c r="G16" t="s">
        <v>28</v>
      </c>
      <c r="H16">
        <v>0</v>
      </c>
      <c r="I16">
        <v>287593.8</v>
      </c>
      <c r="J16">
        <v>0</v>
      </c>
    </row>
    <row r="17" spans="1:10" x14ac:dyDescent="0.25">
      <c r="A17">
        <v>-3.1071380000000002E-3</v>
      </c>
      <c r="B17">
        <v>-2.4494650000000001E-3</v>
      </c>
      <c r="C17" t="s">
        <v>11</v>
      </c>
      <c r="D17">
        <v>1991</v>
      </c>
      <c r="E17" t="s">
        <v>12</v>
      </c>
      <c r="F17">
        <v>3.8746763330334399E-3</v>
      </c>
      <c r="G17" t="s">
        <v>29</v>
      </c>
      <c r="H17">
        <v>0</v>
      </c>
      <c r="I17">
        <v>287593.8</v>
      </c>
      <c r="J17">
        <v>0</v>
      </c>
    </row>
    <row r="18" spans="1:10" x14ac:dyDescent="0.25">
      <c r="A18">
        <v>-3.1071380000000002E-3</v>
      </c>
      <c r="B18">
        <v>-2.4494650000000001E-3</v>
      </c>
      <c r="C18" t="s">
        <v>11</v>
      </c>
      <c r="D18">
        <v>1991</v>
      </c>
      <c r="E18" t="s">
        <v>12</v>
      </c>
      <c r="F18">
        <v>3.8746763330334399E-3</v>
      </c>
      <c r="G18" t="s">
        <v>30</v>
      </c>
      <c r="H18">
        <v>9.9213853348291501E-4</v>
      </c>
      <c r="I18">
        <v>287593.8</v>
      </c>
      <c r="J18">
        <v>1611.27483531199</v>
      </c>
    </row>
    <row r="19" spans="1:10" x14ac:dyDescent="0.25">
      <c r="A19">
        <v>-3.1071380000000002E-3</v>
      </c>
      <c r="B19">
        <v>-2.4494650000000001E-3</v>
      </c>
      <c r="C19" t="s">
        <v>11</v>
      </c>
      <c r="D19">
        <v>1991</v>
      </c>
      <c r="E19" t="s">
        <v>12</v>
      </c>
      <c r="F19">
        <v>3.8746763330334399E-3</v>
      </c>
      <c r="G19" t="s">
        <v>31</v>
      </c>
      <c r="H19">
        <v>0.12443338599437199</v>
      </c>
      <c r="I19">
        <v>287593.8</v>
      </c>
      <c r="J19">
        <v>202085.06852520799</v>
      </c>
    </row>
    <row r="20" spans="1:10" x14ac:dyDescent="0.25">
      <c r="A20">
        <v>-3.1071380000000002E-3</v>
      </c>
      <c r="B20">
        <v>-2.4494650000000001E-3</v>
      </c>
      <c r="C20" t="s">
        <v>11</v>
      </c>
      <c r="D20">
        <v>1991</v>
      </c>
      <c r="E20" t="s">
        <v>12</v>
      </c>
      <c r="F20">
        <v>3.8746763330334399E-3</v>
      </c>
      <c r="G20" t="s">
        <v>32</v>
      </c>
      <c r="H20">
        <v>5.3903822298865204E-3</v>
      </c>
      <c r="I20">
        <v>287593.8</v>
      </c>
      <c r="J20">
        <v>8754.2081540154504</v>
      </c>
    </row>
    <row r="21" spans="1:10" x14ac:dyDescent="0.25">
      <c r="A21">
        <v>-3.1071380000000002E-3</v>
      </c>
      <c r="B21">
        <v>-2.4494650000000001E-3</v>
      </c>
      <c r="C21" t="s">
        <v>11</v>
      </c>
      <c r="D21">
        <v>1991</v>
      </c>
      <c r="E21" t="s">
        <v>12</v>
      </c>
      <c r="F21">
        <v>3.8746763330334399E-3</v>
      </c>
      <c r="G21" t="s">
        <v>33</v>
      </c>
      <c r="H21" s="1">
        <v>9.1080135795379501E-5</v>
      </c>
      <c r="I21">
        <v>287593.8</v>
      </c>
      <c r="J21">
        <v>147.917983075113</v>
      </c>
    </row>
    <row r="22" spans="1:10" x14ac:dyDescent="0.25">
      <c r="A22">
        <v>0.11298401</v>
      </c>
      <c r="B22">
        <v>2.3914794999999999E-2</v>
      </c>
      <c r="C22" t="s">
        <v>11</v>
      </c>
      <c r="D22">
        <v>1991</v>
      </c>
      <c r="E22" t="s">
        <v>34</v>
      </c>
      <c r="F22">
        <v>1.4721449469909701E-2</v>
      </c>
      <c r="G22" t="s">
        <v>14</v>
      </c>
      <c r="H22">
        <v>1.2785522100268801E-2</v>
      </c>
      <c r="I22">
        <v>77218</v>
      </c>
      <c r="J22">
        <v>5575.1274999562302</v>
      </c>
    </row>
    <row r="23" spans="1:10" x14ac:dyDescent="0.25">
      <c r="A23">
        <v>0.11298401</v>
      </c>
      <c r="B23">
        <v>2.3914794999999999E-2</v>
      </c>
      <c r="C23" t="s">
        <v>11</v>
      </c>
      <c r="D23">
        <v>1991</v>
      </c>
      <c r="E23" t="s">
        <v>34</v>
      </c>
      <c r="F23">
        <v>1.4721449469909701E-2</v>
      </c>
      <c r="G23" t="s">
        <v>15</v>
      </c>
      <c r="H23">
        <v>0</v>
      </c>
      <c r="I23">
        <v>77218</v>
      </c>
      <c r="J23">
        <v>0</v>
      </c>
    </row>
    <row r="24" spans="1:10" x14ac:dyDescent="0.25">
      <c r="A24">
        <v>0.11298401</v>
      </c>
      <c r="B24">
        <v>2.3914794999999999E-2</v>
      </c>
      <c r="C24" t="s">
        <v>11</v>
      </c>
      <c r="D24">
        <v>1991</v>
      </c>
      <c r="E24" t="s">
        <v>34</v>
      </c>
      <c r="F24">
        <v>1.4721449469909701E-2</v>
      </c>
      <c r="G24" t="s">
        <v>16</v>
      </c>
      <c r="H24">
        <v>5.9177906656291898E-2</v>
      </c>
      <c r="I24">
        <v>77218</v>
      </c>
      <c r="J24">
        <v>25804.528919659799</v>
      </c>
    </row>
    <row r="25" spans="1:10" x14ac:dyDescent="0.25">
      <c r="A25">
        <v>0.11298401</v>
      </c>
      <c r="B25">
        <v>2.3914794999999999E-2</v>
      </c>
      <c r="C25" t="s">
        <v>11</v>
      </c>
      <c r="D25">
        <v>1991</v>
      </c>
      <c r="E25" t="s">
        <v>34</v>
      </c>
      <c r="F25">
        <v>1.4721449469909701E-2</v>
      </c>
      <c r="G25" t="s">
        <v>17</v>
      </c>
      <c r="H25">
        <v>0</v>
      </c>
      <c r="I25">
        <v>77218</v>
      </c>
      <c r="J25">
        <v>0</v>
      </c>
    </row>
    <row r="26" spans="1:10" x14ac:dyDescent="0.25">
      <c r="A26">
        <v>0.11298401</v>
      </c>
      <c r="B26">
        <v>2.3914794999999999E-2</v>
      </c>
      <c r="C26" t="s">
        <v>11</v>
      </c>
      <c r="D26">
        <v>1991</v>
      </c>
      <c r="E26" t="s">
        <v>34</v>
      </c>
      <c r="F26">
        <v>1.4721449469909701E-2</v>
      </c>
      <c r="G26" t="s">
        <v>18</v>
      </c>
      <c r="H26">
        <v>0.89678440767630696</v>
      </c>
      <c r="I26">
        <v>77218</v>
      </c>
      <c r="J26">
        <v>391042.882219336</v>
      </c>
    </row>
    <row r="27" spans="1:10" x14ac:dyDescent="0.25">
      <c r="A27">
        <v>0.11298401</v>
      </c>
      <c r="B27">
        <v>2.3914794999999999E-2</v>
      </c>
      <c r="C27" t="s">
        <v>11</v>
      </c>
      <c r="D27">
        <v>1991</v>
      </c>
      <c r="E27" t="s">
        <v>34</v>
      </c>
      <c r="F27">
        <v>1.4721449469909701E-2</v>
      </c>
      <c r="G27" t="s">
        <v>19</v>
      </c>
      <c r="H27">
        <v>2.9286510959040902E-4</v>
      </c>
      <c r="I27">
        <v>77218</v>
      </c>
      <c r="J27">
        <v>127.703844508693</v>
      </c>
    </row>
    <row r="28" spans="1:10" x14ac:dyDescent="0.25">
      <c r="A28">
        <v>0.11298401</v>
      </c>
      <c r="B28">
        <v>2.3914794999999999E-2</v>
      </c>
      <c r="C28" t="s">
        <v>11</v>
      </c>
      <c r="D28">
        <v>1991</v>
      </c>
      <c r="E28" t="s">
        <v>34</v>
      </c>
      <c r="F28">
        <v>1.4721449469909701E-2</v>
      </c>
      <c r="G28" t="s">
        <v>20</v>
      </c>
      <c r="H28">
        <v>6.0589027622453E-4</v>
      </c>
      <c r="I28">
        <v>77218</v>
      </c>
      <c r="J28">
        <v>264.19848281865899</v>
      </c>
    </row>
    <row r="29" spans="1:10" x14ac:dyDescent="0.25">
      <c r="A29">
        <v>0.11298401</v>
      </c>
      <c r="B29">
        <v>2.3914794999999999E-2</v>
      </c>
      <c r="C29" t="s">
        <v>11</v>
      </c>
      <c r="D29">
        <v>1991</v>
      </c>
      <c r="E29" t="s">
        <v>34</v>
      </c>
      <c r="F29">
        <v>1.4721449469909701E-2</v>
      </c>
      <c r="G29" t="s">
        <v>21</v>
      </c>
      <c r="H29">
        <v>0</v>
      </c>
      <c r="I29">
        <v>77218</v>
      </c>
      <c r="J29">
        <v>0</v>
      </c>
    </row>
    <row r="30" spans="1:10" x14ac:dyDescent="0.25">
      <c r="A30">
        <v>0.11298401</v>
      </c>
      <c r="B30">
        <v>2.3914794999999999E-2</v>
      </c>
      <c r="C30" t="s">
        <v>11</v>
      </c>
      <c r="D30">
        <v>1991</v>
      </c>
      <c r="E30" t="s">
        <v>34</v>
      </c>
      <c r="F30">
        <v>1.4721449469909701E-2</v>
      </c>
      <c r="G30" t="s">
        <v>22</v>
      </c>
      <c r="H30">
        <v>2.6033342476518799E-4</v>
      </c>
      <c r="I30">
        <v>77218</v>
      </c>
      <c r="J30">
        <v>113.518401844198</v>
      </c>
    </row>
    <row r="31" spans="1:10" x14ac:dyDescent="0.25">
      <c r="A31">
        <v>0.11298401</v>
      </c>
      <c r="B31">
        <v>2.3914794999999999E-2</v>
      </c>
      <c r="C31" t="s">
        <v>11</v>
      </c>
      <c r="D31">
        <v>1991</v>
      </c>
      <c r="E31" t="s">
        <v>34</v>
      </c>
      <c r="F31">
        <v>1.4721449469909701E-2</v>
      </c>
      <c r="G31" t="s">
        <v>23</v>
      </c>
      <c r="H31">
        <v>0</v>
      </c>
      <c r="I31">
        <v>77218</v>
      </c>
      <c r="J31">
        <v>0</v>
      </c>
    </row>
    <row r="32" spans="1:10" x14ac:dyDescent="0.25">
      <c r="A32">
        <v>0.11298401</v>
      </c>
      <c r="B32">
        <v>2.3914794999999999E-2</v>
      </c>
      <c r="C32" t="s">
        <v>11</v>
      </c>
      <c r="D32">
        <v>1991</v>
      </c>
      <c r="E32" t="s">
        <v>34</v>
      </c>
      <c r="F32">
        <v>1.4721449469909701E-2</v>
      </c>
      <c r="G32" t="s">
        <v>24</v>
      </c>
      <c r="H32">
        <v>2.3068695034698002E-2</v>
      </c>
      <c r="I32">
        <v>77218</v>
      </c>
      <c r="J32">
        <v>10059.105531040001</v>
      </c>
    </row>
    <row r="33" spans="1:10" x14ac:dyDescent="0.25">
      <c r="A33">
        <v>0.11298401</v>
      </c>
      <c r="B33">
        <v>2.3914794999999999E-2</v>
      </c>
      <c r="C33" t="s">
        <v>11</v>
      </c>
      <c r="D33">
        <v>1991</v>
      </c>
      <c r="E33" t="s">
        <v>34</v>
      </c>
      <c r="F33">
        <v>1.4721449469909701E-2</v>
      </c>
      <c r="G33" t="s">
        <v>25</v>
      </c>
      <c r="H33">
        <v>6.4418750133390902E-4</v>
      </c>
      <c r="I33">
        <v>77218</v>
      </c>
      <c r="J33">
        <v>280.89798958927599</v>
      </c>
    </row>
    <row r="34" spans="1:10" x14ac:dyDescent="0.25">
      <c r="A34">
        <v>0.11298401</v>
      </c>
      <c r="B34">
        <v>2.3914794999999999E-2</v>
      </c>
      <c r="C34" t="s">
        <v>11</v>
      </c>
      <c r="D34">
        <v>1991</v>
      </c>
      <c r="E34" t="s">
        <v>34</v>
      </c>
      <c r="F34">
        <v>1.4721449469909701E-2</v>
      </c>
      <c r="G34" t="s">
        <v>26</v>
      </c>
      <c r="H34">
        <v>0</v>
      </c>
      <c r="I34">
        <v>77218</v>
      </c>
      <c r="J34">
        <v>0</v>
      </c>
    </row>
    <row r="35" spans="1:10" x14ac:dyDescent="0.25">
      <c r="A35">
        <v>0.11298401</v>
      </c>
      <c r="B35">
        <v>2.3914794999999999E-2</v>
      </c>
      <c r="C35" t="s">
        <v>11</v>
      </c>
      <c r="D35">
        <v>1991</v>
      </c>
      <c r="E35" t="s">
        <v>34</v>
      </c>
      <c r="F35">
        <v>1.4721449469909701E-2</v>
      </c>
      <c r="G35" t="s">
        <v>27</v>
      </c>
      <c r="H35">
        <v>0</v>
      </c>
      <c r="I35">
        <v>77218</v>
      </c>
      <c r="J35">
        <v>0</v>
      </c>
    </row>
    <row r="36" spans="1:10" x14ac:dyDescent="0.25">
      <c r="A36">
        <v>0.11298401</v>
      </c>
      <c r="B36">
        <v>2.3914794999999999E-2</v>
      </c>
      <c r="C36" t="s">
        <v>11</v>
      </c>
      <c r="D36">
        <v>1991</v>
      </c>
      <c r="E36" t="s">
        <v>34</v>
      </c>
      <c r="F36">
        <v>1.4721449469909701E-2</v>
      </c>
      <c r="G36" t="s">
        <v>28</v>
      </c>
      <c r="H36">
        <v>0</v>
      </c>
      <c r="I36">
        <v>77218</v>
      </c>
      <c r="J36">
        <v>0</v>
      </c>
    </row>
    <row r="37" spans="1:10" x14ac:dyDescent="0.25">
      <c r="A37">
        <v>0.11298401</v>
      </c>
      <c r="B37">
        <v>2.3914794999999999E-2</v>
      </c>
      <c r="C37" t="s">
        <v>11</v>
      </c>
      <c r="D37">
        <v>1991</v>
      </c>
      <c r="E37" t="s">
        <v>34</v>
      </c>
      <c r="F37">
        <v>1.4721449469909701E-2</v>
      </c>
      <c r="G37" t="s">
        <v>29</v>
      </c>
      <c r="H37">
        <v>0</v>
      </c>
      <c r="I37">
        <v>77218</v>
      </c>
      <c r="J37">
        <v>0</v>
      </c>
    </row>
    <row r="38" spans="1:10" x14ac:dyDescent="0.25">
      <c r="A38">
        <v>0.11298401</v>
      </c>
      <c r="B38">
        <v>2.3914794999999999E-2</v>
      </c>
      <c r="C38" t="s">
        <v>11</v>
      </c>
      <c r="D38">
        <v>1991</v>
      </c>
      <c r="E38" t="s">
        <v>34</v>
      </c>
      <c r="F38">
        <v>1.4721449469909701E-2</v>
      </c>
      <c r="G38" t="s">
        <v>30</v>
      </c>
      <c r="H38">
        <v>1.1169197254505599E-3</v>
      </c>
      <c r="I38">
        <v>77218</v>
      </c>
      <c r="J38">
        <v>487.03289766102398</v>
      </c>
    </row>
    <row r="39" spans="1:10" x14ac:dyDescent="0.25">
      <c r="A39">
        <v>0.11298401</v>
      </c>
      <c r="B39">
        <v>2.3914794999999999E-2</v>
      </c>
      <c r="C39" t="s">
        <v>11</v>
      </c>
      <c r="D39">
        <v>1991</v>
      </c>
      <c r="E39" t="s">
        <v>34</v>
      </c>
      <c r="F39">
        <v>1.4721449469909701E-2</v>
      </c>
      <c r="G39" t="s">
        <v>31</v>
      </c>
      <c r="H39">
        <v>6.8407383206018897E-4</v>
      </c>
      <c r="I39">
        <v>77218</v>
      </c>
      <c r="J39">
        <v>298.29042593724199</v>
      </c>
    </row>
    <row r="40" spans="1:10" x14ac:dyDescent="0.25">
      <c r="A40">
        <v>0.11298401</v>
      </c>
      <c r="B40">
        <v>2.3914794999999999E-2</v>
      </c>
      <c r="C40" t="s">
        <v>11</v>
      </c>
      <c r="D40">
        <v>1991</v>
      </c>
      <c r="E40" t="s">
        <v>34</v>
      </c>
      <c r="F40">
        <v>1.4721449469909701E-2</v>
      </c>
      <c r="G40" t="s">
        <v>32</v>
      </c>
      <c r="H40">
        <v>1.8176824477263299E-3</v>
      </c>
      <c r="I40">
        <v>77218</v>
      </c>
      <c r="J40">
        <v>792.60051494445895</v>
      </c>
    </row>
    <row r="41" spans="1:10" x14ac:dyDescent="0.25">
      <c r="A41">
        <v>0.11298401</v>
      </c>
      <c r="B41">
        <v>2.3914794999999999E-2</v>
      </c>
      <c r="C41" t="s">
        <v>11</v>
      </c>
      <c r="D41">
        <v>1991</v>
      </c>
      <c r="E41" t="s">
        <v>34</v>
      </c>
      <c r="F41">
        <v>1.4721449469909701E-2</v>
      </c>
      <c r="G41" t="s">
        <v>33</v>
      </c>
      <c r="H41">
        <v>2.76151621528302E-3</v>
      </c>
      <c r="I41">
        <v>77218</v>
      </c>
      <c r="J41">
        <v>1204.1592727039099</v>
      </c>
    </row>
    <row r="42" spans="1:10" x14ac:dyDescent="0.25">
      <c r="A42">
        <v>3.5717538E-2</v>
      </c>
      <c r="B42">
        <v>4.8313260000000004E-3</v>
      </c>
      <c r="C42" t="s">
        <v>11</v>
      </c>
      <c r="D42">
        <v>1994</v>
      </c>
      <c r="E42" t="s">
        <v>12</v>
      </c>
      <c r="F42">
        <v>4.4531504980564601E-3</v>
      </c>
      <c r="G42" t="s">
        <v>14</v>
      </c>
      <c r="H42">
        <v>2.8951483710168702E-2</v>
      </c>
      <c r="I42">
        <v>83783.600000000006</v>
      </c>
      <c r="J42">
        <v>13697.6993691813</v>
      </c>
    </row>
    <row r="43" spans="1:10" x14ac:dyDescent="0.25">
      <c r="A43">
        <v>3.5717538E-2</v>
      </c>
      <c r="B43">
        <v>4.8313260000000004E-3</v>
      </c>
      <c r="C43" t="s">
        <v>11</v>
      </c>
      <c r="D43">
        <v>1994</v>
      </c>
      <c r="E43" t="s">
        <v>12</v>
      </c>
      <c r="F43">
        <v>4.4531504980564601E-3</v>
      </c>
      <c r="G43" t="s">
        <v>15</v>
      </c>
      <c r="H43">
        <v>1.7748695896266702E-2</v>
      </c>
      <c r="I43">
        <v>83783.600000000006</v>
      </c>
      <c r="J43">
        <v>8397.3693029311708</v>
      </c>
    </row>
    <row r="44" spans="1:10" x14ac:dyDescent="0.25">
      <c r="A44">
        <v>3.5717538E-2</v>
      </c>
      <c r="B44">
        <v>4.8313260000000004E-3</v>
      </c>
      <c r="C44" t="s">
        <v>11</v>
      </c>
      <c r="D44">
        <v>1994</v>
      </c>
      <c r="E44" t="s">
        <v>12</v>
      </c>
      <c r="F44">
        <v>4.4531504980564601E-3</v>
      </c>
      <c r="G44" t="s">
        <v>16</v>
      </c>
      <c r="H44">
        <v>0.53550816168095605</v>
      </c>
      <c r="I44">
        <v>83783.600000000006</v>
      </c>
      <c r="J44">
        <v>253362.82871997601</v>
      </c>
    </row>
    <row r="45" spans="1:10" x14ac:dyDescent="0.25">
      <c r="A45">
        <v>3.5717538E-2</v>
      </c>
      <c r="B45">
        <v>4.8313260000000004E-3</v>
      </c>
      <c r="C45" t="s">
        <v>11</v>
      </c>
      <c r="D45">
        <v>1994</v>
      </c>
      <c r="E45" t="s">
        <v>12</v>
      </c>
      <c r="F45">
        <v>4.4531504980564601E-3</v>
      </c>
      <c r="G45" t="s">
        <v>17</v>
      </c>
      <c r="H45">
        <v>0</v>
      </c>
      <c r="I45">
        <v>83783.600000000006</v>
      </c>
      <c r="J45">
        <v>0</v>
      </c>
    </row>
    <row r="46" spans="1:10" x14ac:dyDescent="0.25">
      <c r="A46">
        <v>3.5717538E-2</v>
      </c>
      <c r="B46">
        <v>4.8313260000000004E-3</v>
      </c>
      <c r="C46" t="s">
        <v>11</v>
      </c>
      <c r="D46">
        <v>1994</v>
      </c>
      <c r="E46" t="s">
        <v>12</v>
      </c>
      <c r="F46">
        <v>4.4531504980564601E-3</v>
      </c>
      <c r="G46" t="s">
        <v>18</v>
      </c>
      <c r="H46">
        <v>0.20640316299352501</v>
      </c>
      <c r="I46">
        <v>83783.600000000006</v>
      </c>
      <c r="J46">
        <v>97654.700665320401</v>
      </c>
    </row>
    <row r="47" spans="1:10" x14ac:dyDescent="0.25">
      <c r="A47">
        <v>3.5717538E-2</v>
      </c>
      <c r="B47">
        <v>4.8313260000000004E-3</v>
      </c>
      <c r="C47" t="s">
        <v>11</v>
      </c>
      <c r="D47">
        <v>1994</v>
      </c>
      <c r="E47" t="s">
        <v>12</v>
      </c>
      <c r="F47">
        <v>4.4531504980564601E-3</v>
      </c>
      <c r="G47" t="s">
        <v>19</v>
      </c>
      <c r="H47">
        <v>2.01840613530938E-4</v>
      </c>
      <c r="I47">
        <v>83783.600000000006</v>
      </c>
      <c r="J47">
        <v>95.4960399375599</v>
      </c>
    </row>
    <row r="48" spans="1:10" x14ac:dyDescent="0.25">
      <c r="A48">
        <v>3.5717538E-2</v>
      </c>
      <c r="B48">
        <v>4.8313260000000004E-3</v>
      </c>
      <c r="C48" t="s">
        <v>11</v>
      </c>
      <c r="D48">
        <v>1994</v>
      </c>
      <c r="E48" t="s">
        <v>12</v>
      </c>
      <c r="F48">
        <v>4.4531504980564601E-3</v>
      </c>
      <c r="G48" t="s">
        <v>20</v>
      </c>
      <c r="H48">
        <v>1.3518612127922801E-3</v>
      </c>
      <c r="I48">
        <v>83783.600000000006</v>
      </c>
      <c r="J48">
        <v>639.60067356345905</v>
      </c>
    </row>
    <row r="49" spans="1:10" x14ac:dyDescent="0.25">
      <c r="A49">
        <v>3.5717538E-2</v>
      </c>
      <c r="B49">
        <v>4.8313260000000004E-3</v>
      </c>
      <c r="C49" t="s">
        <v>11</v>
      </c>
      <c r="D49">
        <v>1994</v>
      </c>
      <c r="E49" t="s">
        <v>12</v>
      </c>
      <c r="F49">
        <v>4.4531504980564601E-3</v>
      </c>
      <c r="G49" t="s">
        <v>21</v>
      </c>
      <c r="H49">
        <v>0</v>
      </c>
      <c r="I49">
        <v>83783.600000000006</v>
      </c>
      <c r="J49">
        <v>0</v>
      </c>
    </row>
    <row r="50" spans="1:10" x14ac:dyDescent="0.25">
      <c r="A50">
        <v>3.5717538E-2</v>
      </c>
      <c r="B50">
        <v>4.8313260000000004E-3</v>
      </c>
      <c r="C50" t="s">
        <v>11</v>
      </c>
      <c r="D50">
        <v>1994</v>
      </c>
      <c r="E50" t="s">
        <v>12</v>
      </c>
      <c r="F50">
        <v>4.4531504980564601E-3</v>
      </c>
      <c r="G50" t="s">
        <v>22</v>
      </c>
      <c r="H50">
        <v>0</v>
      </c>
      <c r="I50">
        <v>83783.600000000006</v>
      </c>
      <c r="J50">
        <v>0</v>
      </c>
    </row>
    <row r="51" spans="1:10" x14ac:dyDescent="0.25">
      <c r="A51">
        <v>3.5717538E-2</v>
      </c>
      <c r="B51">
        <v>4.8313260000000004E-3</v>
      </c>
      <c r="C51" t="s">
        <v>11</v>
      </c>
      <c r="D51">
        <v>1994</v>
      </c>
      <c r="E51" t="s">
        <v>12</v>
      </c>
      <c r="F51">
        <v>4.4531504980564601E-3</v>
      </c>
      <c r="G51" t="s">
        <v>23</v>
      </c>
      <c r="H51">
        <v>0</v>
      </c>
      <c r="I51">
        <v>83783.600000000006</v>
      </c>
      <c r="J51">
        <v>0</v>
      </c>
    </row>
    <row r="52" spans="1:10" x14ac:dyDescent="0.25">
      <c r="A52">
        <v>3.5717538E-2</v>
      </c>
      <c r="B52">
        <v>4.8313260000000004E-3</v>
      </c>
      <c r="C52" t="s">
        <v>11</v>
      </c>
      <c r="D52">
        <v>1994</v>
      </c>
      <c r="E52" t="s">
        <v>12</v>
      </c>
      <c r="F52">
        <v>4.4531504980564601E-3</v>
      </c>
      <c r="G52" t="s">
        <v>24</v>
      </c>
      <c r="H52">
        <v>0.15076783376156599</v>
      </c>
      <c r="I52">
        <v>83783.600000000006</v>
      </c>
      <c r="J52">
        <v>71332.180487982099</v>
      </c>
    </row>
    <row r="53" spans="1:10" x14ac:dyDescent="0.25">
      <c r="A53">
        <v>3.5717538E-2</v>
      </c>
      <c r="B53">
        <v>4.8313260000000004E-3</v>
      </c>
      <c r="C53" t="s">
        <v>11</v>
      </c>
      <c r="D53">
        <v>1994</v>
      </c>
      <c r="E53" t="s">
        <v>12</v>
      </c>
      <c r="F53">
        <v>4.4531504980564601E-3</v>
      </c>
      <c r="G53" t="s">
        <v>25</v>
      </c>
      <c r="H53">
        <v>3.05553945836825E-3</v>
      </c>
      <c r="I53">
        <v>83783.600000000006</v>
      </c>
      <c r="J53">
        <v>1445.6551287801101</v>
      </c>
    </row>
    <row r="54" spans="1:10" x14ac:dyDescent="0.25">
      <c r="A54">
        <v>3.5717538E-2</v>
      </c>
      <c r="B54">
        <v>4.8313260000000004E-3</v>
      </c>
      <c r="C54" t="s">
        <v>11</v>
      </c>
      <c r="D54">
        <v>1994</v>
      </c>
      <c r="E54" t="s">
        <v>12</v>
      </c>
      <c r="F54">
        <v>4.4531504980564601E-3</v>
      </c>
      <c r="G54" t="s">
        <v>26</v>
      </c>
      <c r="H54" s="1">
        <v>4.3053487535290902E-5</v>
      </c>
      <c r="I54">
        <v>83783.600000000006</v>
      </c>
      <c r="J54">
        <v>20.3697238786444</v>
      </c>
    </row>
    <row r="55" spans="1:10" x14ac:dyDescent="0.25">
      <c r="A55">
        <v>3.5717538E-2</v>
      </c>
      <c r="B55">
        <v>4.8313260000000004E-3</v>
      </c>
      <c r="C55" t="s">
        <v>11</v>
      </c>
      <c r="D55">
        <v>1994</v>
      </c>
      <c r="E55" t="s">
        <v>12</v>
      </c>
      <c r="F55">
        <v>4.4531504980564601E-3</v>
      </c>
      <c r="G55" t="s">
        <v>27</v>
      </c>
      <c r="H55">
        <v>0</v>
      </c>
      <c r="I55">
        <v>83783.600000000006</v>
      </c>
      <c r="J55">
        <v>0</v>
      </c>
    </row>
    <row r="56" spans="1:10" x14ac:dyDescent="0.25">
      <c r="A56">
        <v>3.5717538E-2</v>
      </c>
      <c r="B56">
        <v>4.8313260000000004E-3</v>
      </c>
      <c r="C56" t="s">
        <v>11</v>
      </c>
      <c r="D56">
        <v>1994</v>
      </c>
      <c r="E56" t="s">
        <v>12</v>
      </c>
      <c r="F56">
        <v>4.4531504980564601E-3</v>
      </c>
      <c r="G56" t="s">
        <v>28</v>
      </c>
      <c r="H56">
        <v>0</v>
      </c>
      <c r="I56">
        <v>83783.600000000006</v>
      </c>
      <c r="J56">
        <v>0</v>
      </c>
    </row>
    <row r="57" spans="1:10" x14ac:dyDescent="0.25">
      <c r="A57">
        <v>3.5717538E-2</v>
      </c>
      <c r="B57">
        <v>4.8313260000000004E-3</v>
      </c>
      <c r="C57" t="s">
        <v>11</v>
      </c>
      <c r="D57">
        <v>1994</v>
      </c>
      <c r="E57" t="s">
        <v>12</v>
      </c>
      <c r="F57">
        <v>4.4531504980564601E-3</v>
      </c>
      <c r="G57" t="s">
        <v>29</v>
      </c>
      <c r="H57">
        <v>0</v>
      </c>
      <c r="I57">
        <v>83783.600000000006</v>
      </c>
      <c r="J57">
        <v>0</v>
      </c>
    </row>
    <row r="58" spans="1:10" x14ac:dyDescent="0.25">
      <c r="A58">
        <v>3.5717538E-2</v>
      </c>
      <c r="B58">
        <v>4.8313260000000004E-3</v>
      </c>
      <c r="C58" t="s">
        <v>11</v>
      </c>
      <c r="D58">
        <v>1994</v>
      </c>
      <c r="E58" t="s">
        <v>12</v>
      </c>
      <c r="F58">
        <v>4.4531504980564601E-3</v>
      </c>
      <c r="G58" t="s">
        <v>30</v>
      </c>
      <c r="H58">
        <v>7.9408593773057194E-3</v>
      </c>
      <c r="I58">
        <v>83783.600000000006</v>
      </c>
      <c r="J58">
        <v>3757.0269479858698</v>
      </c>
    </row>
    <row r="59" spans="1:10" x14ac:dyDescent="0.25">
      <c r="A59">
        <v>3.5717538E-2</v>
      </c>
      <c r="B59">
        <v>4.8313260000000004E-3</v>
      </c>
      <c r="C59" t="s">
        <v>11</v>
      </c>
      <c r="D59">
        <v>1994</v>
      </c>
      <c r="E59" t="s">
        <v>12</v>
      </c>
      <c r="F59">
        <v>4.4531504980564601E-3</v>
      </c>
      <c r="G59" t="s">
        <v>31</v>
      </c>
      <c r="H59">
        <v>4.3599172189663297E-2</v>
      </c>
      <c r="I59">
        <v>83783.600000000006</v>
      </c>
      <c r="J59">
        <v>20627.901470535598</v>
      </c>
    </row>
    <row r="60" spans="1:10" x14ac:dyDescent="0.25">
      <c r="A60">
        <v>3.5717538E-2</v>
      </c>
      <c r="B60">
        <v>4.8313260000000004E-3</v>
      </c>
      <c r="C60" t="s">
        <v>11</v>
      </c>
      <c r="D60">
        <v>1994</v>
      </c>
      <c r="E60" t="s">
        <v>12</v>
      </c>
      <c r="F60">
        <v>4.4531504980564601E-3</v>
      </c>
      <c r="G60" t="s">
        <v>32</v>
      </c>
      <c r="H60">
        <v>0</v>
      </c>
      <c r="I60">
        <v>83783.600000000006</v>
      </c>
      <c r="J60">
        <v>0</v>
      </c>
    </row>
    <row r="61" spans="1:10" x14ac:dyDescent="0.25">
      <c r="A61">
        <v>3.5717538E-2</v>
      </c>
      <c r="B61">
        <v>4.8313260000000004E-3</v>
      </c>
      <c r="C61" t="s">
        <v>11</v>
      </c>
      <c r="D61">
        <v>1994</v>
      </c>
      <c r="E61" t="s">
        <v>12</v>
      </c>
      <c r="F61">
        <v>4.4531504980564601E-3</v>
      </c>
      <c r="G61" t="s">
        <v>33</v>
      </c>
      <c r="H61">
        <v>4.4283356183219902E-3</v>
      </c>
      <c r="I61">
        <v>83783.600000000006</v>
      </c>
      <c r="J61">
        <v>2095.1606699281901</v>
      </c>
    </row>
    <row r="62" spans="1:10" x14ac:dyDescent="0.25">
      <c r="A62">
        <v>-1.0271891E-2</v>
      </c>
      <c r="B62">
        <v>-3.4556449999999998E-3</v>
      </c>
      <c r="C62" t="s">
        <v>11</v>
      </c>
      <c r="D62">
        <v>1994</v>
      </c>
      <c r="E62" t="s">
        <v>34</v>
      </c>
      <c r="F62">
        <v>7.6107646158332602E-3</v>
      </c>
      <c r="G62" t="s">
        <v>14</v>
      </c>
      <c r="H62">
        <v>4.6644345143245997E-3</v>
      </c>
      <c r="I62">
        <v>208378.5</v>
      </c>
      <c r="J62">
        <v>5488.7025474516904</v>
      </c>
    </row>
    <row r="63" spans="1:10" x14ac:dyDescent="0.25">
      <c r="A63">
        <v>-1.0271891E-2</v>
      </c>
      <c r="B63">
        <v>-3.4556449999999998E-3</v>
      </c>
      <c r="C63" t="s">
        <v>11</v>
      </c>
      <c r="D63">
        <v>1994</v>
      </c>
      <c r="E63" t="s">
        <v>34</v>
      </c>
      <c r="F63">
        <v>7.6107646158332602E-3</v>
      </c>
      <c r="G63" t="s">
        <v>15</v>
      </c>
      <c r="H63">
        <v>0</v>
      </c>
      <c r="I63">
        <v>208378.5</v>
      </c>
      <c r="J63">
        <v>0</v>
      </c>
    </row>
    <row r="64" spans="1:10" x14ac:dyDescent="0.25">
      <c r="A64">
        <v>-1.0271891E-2</v>
      </c>
      <c r="B64">
        <v>-3.4556449999999998E-3</v>
      </c>
      <c r="C64" t="s">
        <v>11</v>
      </c>
      <c r="D64">
        <v>1994</v>
      </c>
      <c r="E64" t="s">
        <v>34</v>
      </c>
      <c r="F64">
        <v>7.6107646158332602E-3</v>
      </c>
      <c r="G64" t="s">
        <v>16</v>
      </c>
      <c r="H64">
        <v>0.45462879409717399</v>
      </c>
      <c r="I64">
        <v>208378.5</v>
      </c>
      <c r="J64">
        <v>534967.78926638304</v>
      </c>
    </row>
    <row r="65" spans="1:10" x14ac:dyDescent="0.25">
      <c r="A65">
        <v>-1.0271891E-2</v>
      </c>
      <c r="B65">
        <v>-3.4556449999999998E-3</v>
      </c>
      <c r="C65" t="s">
        <v>11</v>
      </c>
      <c r="D65">
        <v>1994</v>
      </c>
      <c r="E65" t="s">
        <v>34</v>
      </c>
      <c r="F65">
        <v>7.6107646158332602E-3</v>
      </c>
      <c r="G65" t="s">
        <v>17</v>
      </c>
      <c r="H65">
        <v>0</v>
      </c>
      <c r="I65">
        <v>208378.5</v>
      </c>
      <c r="J65">
        <v>0</v>
      </c>
    </row>
    <row r="66" spans="1:10" x14ac:dyDescent="0.25">
      <c r="A66">
        <v>-1.0271891E-2</v>
      </c>
      <c r="B66">
        <v>-3.4556449999999998E-3</v>
      </c>
      <c r="C66" t="s">
        <v>11</v>
      </c>
      <c r="D66">
        <v>1994</v>
      </c>
      <c r="E66" t="s">
        <v>34</v>
      </c>
      <c r="F66">
        <v>7.6107646158332602E-3</v>
      </c>
      <c r="G66" t="s">
        <v>18</v>
      </c>
      <c r="H66">
        <v>0.45386759880058097</v>
      </c>
      <c r="I66">
        <v>208378.5</v>
      </c>
      <c r="J66">
        <v>534072.08056885796</v>
      </c>
    </row>
    <row r="67" spans="1:10" x14ac:dyDescent="0.25">
      <c r="A67">
        <v>-1.0271891E-2</v>
      </c>
      <c r="B67">
        <v>-3.4556449999999998E-3</v>
      </c>
      <c r="C67" t="s">
        <v>11</v>
      </c>
      <c r="D67">
        <v>1994</v>
      </c>
      <c r="E67" t="s">
        <v>34</v>
      </c>
      <c r="F67">
        <v>7.6107646158332602E-3</v>
      </c>
      <c r="G67" t="s">
        <v>19</v>
      </c>
      <c r="H67">
        <v>6.53897077037872E-2</v>
      </c>
      <c r="I67">
        <v>208378.5</v>
      </c>
      <c r="J67">
        <v>76944.944590537707</v>
      </c>
    </row>
    <row r="68" spans="1:10" x14ac:dyDescent="0.25">
      <c r="A68">
        <v>-1.0271891E-2</v>
      </c>
      <c r="B68">
        <v>-3.4556449999999998E-3</v>
      </c>
      <c r="C68" t="s">
        <v>11</v>
      </c>
      <c r="D68">
        <v>1994</v>
      </c>
      <c r="E68" t="s">
        <v>34</v>
      </c>
      <c r="F68">
        <v>7.6107646158332602E-3</v>
      </c>
      <c r="G68" t="s">
        <v>20</v>
      </c>
      <c r="H68">
        <v>4.7497184486705699E-4</v>
      </c>
      <c r="I68">
        <v>208378.5</v>
      </c>
      <c r="J68">
        <v>558.90572949058298</v>
      </c>
    </row>
    <row r="69" spans="1:10" x14ac:dyDescent="0.25">
      <c r="A69">
        <v>-1.0271891E-2</v>
      </c>
      <c r="B69">
        <v>-3.4556449999999998E-3</v>
      </c>
      <c r="C69" t="s">
        <v>11</v>
      </c>
      <c r="D69">
        <v>1994</v>
      </c>
      <c r="E69" t="s">
        <v>34</v>
      </c>
      <c r="F69">
        <v>7.6107646158332602E-3</v>
      </c>
      <c r="G69" t="s">
        <v>21</v>
      </c>
      <c r="H69">
        <v>0</v>
      </c>
      <c r="I69">
        <v>208378.5</v>
      </c>
      <c r="J69">
        <v>0</v>
      </c>
    </row>
    <row r="70" spans="1:10" x14ac:dyDescent="0.25">
      <c r="A70">
        <v>-1.0271891E-2</v>
      </c>
      <c r="B70">
        <v>-3.4556449999999998E-3</v>
      </c>
      <c r="C70" t="s">
        <v>11</v>
      </c>
      <c r="D70">
        <v>1994</v>
      </c>
      <c r="E70" t="s">
        <v>34</v>
      </c>
      <c r="F70">
        <v>7.6107646158332602E-3</v>
      </c>
      <c r="G70" t="s">
        <v>22</v>
      </c>
      <c r="H70">
        <v>0</v>
      </c>
      <c r="I70">
        <v>208378.5</v>
      </c>
      <c r="J70">
        <v>0</v>
      </c>
    </row>
    <row r="71" spans="1:10" x14ac:dyDescent="0.25">
      <c r="A71">
        <v>-1.0271891E-2</v>
      </c>
      <c r="B71">
        <v>-3.4556449999999998E-3</v>
      </c>
      <c r="C71" t="s">
        <v>11</v>
      </c>
      <c r="D71">
        <v>1994</v>
      </c>
      <c r="E71" t="s">
        <v>34</v>
      </c>
      <c r="F71">
        <v>7.6107646158332602E-3</v>
      </c>
      <c r="G71" t="s">
        <v>23</v>
      </c>
      <c r="H71">
        <v>0</v>
      </c>
      <c r="I71">
        <v>208378.5</v>
      </c>
      <c r="J71">
        <v>0</v>
      </c>
    </row>
    <row r="72" spans="1:10" x14ac:dyDescent="0.25">
      <c r="A72">
        <v>-1.0271891E-2</v>
      </c>
      <c r="B72">
        <v>-3.4556449999999998E-3</v>
      </c>
      <c r="C72" t="s">
        <v>11</v>
      </c>
      <c r="D72">
        <v>1994</v>
      </c>
      <c r="E72" t="s">
        <v>34</v>
      </c>
      <c r="F72">
        <v>7.6107646158332602E-3</v>
      </c>
      <c r="G72" t="s">
        <v>24</v>
      </c>
      <c r="H72">
        <v>6.6622907466312798E-3</v>
      </c>
      <c r="I72">
        <v>208378.5</v>
      </c>
      <c r="J72">
        <v>7839.60672630298</v>
      </c>
    </row>
    <row r="73" spans="1:10" x14ac:dyDescent="0.25">
      <c r="A73">
        <v>-1.0271891E-2</v>
      </c>
      <c r="B73">
        <v>-3.4556449999999998E-3</v>
      </c>
      <c r="C73" t="s">
        <v>11</v>
      </c>
      <c r="D73">
        <v>1994</v>
      </c>
      <c r="E73" t="s">
        <v>34</v>
      </c>
      <c r="F73">
        <v>7.6107646158332602E-3</v>
      </c>
      <c r="G73" t="s">
        <v>25</v>
      </c>
      <c r="H73">
        <v>2.1507615706725901E-3</v>
      </c>
      <c r="I73">
        <v>208378.5</v>
      </c>
      <c r="J73">
        <v>2530.82993783249</v>
      </c>
    </row>
    <row r="74" spans="1:10" x14ac:dyDescent="0.25">
      <c r="A74">
        <v>-1.0271891E-2</v>
      </c>
      <c r="B74">
        <v>-3.4556449999999998E-3</v>
      </c>
      <c r="C74" t="s">
        <v>11</v>
      </c>
      <c r="D74">
        <v>1994</v>
      </c>
      <c r="E74" t="s">
        <v>34</v>
      </c>
      <c r="F74">
        <v>7.6107646158332602E-3</v>
      </c>
      <c r="G74" t="s">
        <v>26</v>
      </c>
      <c r="H74">
        <v>0</v>
      </c>
      <c r="I74">
        <v>208378.5</v>
      </c>
      <c r="J74">
        <v>0</v>
      </c>
    </row>
    <row r="75" spans="1:10" x14ac:dyDescent="0.25">
      <c r="A75">
        <v>-1.0271891E-2</v>
      </c>
      <c r="B75">
        <v>-3.4556449999999998E-3</v>
      </c>
      <c r="C75" t="s">
        <v>11</v>
      </c>
      <c r="D75">
        <v>1994</v>
      </c>
      <c r="E75" t="s">
        <v>34</v>
      </c>
      <c r="F75">
        <v>7.6107646158332602E-3</v>
      </c>
      <c r="G75" t="s">
        <v>27</v>
      </c>
      <c r="H75">
        <v>0</v>
      </c>
      <c r="I75">
        <v>208378.5</v>
      </c>
      <c r="J75">
        <v>0</v>
      </c>
    </row>
    <row r="76" spans="1:10" x14ac:dyDescent="0.25">
      <c r="A76">
        <v>-1.0271891E-2</v>
      </c>
      <c r="B76">
        <v>-3.4556449999999998E-3</v>
      </c>
      <c r="C76" t="s">
        <v>11</v>
      </c>
      <c r="D76">
        <v>1994</v>
      </c>
      <c r="E76" t="s">
        <v>34</v>
      </c>
      <c r="F76">
        <v>7.6107646158332602E-3</v>
      </c>
      <c r="G76" t="s">
        <v>28</v>
      </c>
      <c r="H76">
        <v>0</v>
      </c>
      <c r="I76">
        <v>208378.5</v>
      </c>
      <c r="J76">
        <v>0</v>
      </c>
    </row>
    <row r="77" spans="1:10" x14ac:dyDescent="0.25">
      <c r="A77">
        <v>-1.0271891E-2</v>
      </c>
      <c r="B77">
        <v>-3.4556449999999998E-3</v>
      </c>
      <c r="C77" t="s">
        <v>11</v>
      </c>
      <c r="D77">
        <v>1994</v>
      </c>
      <c r="E77" t="s">
        <v>34</v>
      </c>
      <c r="F77">
        <v>7.6107646158332602E-3</v>
      </c>
      <c r="G77" t="s">
        <v>29</v>
      </c>
      <c r="H77">
        <v>0</v>
      </c>
      <c r="I77">
        <v>208378.5</v>
      </c>
      <c r="J77">
        <v>0</v>
      </c>
    </row>
    <row r="78" spans="1:10" x14ac:dyDescent="0.25">
      <c r="A78">
        <v>-1.0271891E-2</v>
      </c>
      <c r="B78">
        <v>-3.4556449999999998E-3</v>
      </c>
      <c r="C78" t="s">
        <v>11</v>
      </c>
      <c r="D78">
        <v>1994</v>
      </c>
      <c r="E78" t="s">
        <v>34</v>
      </c>
      <c r="F78">
        <v>7.6107646158332602E-3</v>
      </c>
      <c r="G78" t="s">
        <v>30</v>
      </c>
      <c r="H78">
        <v>3.7800528904159702E-4</v>
      </c>
      <c r="I78">
        <v>208378.5</v>
      </c>
      <c r="J78">
        <v>444.80388491706498</v>
      </c>
    </row>
    <row r="79" spans="1:10" x14ac:dyDescent="0.25">
      <c r="A79">
        <v>-1.0271891E-2</v>
      </c>
      <c r="B79">
        <v>-3.4556449999999998E-3</v>
      </c>
      <c r="C79" t="s">
        <v>11</v>
      </c>
      <c r="D79">
        <v>1994</v>
      </c>
      <c r="E79" t="s">
        <v>34</v>
      </c>
      <c r="F79">
        <v>7.6107646158332602E-3</v>
      </c>
      <c r="G79" t="s">
        <v>31</v>
      </c>
      <c r="H79">
        <v>1.10185029802632E-2</v>
      </c>
      <c r="I79">
        <v>208378.5</v>
      </c>
      <c r="J79">
        <v>12965.6199891214</v>
      </c>
    </row>
    <row r="80" spans="1:10" x14ac:dyDescent="0.25">
      <c r="A80">
        <v>-1.0271891E-2</v>
      </c>
      <c r="B80">
        <v>-3.4556449999999998E-3</v>
      </c>
      <c r="C80" t="s">
        <v>11</v>
      </c>
      <c r="D80">
        <v>1994</v>
      </c>
      <c r="E80" t="s">
        <v>34</v>
      </c>
      <c r="F80">
        <v>7.6107646158332602E-3</v>
      </c>
      <c r="G80" t="s">
        <v>32</v>
      </c>
      <c r="H80">
        <v>0</v>
      </c>
      <c r="I80">
        <v>208378.5</v>
      </c>
      <c r="J80">
        <v>0</v>
      </c>
    </row>
    <row r="81" spans="1:10" x14ac:dyDescent="0.25">
      <c r="A81">
        <v>-1.0271891E-2</v>
      </c>
      <c r="B81">
        <v>-3.4556449999999998E-3</v>
      </c>
      <c r="C81" t="s">
        <v>11</v>
      </c>
      <c r="D81">
        <v>1994</v>
      </c>
      <c r="E81" t="s">
        <v>34</v>
      </c>
      <c r="F81">
        <v>7.6107646158332602E-3</v>
      </c>
      <c r="G81" t="s">
        <v>33</v>
      </c>
      <c r="H81">
        <v>7.6493245265732998E-4</v>
      </c>
      <c r="I81">
        <v>208378.5</v>
      </c>
      <c r="J81">
        <v>900.10625910495503</v>
      </c>
    </row>
    <row r="82" spans="1:10" x14ac:dyDescent="0.25">
      <c r="A82">
        <v>6.9757660999999999E-2</v>
      </c>
      <c r="B82">
        <v>3.6854194999999999E-2</v>
      </c>
      <c r="C82" t="s">
        <v>11</v>
      </c>
      <c r="D82">
        <v>1994</v>
      </c>
      <c r="E82" t="s">
        <v>35</v>
      </c>
      <c r="F82">
        <v>2.7135871396678701E-3</v>
      </c>
      <c r="G82" t="s">
        <v>14</v>
      </c>
      <c r="H82">
        <v>1.07755880443118E-2</v>
      </c>
      <c r="I82">
        <v>327242.09999999998</v>
      </c>
      <c r="J82">
        <v>19912.598562827399</v>
      </c>
    </row>
    <row r="83" spans="1:10" x14ac:dyDescent="0.25">
      <c r="A83">
        <v>6.9757660999999999E-2</v>
      </c>
      <c r="B83">
        <v>3.6854194999999999E-2</v>
      </c>
      <c r="C83" t="s">
        <v>11</v>
      </c>
      <c r="D83">
        <v>1994</v>
      </c>
      <c r="E83" t="s">
        <v>35</v>
      </c>
      <c r="F83">
        <v>2.7135871396678701E-3</v>
      </c>
      <c r="G83" t="s">
        <v>15</v>
      </c>
      <c r="H83">
        <v>0</v>
      </c>
      <c r="I83">
        <v>327242.09999999998</v>
      </c>
      <c r="J83">
        <v>0</v>
      </c>
    </row>
    <row r="84" spans="1:10" x14ac:dyDescent="0.25">
      <c r="A84">
        <v>6.9757660999999999E-2</v>
      </c>
      <c r="B84">
        <v>3.6854194999999999E-2</v>
      </c>
      <c r="C84" t="s">
        <v>11</v>
      </c>
      <c r="D84">
        <v>1994</v>
      </c>
      <c r="E84" t="s">
        <v>35</v>
      </c>
      <c r="F84">
        <v>2.7135871396678701E-3</v>
      </c>
      <c r="G84" t="s">
        <v>16</v>
      </c>
      <c r="H84">
        <v>0.80935344570485801</v>
      </c>
      <c r="I84">
        <v>327242.09999999998</v>
      </c>
      <c r="J84">
        <v>1495633.4812993801</v>
      </c>
    </row>
    <row r="85" spans="1:10" x14ac:dyDescent="0.25">
      <c r="A85">
        <v>6.9757660999999999E-2</v>
      </c>
      <c r="B85">
        <v>3.6854194999999999E-2</v>
      </c>
      <c r="C85" t="s">
        <v>11</v>
      </c>
      <c r="D85">
        <v>1994</v>
      </c>
      <c r="E85" t="s">
        <v>35</v>
      </c>
      <c r="F85">
        <v>2.7135871396678701E-3</v>
      </c>
      <c r="G85" t="s">
        <v>17</v>
      </c>
      <c r="H85">
        <v>0</v>
      </c>
      <c r="I85">
        <v>327242.09999999998</v>
      </c>
      <c r="J85">
        <v>0</v>
      </c>
    </row>
    <row r="86" spans="1:10" x14ac:dyDescent="0.25">
      <c r="A86">
        <v>6.9757660999999999E-2</v>
      </c>
      <c r="B86">
        <v>3.6854194999999999E-2</v>
      </c>
      <c r="C86" t="s">
        <v>11</v>
      </c>
      <c r="D86">
        <v>1994</v>
      </c>
      <c r="E86" t="s">
        <v>35</v>
      </c>
      <c r="F86">
        <v>2.7135871396678701E-3</v>
      </c>
      <c r="G86" t="s">
        <v>18</v>
      </c>
      <c r="H86">
        <v>4.4537017326506598E-2</v>
      </c>
      <c r="I86">
        <v>327242.09999999998</v>
      </c>
      <c r="J86">
        <v>82301.563827559599</v>
      </c>
    </row>
    <row r="87" spans="1:10" x14ac:dyDescent="0.25">
      <c r="A87">
        <v>6.9757660999999999E-2</v>
      </c>
      <c r="B87">
        <v>3.6854194999999999E-2</v>
      </c>
      <c r="C87" t="s">
        <v>11</v>
      </c>
      <c r="D87">
        <v>1994</v>
      </c>
      <c r="E87" t="s">
        <v>35</v>
      </c>
      <c r="F87">
        <v>2.7135871396678701E-3</v>
      </c>
      <c r="G87" t="s">
        <v>19</v>
      </c>
      <c r="H87">
        <v>1.09926288001584E-2</v>
      </c>
      <c r="I87">
        <v>327242.09999999998</v>
      </c>
      <c r="J87">
        <v>20313.676019127099</v>
      </c>
    </row>
    <row r="88" spans="1:10" x14ac:dyDescent="0.25">
      <c r="A88">
        <v>6.9757660999999999E-2</v>
      </c>
      <c r="B88">
        <v>3.6854194999999999E-2</v>
      </c>
      <c r="C88" t="s">
        <v>11</v>
      </c>
      <c r="D88">
        <v>1994</v>
      </c>
      <c r="E88" t="s">
        <v>35</v>
      </c>
      <c r="F88">
        <v>2.7135871396678701E-3</v>
      </c>
      <c r="G88" t="s">
        <v>20</v>
      </c>
      <c r="H88">
        <v>5.2131752992853001E-3</v>
      </c>
      <c r="I88">
        <v>327242.09999999998</v>
      </c>
      <c r="J88">
        <v>9633.6150329274897</v>
      </c>
    </row>
    <row r="89" spans="1:10" x14ac:dyDescent="0.25">
      <c r="A89">
        <v>6.9757660999999999E-2</v>
      </c>
      <c r="B89">
        <v>3.6854194999999999E-2</v>
      </c>
      <c r="C89" t="s">
        <v>11</v>
      </c>
      <c r="D89">
        <v>1994</v>
      </c>
      <c r="E89" t="s">
        <v>35</v>
      </c>
      <c r="F89">
        <v>2.7135871396678701E-3</v>
      </c>
      <c r="G89" t="s">
        <v>21</v>
      </c>
      <c r="H89">
        <v>0</v>
      </c>
      <c r="I89">
        <v>327242.09999999998</v>
      </c>
      <c r="J89">
        <v>0</v>
      </c>
    </row>
    <row r="90" spans="1:10" x14ac:dyDescent="0.25">
      <c r="A90">
        <v>6.9757660999999999E-2</v>
      </c>
      <c r="B90">
        <v>3.6854194999999999E-2</v>
      </c>
      <c r="C90" t="s">
        <v>11</v>
      </c>
      <c r="D90">
        <v>1994</v>
      </c>
      <c r="E90" t="s">
        <v>35</v>
      </c>
      <c r="F90">
        <v>2.7135871396678701E-3</v>
      </c>
      <c r="G90" t="s">
        <v>22</v>
      </c>
      <c r="H90">
        <v>0</v>
      </c>
      <c r="I90">
        <v>327242.09999999998</v>
      </c>
      <c r="J90">
        <v>0</v>
      </c>
    </row>
    <row r="91" spans="1:10" x14ac:dyDescent="0.25">
      <c r="A91">
        <v>6.9757660999999999E-2</v>
      </c>
      <c r="B91">
        <v>3.6854194999999999E-2</v>
      </c>
      <c r="C91" t="s">
        <v>11</v>
      </c>
      <c r="D91">
        <v>1994</v>
      </c>
      <c r="E91" t="s">
        <v>35</v>
      </c>
      <c r="F91">
        <v>2.7135871396678701E-3</v>
      </c>
      <c r="G91" t="s">
        <v>23</v>
      </c>
      <c r="H91">
        <v>0</v>
      </c>
      <c r="I91">
        <v>327242.09999999998</v>
      </c>
      <c r="J91">
        <v>0</v>
      </c>
    </row>
    <row r="92" spans="1:10" x14ac:dyDescent="0.25">
      <c r="A92">
        <v>6.9757660999999999E-2</v>
      </c>
      <c r="B92">
        <v>3.6854194999999999E-2</v>
      </c>
      <c r="C92" t="s">
        <v>11</v>
      </c>
      <c r="D92">
        <v>1994</v>
      </c>
      <c r="E92" t="s">
        <v>35</v>
      </c>
      <c r="F92">
        <v>2.7135871396678701E-3</v>
      </c>
      <c r="G92" t="s">
        <v>24</v>
      </c>
      <c r="H92">
        <v>9.5664329495335591E-3</v>
      </c>
      <c r="I92">
        <v>327242.09999999998</v>
      </c>
      <c r="J92">
        <v>17678.157165893499</v>
      </c>
    </row>
    <row r="93" spans="1:10" x14ac:dyDescent="0.25">
      <c r="A93">
        <v>6.9757660999999999E-2</v>
      </c>
      <c r="B93">
        <v>3.6854194999999999E-2</v>
      </c>
      <c r="C93" t="s">
        <v>11</v>
      </c>
      <c r="D93">
        <v>1994</v>
      </c>
      <c r="E93" t="s">
        <v>35</v>
      </c>
      <c r="F93">
        <v>2.7135871396678701E-3</v>
      </c>
      <c r="G93" t="s">
        <v>25</v>
      </c>
      <c r="H93">
        <v>0</v>
      </c>
      <c r="I93">
        <v>327242.09999999998</v>
      </c>
      <c r="J93">
        <v>0</v>
      </c>
    </row>
    <row r="94" spans="1:10" x14ac:dyDescent="0.25">
      <c r="A94">
        <v>6.9757660999999999E-2</v>
      </c>
      <c r="B94">
        <v>3.6854194999999999E-2</v>
      </c>
      <c r="C94" t="s">
        <v>11</v>
      </c>
      <c r="D94">
        <v>1994</v>
      </c>
      <c r="E94" t="s">
        <v>35</v>
      </c>
      <c r="F94">
        <v>2.7135871396678701E-3</v>
      </c>
      <c r="G94" t="s">
        <v>26</v>
      </c>
      <c r="H94">
        <v>0</v>
      </c>
      <c r="I94">
        <v>327242.09999999998</v>
      </c>
      <c r="J94">
        <v>0</v>
      </c>
    </row>
    <row r="95" spans="1:10" x14ac:dyDescent="0.25">
      <c r="A95">
        <v>6.9757660999999999E-2</v>
      </c>
      <c r="B95">
        <v>3.6854194999999999E-2</v>
      </c>
      <c r="C95" t="s">
        <v>11</v>
      </c>
      <c r="D95">
        <v>1994</v>
      </c>
      <c r="E95" t="s">
        <v>35</v>
      </c>
      <c r="F95">
        <v>2.7135871396678701E-3</v>
      </c>
      <c r="G95" t="s">
        <v>27</v>
      </c>
      <c r="H95">
        <v>0</v>
      </c>
      <c r="I95">
        <v>327242.09999999998</v>
      </c>
      <c r="J95">
        <v>0</v>
      </c>
    </row>
    <row r="96" spans="1:10" x14ac:dyDescent="0.25">
      <c r="A96">
        <v>6.9757660999999999E-2</v>
      </c>
      <c r="B96">
        <v>3.6854194999999999E-2</v>
      </c>
      <c r="C96" t="s">
        <v>11</v>
      </c>
      <c r="D96">
        <v>1994</v>
      </c>
      <c r="E96" t="s">
        <v>35</v>
      </c>
      <c r="F96">
        <v>2.7135871396678701E-3</v>
      </c>
      <c r="G96" t="s">
        <v>28</v>
      </c>
      <c r="H96">
        <v>0</v>
      </c>
      <c r="I96">
        <v>327242.09999999998</v>
      </c>
      <c r="J96">
        <v>0</v>
      </c>
    </row>
    <row r="97" spans="1:10" x14ac:dyDescent="0.25">
      <c r="A97">
        <v>6.9757660999999999E-2</v>
      </c>
      <c r="B97">
        <v>3.6854194999999999E-2</v>
      </c>
      <c r="C97" t="s">
        <v>11</v>
      </c>
      <c r="D97">
        <v>1994</v>
      </c>
      <c r="E97" t="s">
        <v>35</v>
      </c>
      <c r="F97">
        <v>2.7135871396678701E-3</v>
      </c>
      <c r="G97" t="s">
        <v>29</v>
      </c>
      <c r="H97">
        <v>0</v>
      </c>
      <c r="I97">
        <v>327242.09999999998</v>
      </c>
      <c r="J97">
        <v>0</v>
      </c>
    </row>
    <row r="98" spans="1:10" x14ac:dyDescent="0.25">
      <c r="A98">
        <v>6.9757660999999999E-2</v>
      </c>
      <c r="B98">
        <v>3.6854194999999999E-2</v>
      </c>
      <c r="C98" t="s">
        <v>11</v>
      </c>
      <c r="D98">
        <v>1994</v>
      </c>
      <c r="E98" t="s">
        <v>35</v>
      </c>
      <c r="F98">
        <v>2.7135871396678701E-3</v>
      </c>
      <c r="G98" t="s">
        <v>30</v>
      </c>
      <c r="H98">
        <v>1.09489097497343E-2</v>
      </c>
      <c r="I98">
        <v>327242.09999999998</v>
      </c>
      <c r="J98">
        <v>20232.886005898799</v>
      </c>
    </row>
    <row r="99" spans="1:10" x14ac:dyDescent="0.25">
      <c r="A99">
        <v>6.9757660999999999E-2</v>
      </c>
      <c r="B99">
        <v>3.6854194999999999E-2</v>
      </c>
      <c r="C99" t="s">
        <v>11</v>
      </c>
      <c r="D99">
        <v>1994</v>
      </c>
      <c r="E99" t="s">
        <v>35</v>
      </c>
      <c r="F99">
        <v>2.7135871396678701E-3</v>
      </c>
      <c r="G99" t="s">
        <v>31</v>
      </c>
      <c r="H99">
        <v>9.8164183365975793E-2</v>
      </c>
      <c r="I99">
        <v>327242.09999999998</v>
      </c>
      <c r="J99">
        <v>181401.14196795999</v>
      </c>
    </row>
    <row r="100" spans="1:10" x14ac:dyDescent="0.25">
      <c r="A100">
        <v>6.9757660999999999E-2</v>
      </c>
      <c r="B100">
        <v>3.6854194999999999E-2</v>
      </c>
      <c r="C100" t="s">
        <v>11</v>
      </c>
      <c r="D100">
        <v>1994</v>
      </c>
      <c r="E100" t="s">
        <v>35</v>
      </c>
      <c r="F100">
        <v>2.7135871396678701E-3</v>
      </c>
      <c r="G100" t="s">
        <v>32</v>
      </c>
      <c r="H100">
        <v>0</v>
      </c>
      <c r="I100">
        <v>327242.09999999998</v>
      </c>
      <c r="J100">
        <v>0</v>
      </c>
    </row>
    <row r="101" spans="1:10" x14ac:dyDescent="0.25">
      <c r="A101">
        <v>6.9757660999999999E-2</v>
      </c>
      <c r="B101">
        <v>3.6854194999999999E-2</v>
      </c>
      <c r="C101" t="s">
        <v>11</v>
      </c>
      <c r="D101">
        <v>1994</v>
      </c>
      <c r="E101" t="s">
        <v>35</v>
      </c>
      <c r="F101">
        <v>2.7135871396678701E-3</v>
      </c>
      <c r="G101" t="s">
        <v>33</v>
      </c>
      <c r="H101">
        <v>4.4861875963593599E-4</v>
      </c>
      <c r="I101">
        <v>327242.09999999998</v>
      </c>
      <c r="J101">
        <v>829.01881843001502</v>
      </c>
    </row>
    <row r="102" spans="1:10" x14ac:dyDescent="0.25">
      <c r="A102">
        <v>7.2014623999999999E-2</v>
      </c>
      <c r="B102">
        <v>3.6725743999999998E-2</v>
      </c>
      <c r="C102" t="s">
        <v>11</v>
      </c>
      <c r="D102">
        <v>1997</v>
      </c>
      <c r="E102" t="s">
        <v>12</v>
      </c>
      <c r="F102">
        <v>4.3222640298283101E-3</v>
      </c>
      <c r="G102" t="s">
        <v>14</v>
      </c>
      <c r="H102">
        <v>4.5208245179773301E-2</v>
      </c>
      <c r="I102">
        <v>186812.9</v>
      </c>
      <c r="J102">
        <v>47691.644680428399</v>
      </c>
    </row>
    <row r="103" spans="1:10" x14ac:dyDescent="0.25">
      <c r="A103">
        <v>7.2014623999999999E-2</v>
      </c>
      <c r="B103">
        <v>3.6725743999999998E-2</v>
      </c>
      <c r="C103" t="s">
        <v>11</v>
      </c>
      <c r="D103">
        <v>1997</v>
      </c>
      <c r="E103" t="s">
        <v>12</v>
      </c>
      <c r="F103">
        <v>4.3222640298283101E-3</v>
      </c>
      <c r="G103" t="s">
        <v>15</v>
      </c>
      <c r="H103">
        <v>0</v>
      </c>
      <c r="I103">
        <v>186812.9</v>
      </c>
      <c r="J103">
        <v>0</v>
      </c>
    </row>
    <row r="104" spans="1:10" x14ac:dyDescent="0.25">
      <c r="A104">
        <v>7.2014623999999999E-2</v>
      </c>
      <c r="B104">
        <v>3.6725743999999998E-2</v>
      </c>
      <c r="C104" t="s">
        <v>11</v>
      </c>
      <c r="D104">
        <v>1997</v>
      </c>
      <c r="E104" t="s">
        <v>12</v>
      </c>
      <c r="F104">
        <v>4.3222640298283101E-3</v>
      </c>
      <c r="G104" t="s">
        <v>16</v>
      </c>
      <c r="H104">
        <v>0.20499808937826999</v>
      </c>
      <c r="I104">
        <v>186812.9</v>
      </c>
      <c r="J104">
        <v>216259.13591464399</v>
      </c>
    </row>
    <row r="105" spans="1:10" x14ac:dyDescent="0.25">
      <c r="A105">
        <v>7.2014623999999999E-2</v>
      </c>
      <c r="B105">
        <v>3.6725743999999998E-2</v>
      </c>
      <c r="C105" t="s">
        <v>11</v>
      </c>
      <c r="D105">
        <v>1997</v>
      </c>
      <c r="E105" t="s">
        <v>12</v>
      </c>
      <c r="F105">
        <v>4.3222640298283101E-3</v>
      </c>
      <c r="G105" t="s">
        <v>17</v>
      </c>
      <c r="H105">
        <v>0</v>
      </c>
      <c r="I105">
        <v>186812.9</v>
      </c>
      <c r="J105">
        <v>0</v>
      </c>
    </row>
    <row r="106" spans="1:10" x14ac:dyDescent="0.25">
      <c r="A106">
        <v>7.2014623999999999E-2</v>
      </c>
      <c r="B106">
        <v>3.6725743999999998E-2</v>
      </c>
      <c r="C106" t="s">
        <v>11</v>
      </c>
      <c r="D106">
        <v>1997</v>
      </c>
      <c r="E106" t="s">
        <v>12</v>
      </c>
      <c r="F106">
        <v>4.3222640298283101E-3</v>
      </c>
      <c r="G106" t="s">
        <v>18</v>
      </c>
      <c r="H106">
        <v>0.39565703970287402</v>
      </c>
      <c r="I106">
        <v>186812.9</v>
      </c>
      <c r="J106">
        <v>417391.44878956903</v>
      </c>
    </row>
    <row r="107" spans="1:10" x14ac:dyDescent="0.25">
      <c r="A107">
        <v>7.2014623999999999E-2</v>
      </c>
      <c r="B107">
        <v>3.6725743999999998E-2</v>
      </c>
      <c r="C107" t="s">
        <v>11</v>
      </c>
      <c r="D107">
        <v>1997</v>
      </c>
      <c r="E107" t="s">
        <v>12</v>
      </c>
      <c r="F107">
        <v>4.3222640298283101E-3</v>
      </c>
      <c r="G107" t="s">
        <v>19</v>
      </c>
      <c r="H107" s="1">
        <v>2.5823822558626701E-5</v>
      </c>
      <c r="I107">
        <v>186812.9</v>
      </c>
      <c r="J107">
        <v>27.242388304589198</v>
      </c>
    </row>
    <row r="108" spans="1:10" x14ac:dyDescent="0.25">
      <c r="A108">
        <v>7.2014623999999999E-2</v>
      </c>
      <c r="B108">
        <v>3.6725743999999998E-2</v>
      </c>
      <c r="C108" t="s">
        <v>11</v>
      </c>
      <c r="D108">
        <v>1997</v>
      </c>
      <c r="E108" t="s">
        <v>12</v>
      </c>
      <c r="F108">
        <v>4.3222640298283101E-3</v>
      </c>
      <c r="G108" t="s">
        <v>20</v>
      </c>
      <c r="H108">
        <v>3.0272478450400499E-3</v>
      </c>
      <c r="I108">
        <v>186812.9</v>
      </c>
      <c r="J108">
        <v>3193.5419747245001</v>
      </c>
    </row>
    <row r="109" spans="1:10" x14ac:dyDescent="0.25">
      <c r="A109">
        <v>7.2014623999999999E-2</v>
      </c>
      <c r="B109">
        <v>3.6725743999999998E-2</v>
      </c>
      <c r="C109" t="s">
        <v>11</v>
      </c>
      <c r="D109">
        <v>1997</v>
      </c>
      <c r="E109" t="s">
        <v>12</v>
      </c>
      <c r="F109">
        <v>4.3222640298283101E-3</v>
      </c>
      <c r="G109" t="s">
        <v>21</v>
      </c>
      <c r="H109">
        <v>0</v>
      </c>
      <c r="I109">
        <v>186812.9</v>
      </c>
      <c r="J109">
        <v>0</v>
      </c>
    </row>
    <row r="110" spans="1:10" x14ac:dyDescent="0.25">
      <c r="A110">
        <v>7.2014623999999999E-2</v>
      </c>
      <c r="B110">
        <v>3.6725743999999998E-2</v>
      </c>
      <c r="C110" t="s">
        <v>11</v>
      </c>
      <c r="D110">
        <v>1997</v>
      </c>
      <c r="E110" t="s">
        <v>12</v>
      </c>
      <c r="F110">
        <v>4.3222640298283101E-3</v>
      </c>
      <c r="G110" t="s">
        <v>22</v>
      </c>
      <c r="H110">
        <v>4.0874270966673202E-3</v>
      </c>
      <c r="I110">
        <v>186812.9</v>
      </c>
      <c r="J110">
        <v>4311.9594661601604</v>
      </c>
    </row>
    <row r="111" spans="1:10" x14ac:dyDescent="0.25">
      <c r="A111">
        <v>7.2014623999999999E-2</v>
      </c>
      <c r="B111">
        <v>3.6725743999999998E-2</v>
      </c>
      <c r="C111" t="s">
        <v>11</v>
      </c>
      <c r="D111">
        <v>1997</v>
      </c>
      <c r="E111" t="s">
        <v>12</v>
      </c>
      <c r="F111">
        <v>4.3222640298283101E-3</v>
      </c>
      <c r="G111" t="s">
        <v>23</v>
      </c>
      <c r="H111">
        <v>0</v>
      </c>
      <c r="I111">
        <v>186812.9</v>
      </c>
      <c r="J111">
        <v>0</v>
      </c>
    </row>
    <row r="112" spans="1:10" x14ac:dyDescent="0.25">
      <c r="A112">
        <v>7.2014623999999999E-2</v>
      </c>
      <c r="B112">
        <v>3.6725743999999998E-2</v>
      </c>
      <c r="C112" t="s">
        <v>11</v>
      </c>
      <c r="D112">
        <v>1997</v>
      </c>
      <c r="E112" t="s">
        <v>12</v>
      </c>
      <c r="F112">
        <v>4.3222640298283101E-3</v>
      </c>
      <c r="G112" t="s">
        <v>24</v>
      </c>
      <c r="H112">
        <v>0.32610382388922698</v>
      </c>
      <c r="I112">
        <v>186812.9</v>
      </c>
      <c r="J112">
        <v>344017.50468324701</v>
      </c>
    </row>
    <row r="113" spans="1:10" x14ac:dyDescent="0.25">
      <c r="A113">
        <v>7.2014623999999999E-2</v>
      </c>
      <c r="B113">
        <v>3.6725743999999998E-2</v>
      </c>
      <c r="C113" t="s">
        <v>11</v>
      </c>
      <c r="D113">
        <v>1997</v>
      </c>
      <c r="E113" t="s">
        <v>12</v>
      </c>
      <c r="F113">
        <v>4.3222640298283101E-3</v>
      </c>
      <c r="G113" t="s">
        <v>25</v>
      </c>
      <c r="H113">
        <v>2.6165524343570802E-4</v>
      </c>
      <c r="I113">
        <v>186812.9</v>
      </c>
      <c r="J113">
        <v>276.02860604485301</v>
      </c>
    </row>
    <row r="114" spans="1:10" x14ac:dyDescent="0.25">
      <c r="A114">
        <v>7.2014623999999999E-2</v>
      </c>
      <c r="B114">
        <v>3.6725743999999998E-2</v>
      </c>
      <c r="C114" t="s">
        <v>11</v>
      </c>
      <c r="D114">
        <v>1997</v>
      </c>
      <c r="E114" t="s">
        <v>12</v>
      </c>
      <c r="F114">
        <v>4.3222640298283101E-3</v>
      </c>
      <c r="G114" t="s">
        <v>26</v>
      </c>
      <c r="H114">
        <v>0</v>
      </c>
      <c r="I114">
        <v>186812.9</v>
      </c>
      <c r="J114">
        <v>0</v>
      </c>
    </row>
    <row r="115" spans="1:10" x14ac:dyDescent="0.25">
      <c r="A115">
        <v>7.2014623999999999E-2</v>
      </c>
      <c r="B115">
        <v>3.6725743999999998E-2</v>
      </c>
      <c r="C115" t="s">
        <v>11</v>
      </c>
      <c r="D115">
        <v>1997</v>
      </c>
      <c r="E115" t="s">
        <v>12</v>
      </c>
      <c r="F115">
        <v>4.3222640298283101E-3</v>
      </c>
      <c r="G115" t="s">
        <v>27</v>
      </c>
      <c r="H115">
        <v>0</v>
      </c>
      <c r="I115">
        <v>186812.9</v>
      </c>
      <c r="J115">
        <v>0</v>
      </c>
    </row>
    <row r="116" spans="1:10" x14ac:dyDescent="0.25">
      <c r="A116">
        <v>7.2014623999999999E-2</v>
      </c>
      <c r="B116">
        <v>3.6725743999999998E-2</v>
      </c>
      <c r="C116" t="s">
        <v>11</v>
      </c>
      <c r="D116">
        <v>1997</v>
      </c>
      <c r="E116" t="s">
        <v>12</v>
      </c>
      <c r="F116">
        <v>4.3222640298283101E-3</v>
      </c>
      <c r="G116" t="s">
        <v>28</v>
      </c>
      <c r="H116">
        <v>0</v>
      </c>
      <c r="I116">
        <v>186812.9</v>
      </c>
      <c r="J116">
        <v>0</v>
      </c>
    </row>
    <row r="117" spans="1:10" x14ac:dyDescent="0.25">
      <c r="A117">
        <v>7.2014623999999999E-2</v>
      </c>
      <c r="B117">
        <v>3.6725743999999998E-2</v>
      </c>
      <c r="C117" t="s">
        <v>11</v>
      </c>
      <c r="D117">
        <v>1997</v>
      </c>
      <c r="E117" t="s">
        <v>12</v>
      </c>
      <c r="F117">
        <v>4.3222640298283101E-3</v>
      </c>
      <c r="G117" t="s">
        <v>29</v>
      </c>
      <c r="H117">
        <v>0</v>
      </c>
      <c r="I117">
        <v>186812.9</v>
      </c>
      <c r="J117">
        <v>0</v>
      </c>
    </row>
    <row r="118" spans="1:10" x14ac:dyDescent="0.25">
      <c r="A118">
        <v>7.2014623999999999E-2</v>
      </c>
      <c r="B118">
        <v>3.6725743999999998E-2</v>
      </c>
      <c r="C118" t="s">
        <v>11</v>
      </c>
      <c r="D118">
        <v>1997</v>
      </c>
      <c r="E118" t="s">
        <v>12</v>
      </c>
      <c r="F118">
        <v>4.3222640298283101E-3</v>
      </c>
      <c r="G118" t="s">
        <v>30</v>
      </c>
      <c r="H118">
        <v>3.3691629109163699E-3</v>
      </c>
      <c r="I118">
        <v>186812.9</v>
      </c>
      <c r="J118">
        <v>3554.2392715962401</v>
      </c>
    </row>
    <row r="119" spans="1:10" x14ac:dyDescent="0.25">
      <c r="A119">
        <v>7.2014623999999999E-2</v>
      </c>
      <c r="B119">
        <v>3.6725743999999998E-2</v>
      </c>
      <c r="C119" t="s">
        <v>11</v>
      </c>
      <c r="D119">
        <v>1997</v>
      </c>
      <c r="E119" t="s">
        <v>12</v>
      </c>
      <c r="F119">
        <v>4.3222640298283101E-3</v>
      </c>
      <c r="G119" t="s">
        <v>31</v>
      </c>
      <c r="H119">
        <v>1.7261484931238101E-2</v>
      </c>
      <c r="I119">
        <v>186812.9</v>
      </c>
      <c r="J119">
        <v>18209.700525281602</v>
      </c>
    </row>
    <row r="120" spans="1:10" x14ac:dyDescent="0.25">
      <c r="A120">
        <v>7.2014623999999999E-2</v>
      </c>
      <c r="B120">
        <v>3.6725743999999998E-2</v>
      </c>
      <c r="C120" t="s">
        <v>11</v>
      </c>
      <c r="D120">
        <v>1997</v>
      </c>
      <c r="E120" t="s">
        <v>12</v>
      </c>
      <c r="F120">
        <v>4.3222640298283101E-3</v>
      </c>
      <c r="G120" t="s">
        <v>32</v>
      </c>
      <c r="H120">
        <v>0</v>
      </c>
      <c r="I120">
        <v>186812.9</v>
      </c>
      <c r="J120">
        <v>0</v>
      </c>
    </row>
    <row r="121" spans="1:10" x14ac:dyDescent="0.25">
      <c r="A121">
        <v>7.2014623999999999E-2</v>
      </c>
      <c r="B121">
        <v>3.6725743999999998E-2</v>
      </c>
      <c r="C121" t="s">
        <v>11</v>
      </c>
      <c r="D121">
        <v>1997</v>
      </c>
      <c r="E121" t="s">
        <v>12</v>
      </c>
      <c r="F121">
        <v>4.3222640298283101E-3</v>
      </c>
      <c r="G121" t="s">
        <v>33</v>
      </c>
      <c r="H121">
        <v>0</v>
      </c>
      <c r="I121">
        <v>186812.9</v>
      </c>
      <c r="J121">
        <v>0</v>
      </c>
    </row>
    <row r="122" spans="1:10" x14ac:dyDescent="0.25">
      <c r="A122">
        <v>4.8571121000000002E-2</v>
      </c>
      <c r="B122">
        <v>5.9848319999999998E-3</v>
      </c>
      <c r="C122" t="s">
        <v>11</v>
      </c>
      <c r="D122">
        <v>1997</v>
      </c>
      <c r="E122" t="s">
        <v>34</v>
      </c>
      <c r="F122">
        <v>1.2212427215222799E-2</v>
      </c>
      <c r="G122" t="s">
        <v>14</v>
      </c>
      <c r="H122">
        <v>1.1435821452222701E-2</v>
      </c>
      <c r="I122">
        <v>45136.800000000003</v>
      </c>
      <c r="J122">
        <v>2914.8480501873</v>
      </c>
    </row>
    <row r="123" spans="1:10" x14ac:dyDescent="0.25">
      <c r="A123">
        <v>4.8571121000000002E-2</v>
      </c>
      <c r="B123">
        <v>5.9848319999999998E-3</v>
      </c>
      <c r="C123" t="s">
        <v>11</v>
      </c>
      <c r="D123">
        <v>1997</v>
      </c>
      <c r="E123" t="s">
        <v>34</v>
      </c>
      <c r="F123">
        <v>1.2212427215222799E-2</v>
      </c>
      <c r="G123" t="s">
        <v>15</v>
      </c>
      <c r="H123">
        <v>0</v>
      </c>
      <c r="I123">
        <v>45136.800000000003</v>
      </c>
      <c r="J123">
        <v>0</v>
      </c>
    </row>
    <row r="124" spans="1:10" x14ac:dyDescent="0.25">
      <c r="A124">
        <v>4.8571121000000002E-2</v>
      </c>
      <c r="B124">
        <v>5.9848319999999998E-3</v>
      </c>
      <c r="C124" t="s">
        <v>11</v>
      </c>
      <c r="D124">
        <v>1997</v>
      </c>
      <c r="E124" t="s">
        <v>34</v>
      </c>
      <c r="F124">
        <v>1.2212427215222799E-2</v>
      </c>
      <c r="G124" t="s">
        <v>16</v>
      </c>
      <c r="H124">
        <v>9.6920258304981993E-2</v>
      </c>
      <c r="I124">
        <v>45136.800000000003</v>
      </c>
      <c r="J124">
        <v>24703.763269145598</v>
      </c>
    </row>
    <row r="125" spans="1:10" x14ac:dyDescent="0.25">
      <c r="A125">
        <v>4.8571121000000002E-2</v>
      </c>
      <c r="B125">
        <v>5.9848319999999998E-3</v>
      </c>
      <c r="C125" t="s">
        <v>11</v>
      </c>
      <c r="D125">
        <v>1997</v>
      </c>
      <c r="E125" t="s">
        <v>34</v>
      </c>
      <c r="F125">
        <v>1.2212427215222799E-2</v>
      </c>
      <c r="G125" t="s">
        <v>17</v>
      </c>
      <c r="H125">
        <v>0</v>
      </c>
      <c r="I125">
        <v>45136.800000000003</v>
      </c>
      <c r="J125">
        <v>0</v>
      </c>
    </row>
    <row r="126" spans="1:10" x14ac:dyDescent="0.25">
      <c r="A126">
        <v>4.8571121000000002E-2</v>
      </c>
      <c r="B126">
        <v>5.9848319999999998E-3</v>
      </c>
      <c r="C126" t="s">
        <v>11</v>
      </c>
      <c r="D126">
        <v>1997</v>
      </c>
      <c r="E126" t="s">
        <v>34</v>
      </c>
      <c r="F126">
        <v>1.2212427215222799E-2</v>
      </c>
      <c r="G126" t="s">
        <v>18</v>
      </c>
      <c r="H126">
        <v>0.87886234717759903</v>
      </c>
      <c r="I126">
        <v>45136.800000000003</v>
      </c>
      <c r="J126">
        <v>224011.03495330899</v>
      </c>
    </row>
    <row r="127" spans="1:10" x14ac:dyDescent="0.25">
      <c r="A127">
        <v>4.8571121000000002E-2</v>
      </c>
      <c r="B127">
        <v>5.9848319999999998E-3</v>
      </c>
      <c r="C127" t="s">
        <v>11</v>
      </c>
      <c r="D127">
        <v>1997</v>
      </c>
      <c r="E127" t="s">
        <v>34</v>
      </c>
      <c r="F127">
        <v>1.2212427215222799E-2</v>
      </c>
      <c r="G127" t="s">
        <v>19</v>
      </c>
      <c r="H127">
        <v>1.2497029189387E-3</v>
      </c>
      <c r="I127">
        <v>45136.800000000003</v>
      </c>
      <c r="J127">
        <v>318.533664748136</v>
      </c>
    </row>
    <row r="128" spans="1:10" x14ac:dyDescent="0.25">
      <c r="A128">
        <v>4.8571121000000002E-2</v>
      </c>
      <c r="B128">
        <v>5.9848319999999998E-3</v>
      </c>
      <c r="C128" t="s">
        <v>11</v>
      </c>
      <c r="D128">
        <v>1997</v>
      </c>
      <c r="E128" t="s">
        <v>34</v>
      </c>
      <c r="F128">
        <v>1.2212427215222799E-2</v>
      </c>
      <c r="G128" t="s">
        <v>20</v>
      </c>
      <c r="H128">
        <v>9.7802530808579406E-4</v>
      </c>
      <c r="I128">
        <v>45136.800000000003</v>
      </c>
      <c r="J128">
        <v>249.28643510376099</v>
      </c>
    </row>
    <row r="129" spans="1:10" x14ac:dyDescent="0.25">
      <c r="A129">
        <v>4.8571121000000002E-2</v>
      </c>
      <c r="B129">
        <v>5.9848319999999998E-3</v>
      </c>
      <c r="C129" t="s">
        <v>11</v>
      </c>
      <c r="D129">
        <v>1997</v>
      </c>
      <c r="E129" t="s">
        <v>34</v>
      </c>
      <c r="F129">
        <v>1.2212427215222799E-2</v>
      </c>
      <c r="G129" t="s">
        <v>21</v>
      </c>
      <c r="H129">
        <v>0</v>
      </c>
      <c r="I129">
        <v>45136.800000000003</v>
      </c>
      <c r="J129">
        <v>0</v>
      </c>
    </row>
    <row r="130" spans="1:10" x14ac:dyDescent="0.25">
      <c r="A130">
        <v>4.8571121000000002E-2</v>
      </c>
      <c r="B130">
        <v>5.9848319999999998E-3</v>
      </c>
      <c r="C130" t="s">
        <v>11</v>
      </c>
      <c r="D130">
        <v>1997</v>
      </c>
      <c r="E130" t="s">
        <v>34</v>
      </c>
      <c r="F130">
        <v>1.2212427215222799E-2</v>
      </c>
      <c r="G130" t="s">
        <v>22</v>
      </c>
      <c r="H130">
        <v>0</v>
      </c>
      <c r="I130">
        <v>45136.800000000003</v>
      </c>
      <c r="J130">
        <v>0</v>
      </c>
    </row>
    <row r="131" spans="1:10" x14ac:dyDescent="0.25">
      <c r="A131">
        <v>4.8571121000000002E-2</v>
      </c>
      <c r="B131">
        <v>5.9848319999999998E-3</v>
      </c>
      <c r="C131" t="s">
        <v>11</v>
      </c>
      <c r="D131">
        <v>1997</v>
      </c>
      <c r="E131" t="s">
        <v>34</v>
      </c>
      <c r="F131">
        <v>1.2212427215222799E-2</v>
      </c>
      <c r="G131" t="s">
        <v>23</v>
      </c>
      <c r="H131">
        <v>0</v>
      </c>
      <c r="I131">
        <v>45136.800000000003</v>
      </c>
      <c r="J131">
        <v>0</v>
      </c>
    </row>
    <row r="132" spans="1:10" x14ac:dyDescent="0.25">
      <c r="A132">
        <v>4.8571121000000002E-2</v>
      </c>
      <c r="B132">
        <v>5.9848319999999998E-3</v>
      </c>
      <c r="C132" t="s">
        <v>11</v>
      </c>
      <c r="D132">
        <v>1997</v>
      </c>
      <c r="E132" t="s">
        <v>34</v>
      </c>
      <c r="F132">
        <v>1.2212427215222799E-2</v>
      </c>
      <c r="G132" t="s">
        <v>24</v>
      </c>
      <c r="H132">
        <v>1.26219994812809E-3</v>
      </c>
      <c r="I132">
        <v>45136.800000000003</v>
      </c>
      <c r="J132">
        <v>321.71900139561802</v>
      </c>
    </row>
    <row r="133" spans="1:10" x14ac:dyDescent="0.25">
      <c r="A133">
        <v>4.8571121000000002E-2</v>
      </c>
      <c r="B133">
        <v>5.9848319999999998E-3</v>
      </c>
      <c r="C133" t="s">
        <v>11</v>
      </c>
      <c r="D133">
        <v>1997</v>
      </c>
      <c r="E133" t="s">
        <v>34</v>
      </c>
      <c r="F133">
        <v>1.2212427215222799E-2</v>
      </c>
      <c r="G133" t="s">
        <v>25</v>
      </c>
      <c r="H133">
        <v>8.6645431362477009E-3</v>
      </c>
      <c r="I133">
        <v>45136.800000000003</v>
      </c>
      <c r="J133">
        <v>2208.4838218199502</v>
      </c>
    </row>
    <row r="134" spans="1:10" x14ac:dyDescent="0.25">
      <c r="A134">
        <v>4.8571121000000002E-2</v>
      </c>
      <c r="B134">
        <v>5.9848319999999998E-3</v>
      </c>
      <c r="C134" t="s">
        <v>11</v>
      </c>
      <c r="D134">
        <v>1997</v>
      </c>
      <c r="E134" t="s">
        <v>34</v>
      </c>
      <c r="F134">
        <v>1.2212427215222799E-2</v>
      </c>
      <c r="G134" t="s">
        <v>26</v>
      </c>
      <c r="H134">
        <v>0</v>
      </c>
      <c r="I134">
        <v>45136.800000000003</v>
      </c>
      <c r="J134">
        <v>0</v>
      </c>
    </row>
    <row r="135" spans="1:10" x14ac:dyDescent="0.25">
      <c r="A135">
        <v>4.8571121000000002E-2</v>
      </c>
      <c r="B135">
        <v>5.9848319999999998E-3</v>
      </c>
      <c r="C135" t="s">
        <v>11</v>
      </c>
      <c r="D135">
        <v>1997</v>
      </c>
      <c r="E135" t="s">
        <v>34</v>
      </c>
      <c r="F135">
        <v>1.2212427215222799E-2</v>
      </c>
      <c r="G135" t="s">
        <v>27</v>
      </c>
      <c r="H135">
        <v>0</v>
      </c>
      <c r="I135">
        <v>45136.800000000003</v>
      </c>
      <c r="J135">
        <v>0</v>
      </c>
    </row>
    <row r="136" spans="1:10" x14ac:dyDescent="0.25">
      <c r="A136">
        <v>4.8571121000000002E-2</v>
      </c>
      <c r="B136">
        <v>5.9848319999999998E-3</v>
      </c>
      <c r="C136" t="s">
        <v>11</v>
      </c>
      <c r="D136">
        <v>1997</v>
      </c>
      <c r="E136" t="s">
        <v>34</v>
      </c>
      <c r="F136">
        <v>1.2212427215222799E-2</v>
      </c>
      <c r="G136" t="s">
        <v>28</v>
      </c>
      <c r="H136">
        <v>0</v>
      </c>
      <c r="I136">
        <v>45136.800000000003</v>
      </c>
      <c r="J136">
        <v>0</v>
      </c>
    </row>
    <row r="137" spans="1:10" x14ac:dyDescent="0.25">
      <c r="A137">
        <v>4.8571121000000002E-2</v>
      </c>
      <c r="B137">
        <v>5.9848319999999998E-3</v>
      </c>
      <c r="C137" t="s">
        <v>11</v>
      </c>
      <c r="D137">
        <v>1997</v>
      </c>
      <c r="E137" t="s">
        <v>34</v>
      </c>
      <c r="F137">
        <v>1.2212427215222799E-2</v>
      </c>
      <c r="G137" t="s">
        <v>29</v>
      </c>
      <c r="H137">
        <v>0</v>
      </c>
      <c r="I137">
        <v>45136.800000000003</v>
      </c>
      <c r="J137">
        <v>0</v>
      </c>
    </row>
    <row r="138" spans="1:10" x14ac:dyDescent="0.25">
      <c r="A138">
        <v>4.8571121000000002E-2</v>
      </c>
      <c r="B138">
        <v>5.9848319999999998E-3</v>
      </c>
      <c r="C138" t="s">
        <v>11</v>
      </c>
      <c r="D138">
        <v>1997</v>
      </c>
      <c r="E138" t="s">
        <v>34</v>
      </c>
      <c r="F138">
        <v>1.2212427215222799E-2</v>
      </c>
      <c r="G138" t="s">
        <v>30</v>
      </c>
      <c r="H138">
        <v>0</v>
      </c>
      <c r="I138">
        <v>45136.800000000003</v>
      </c>
      <c r="J138">
        <v>0</v>
      </c>
    </row>
    <row r="139" spans="1:10" x14ac:dyDescent="0.25">
      <c r="A139">
        <v>4.8571121000000002E-2</v>
      </c>
      <c r="B139">
        <v>5.9848319999999998E-3</v>
      </c>
      <c r="C139" t="s">
        <v>11</v>
      </c>
      <c r="D139">
        <v>1997</v>
      </c>
      <c r="E139" t="s">
        <v>34</v>
      </c>
      <c r="F139">
        <v>1.2212427215222799E-2</v>
      </c>
      <c r="G139" t="s">
        <v>31</v>
      </c>
      <c r="H139">
        <v>6.2710175379537803E-4</v>
      </c>
      <c r="I139">
        <v>45136.800000000003</v>
      </c>
      <c r="J139">
        <v>159.840404290696</v>
      </c>
    </row>
    <row r="140" spans="1:10" x14ac:dyDescent="0.25">
      <c r="A140">
        <v>4.8571121000000002E-2</v>
      </c>
      <c r="B140">
        <v>5.9848319999999998E-3</v>
      </c>
      <c r="C140" t="s">
        <v>11</v>
      </c>
      <c r="D140">
        <v>1997</v>
      </c>
      <c r="E140" t="s">
        <v>34</v>
      </c>
      <c r="F140">
        <v>1.2212427215222799E-2</v>
      </c>
      <c r="G140" t="s">
        <v>32</v>
      </c>
      <c r="H140">
        <v>0</v>
      </c>
      <c r="I140">
        <v>45136.800000000003</v>
      </c>
      <c r="J140">
        <v>0</v>
      </c>
    </row>
    <row r="141" spans="1:10" x14ac:dyDescent="0.25">
      <c r="A141">
        <v>4.8571121000000002E-2</v>
      </c>
      <c r="B141">
        <v>5.9848319999999998E-3</v>
      </c>
      <c r="C141" t="s">
        <v>11</v>
      </c>
      <c r="D141">
        <v>1997</v>
      </c>
      <c r="E141" t="s">
        <v>34</v>
      </c>
      <c r="F141">
        <v>1.2212427215222799E-2</v>
      </c>
      <c r="G141" t="s">
        <v>33</v>
      </c>
      <c r="H141">
        <v>0</v>
      </c>
      <c r="I141">
        <v>45136.800000000003</v>
      </c>
      <c r="J141">
        <v>0</v>
      </c>
    </row>
    <row r="142" spans="1:10" x14ac:dyDescent="0.25">
      <c r="A142">
        <v>1.7608968999999999E-2</v>
      </c>
      <c r="B142">
        <v>6.4590740000000004E-3</v>
      </c>
      <c r="C142" t="s">
        <v>11</v>
      </c>
      <c r="D142">
        <v>1997</v>
      </c>
      <c r="E142" t="s">
        <v>35</v>
      </c>
      <c r="F142">
        <v>6.2198427541597604E-3</v>
      </c>
      <c r="G142" t="s">
        <v>14</v>
      </c>
      <c r="H142">
        <v>5.4603573103054803E-2</v>
      </c>
      <c r="I142">
        <v>134367.20000000001</v>
      </c>
      <c r="J142">
        <v>41431.639349684701</v>
      </c>
    </row>
    <row r="143" spans="1:10" x14ac:dyDescent="0.25">
      <c r="A143">
        <v>1.7608968999999999E-2</v>
      </c>
      <c r="B143">
        <v>6.4590740000000004E-3</v>
      </c>
      <c r="C143" t="s">
        <v>11</v>
      </c>
      <c r="D143">
        <v>1997</v>
      </c>
      <c r="E143" t="s">
        <v>35</v>
      </c>
      <c r="F143">
        <v>6.2198427541597604E-3</v>
      </c>
      <c r="G143" t="s">
        <v>15</v>
      </c>
      <c r="H143">
        <v>0</v>
      </c>
      <c r="I143">
        <v>134367.20000000001</v>
      </c>
      <c r="J143">
        <v>0</v>
      </c>
    </row>
    <row r="144" spans="1:10" x14ac:dyDescent="0.25">
      <c r="A144">
        <v>1.7608968999999999E-2</v>
      </c>
      <c r="B144">
        <v>6.4590740000000004E-3</v>
      </c>
      <c r="C144" t="s">
        <v>11</v>
      </c>
      <c r="D144">
        <v>1997</v>
      </c>
      <c r="E144" t="s">
        <v>35</v>
      </c>
      <c r="F144">
        <v>6.2198427541597604E-3</v>
      </c>
      <c r="G144" t="s">
        <v>16</v>
      </c>
      <c r="H144">
        <v>0.101446855651161</v>
      </c>
      <c r="I144">
        <v>134367.20000000001</v>
      </c>
      <c r="J144">
        <v>76974.990786148395</v>
      </c>
    </row>
    <row r="145" spans="1:10" x14ac:dyDescent="0.25">
      <c r="A145">
        <v>1.7608968999999999E-2</v>
      </c>
      <c r="B145">
        <v>6.4590740000000004E-3</v>
      </c>
      <c r="C145" t="s">
        <v>11</v>
      </c>
      <c r="D145">
        <v>1997</v>
      </c>
      <c r="E145" t="s">
        <v>35</v>
      </c>
      <c r="F145">
        <v>6.2198427541597604E-3</v>
      </c>
      <c r="G145" t="s">
        <v>17</v>
      </c>
      <c r="H145">
        <v>0</v>
      </c>
      <c r="I145">
        <v>134367.20000000001</v>
      </c>
      <c r="J145">
        <v>0</v>
      </c>
    </row>
    <row r="146" spans="1:10" x14ac:dyDescent="0.25">
      <c r="A146">
        <v>1.7608968999999999E-2</v>
      </c>
      <c r="B146">
        <v>6.4590740000000004E-3</v>
      </c>
      <c r="C146" t="s">
        <v>11</v>
      </c>
      <c r="D146">
        <v>1997</v>
      </c>
      <c r="E146" t="s">
        <v>35</v>
      </c>
      <c r="F146">
        <v>6.2198427541597604E-3</v>
      </c>
      <c r="G146" t="s">
        <v>18</v>
      </c>
      <c r="H146">
        <v>0.47637133593610198</v>
      </c>
      <c r="I146">
        <v>134367.20000000001</v>
      </c>
      <c r="J146">
        <v>361457.03047275299</v>
      </c>
    </row>
    <row r="147" spans="1:10" x14ac:dyDescent="0.25">
      <c r="A147">
        <v>1.7608968999999999E-2</v>
      </c>
      <c r="B147">
        <v>6.4590740000000004E-3</v>
      </c>
      <c r="C147" t="s">
        <v>11</v>
      </c>
      <c r="D147">
        <v>1997</v>
      </c>
      <c r="E147" t="s">
        <v>35</v>
      </c>
      <c r="F147">
        <v>6.2198427541597604E-3</v>
      </c>
      <c r="G147" t="s">
        <v>19</v>
      </c>
      <c r="H147">
        <v>3.1055985172443699E-3</v>
      </c>
      <c r="I147">
        <v>134367.20000000001</v>
      </c>
      <c r="J147">
        <v>2356.4398888062101</v>
      </c>
    </row>
    <row r="148" spans="1:10" x14ac:dyDescent="0.25">
      <c r="A148">
        <v>1.7608968999999999E-2</v>
      </c>
      <c r="B148">
        <v>6.4590740000000004E-3</v>
      </c>
      <c r="C148" t="s">
        <v>11</v>
      </c>
      <c r="D148">
        <v>1997</v>
      </c>
      <c r="E148" t="s">
        <v>35</v>
      </c>
      <c r="F148">
        <v>6.2198427541597604E-3</v>
      </c>
      <c r="G148" t="s">
        <v>20</v>
      </c>
      <c r="H148">
        <v>1.5843852187909699E-3</v>
      </c>
      <c r="I148">
        <v>134367.20000000001</v>
      </c>
      <c r="J148">
        <v>1202.1864732556501</v>
      </c>
    </row>
    <row r="149" spans="1:10" x14ac:dyDescent="0.25">
      <c r="A149">
        <v>1.7608968999999999E-2</v>
      </c>
      <c r="B149">
        <v>6.4590740000000004E-3</v>
      </c>
      <c r="C149" t="s">
        <v>11</v>
      </c>
      <c r="D149">
        <v>1997</v>
      </c>
      <c r="E149" t="s">
        <v>35</v>
      </c>
      <c r="F149">
        <v>6.2198427541597604E-3</v>
      </c>
      <c r="G149" t="s">
        <v>21</v>
      </c>
      <c r="H149">
        <v>0</v>
      </c>
      <c r="I149">
        <v>134367.20000000001</v>
      </c>
      <c r="J149">
        <v>0</v>
      </c>
    </row>
    <row r="150" spans="1:10" x14ac:dyDescent="0.25">
      <c r="A150">
        <v>1.7608968999999999E-2</v>
      </c>
      <c r="B150">
        <v>6.4590740000000004E-3</v>
      </c>
      <c r="C150" t="s">
        <v>11</v>
      </c>
      <c r="D150">
        <v>1997</v>
      </c>
      <c r="E150" t="s">
        <v>35</v>
      </c>
      <c r="F150">
        <v>6.2198427541597604E-3</v>
      </c>
      <c r="G150" t="s">
        <v>22</v>
      </c>
      <c r="H150">
        <v>2.4226249454985501E-4</v>
      </c>
      <c r="I150">
        <v>134367.20000000001</v>
      </c>
      <c r="J150">
        <v>183.82189537671499</v>
      </c>
    </row>
    <row r="151" spans="1:10" x14ac:dyDescent="0.25">
      <c r="A151">
        <v>1.7608968999999999E-2</v>
      </c>
      <c r="B151">
        <v>6.4590740000000004E-3</v>
      </c>
      <c r="C151" t="s">
        <v>11</v>
      </c>
      <c r="D151">
        <v>1997</v>
      </c>
      <c r="E151" t="s">
        <v>35</v>
      </c>
      <c r="F151">
        <v>6.2198427541597604E-3</v>
      </c>
      <c r="G151" t="s">
        <v>23</v>
      </c>
      <c r="H151">
        <v>0</v>
      </c>
      <c r="I151">
        <v>134367.20000000001</v>
      </c>
      <c r="J151">
        <v>0</v>
      </c>
    </row>
    <row r="152" spans="1:10" x14ac:dyDescent="0.25">
      <c r="A152">
        <v>1.7608968999999999E-2</v>
      </c>
      <c r="B152">
        <v>6.4590740000000004E-3</v>
      </c>
      <c r="C152" t="s">
        <v>11</v>
      </c>
      <c r="D152">
        <v>1997</v>
      </c>
      <c r="E152" t="s">
        <v>35</v>
      </c>
      <c r="F152">
        <v>6.2198427541597604E-3</v>
      </c>
      <c r="G152" t="s">
        <v>24</v>
      </c>
      <c r="H152">
        <v>0.30301634193456201</v>
      </c>
      <c r="I152">
        <v>134367.20000000001</v>
      </c>
      <c r="J152">
        <v>229920.18805068199</v>
      </c>
    </row>
    <row r="153" spans="1:10" x14ac:dyDescent="0.25">
      <c r="A153">
        <v>1.7608968999999999E-2</v>
      </c>
      <c r="B153">
        <v>6.4590740000000004E-3</v>
      </c>
      <c r="C153" t="s">
        <v>11</v>
      </c>
      <c r="D153">
        <v>1997</v>
      </c>
      <c r="E153" t="s">
        <v>35</v>
      </c>
      <c r="F153">
        <v>6.2198427541597604E-3</v>
      </c>
      <c r="G153" t="s">
        <v>25</v>
      </c>
      <c r="H153">
        <v>8.3871637755516897E-4</v>
      </c>
      <c r="I153">
        <v>134367.20000000001</v>
      </c>
      <c r="J153">
        <v>636.39414962746605</v>
      </c>
    </row>
    <row r="154" spans="1:10" x14ac:dyDescent="0.25">
      <c r="A154">
        <v>1.7608968999999999E-2</v>
      </c>
      <c r="B154">
        <v>6.4590740000000004E-3</v>
      </c>
      <c r="C154" t="s">
        <v>11</v>
      </c>
      <c r="D154">
        <v>1997</v>
      </c>
      <c r="E154" t="s">
        <v>35</v>
      </c>
      <c r="F154">
        <v>6.2198427541597604E-3</v>
      </c>
      <c r="G154" t="s">
        <v>26</v>
      </c>
      <c r="H154">
        <v>0</v>
      </c>
      <c r="I154">
        <v>134367.20000000001</v>
      </c>
      <c r="J154">
        <v>0</v>
      </c>
    </row>
    <row r="155" spans="1:10" x14ac:dyDescent="0.25">
      <c r="A155">
        <v>1.7608968999999999E-2</v>
      </c>
      <c r="B155">
        <v>6.4590740000000004E-3</v>
      </c>
      <c r="C155" t="s">
        <v>11</v>
      </c>
      <c r="D155">
        <v>1997</v>
      </c>
      <c r="E155" t="s">
        <v>35</v>
      </c>
      <c r="F155">
        <v>6.2198427541597604E-3</v>
      </c>
      <c r="G155" t="s">
        <v>27</v>
      </c>
      <c r="H155">
        <v>0</v>
      </c>
      <c r="I155">
        <v>134367.20000000001</v>
      </c>
      <c r="J155">
        <v>0</v>
      </c>
    </row>
    <row r="156" spans="1:10" x14ac:dyDescent="0.25">
      <c r="A156">
        <v>1.7608968999999999E-2</v>
      </c>
      <c r="B156">
        <v>6.4590740000000004E-3</v>
      </c>
      <c r="C156" t="s">
        <v>11</v>
      </c>
      <c r="D156">
        <v>1997</v>
      </c>
      <c r="E156" t="s">
        <v>35</v>
      </c>
      <c r="F156">
        <v>6.2198427541597604E-3</v>
      </c>
      <c r="G156" t="s">
        <v>28</v>
      </c>
      <c r="H156">
        <v>0</v>
      </c>
      <c r="I156">
        <v>134367.20000000001</v>
      </c>
      <c r="J156">
        <v>0</v>
      </c>
    </row>
    <row r="157" spans="1:10" x14ac:dyDescent="0.25">
      <c r="A157">
        <v>1.7608968999999999E-2</v>
      </c>
      <c r="B157">
        <v>6.4590740000000004E-3</v>
      </c>
      <c r="C157" t="s">
        <v>11</v>
      </c>
      <c r="D157">
        <v>1997</v>
      </c>
      <c r="E157" t="s">
        <v>35</v>
      </c>
      <c r="F157">
        <v>6.2198427541597604E-3</v>
      </c>
      <c r="G157" t="s">
        <v>29</v>
      </c>
      <c r="H157">
        <v>0</v>
      </c>
      <c r="I157">
        <v>134367.20000000001</v>
      </c>
      <c r="J157">
        <v>0</v>
      </c>
    </row>
    <row r="158" spans="1:10" x14ac:dyDescent="0.25">
      <c r="A158">
        <v>1.7608968999999999E-2</v>
      </c>
      <c r="B158">
        <v>6.4590740000000004E-3</v>
      </c>
      <c r="C158" t="s">
        <v>11</v>
      </c>
      <c r="D158">
        <v>1997</v>
      </c>
      <c r="E158" t="s">
        <v>35</v>
      </c>
      <c r="F158">
        <v>6.2198427541597604E-3</v>
      </c>
      <c r="G158" t="s">
        <v>30</v>
      </c>
      <c r="H158">
        <v>0</v>
      </c>
      <c r="I158">
        <v>134367.20000000001</v>
      </c>
      <c r="J158">
        <v>0</v>
      </c>
    </row>
    <row r="159" spans="1:10" x14ac:dyDescent="0.25">
      <c r="A159">
        <v>1.7608968999999999E-2</v>
      </c>
      <c r="B159">
        <v>6.4590740000000004E-3</v>
      </c>
      <c r="C159" t="s">
        <v>11</v>
      </c>
      <c r="D159">
        <v>1997</v>
      </c>
      <c r="E159" t="s">
        <v>35</v>
      </c>
      <c r="F159">
        <v>6.2198427541597604E-3</v>
      </c>
      <c r="G159" t="s">
        <v>31</v>
      </c>
      <c r="H159">
        <v>5.8790930766980103E-2</v>
      </c>
      <c r="I159">
        <v>134367.20000000001</v>
      </c>
      <c r="J159">
        <v>44608.8873336666</v>
      </c>
    </row>
    <row r="160" spans="1:10" x14ac:dyDescent="0.25">
      <c r="A160">
        <v>1.7608968999999999E-2</v>
      </c>
      <c r="B160">
        <v>6.4590740000000004E-3</v>
      </c>
      <c r="C160" t="s">
        <v>11</v>
      </c>
      <c r="D160">
        <v>1997</v>
      </c>
      <c r="E160" t="s">
        <v>35</v>
      </c>
      <c r="F160">
        <v>6.2198427541597604E-3</v>
      </c>
      <c r="G160" t="s">
        <v>32</v>
      </c>
      <c r="H160">
        <v>0</v>
      </c>
      <c r="I160">
        <v>134367.20000000001</v>
      </c>
      <c r="J160">
        <v>0</v>
      </c>
    </row>
    <row r="161" spans="1:10" x14ac:dyDescent="0.25">
      <c r="A161">
        <v>1.7608968999999999E-2</v>
      </c>
      <c r="B161">
        <v>6.4590740000000004E-3</v>
      </c>
      <c r="C161" t="s">
        <v>11</v>
      </c>
      <c r="D161">
        <v>1997</v>
      </c>
      <c r="E161" t="s">
        <v>35</v>
      </c>
      <c r="F161">
        <v>6.2198427541597604E-3</v>
      </c>
      <c r="G161" t="s">
        <v>33</v>
      </c>
      <c r="H161">
        <v>0</v>
      </c>
      <c r="I161">
        <v>134367.20000000001</v>
      </c>
      <c r="J161">
        <v>0</v>
      </c>
    </row>
    <row r="162" spans="1:10" x14ac:dyDescent="0.25">
      <c r="A162">
        <v>-3.8593333E-2</v>
      </c>
      <c r="B162">
        <v>-2.4949701000000001E-2</v>
      </c>
      <c r="C162" t="s">
        <v>11</v>
      </c>
      <c r="D162">
        <v>2000</v>
      </c>
      <c r="E162" t="s">
        <v>12</v>
      </c>
      <c r="F162">
        <v>4.6886551458566496E-3</v>
      </c>
      <c r="G162" t="s">
        <v>14</v>
      </c>
      <c r="H162">
        <v>0.112252358071719</v>
      </c>
      <c r="I162">
        <v>330254.7</v>
      </c>
      <c r="J162">
        <v>209344.84333534699</v>
      </c>
    </row>
    <row r="163" spans="1:10" x14ac:dyDescent="0.25">
      <c r="A163">
        <v>-3.8593333E-2</v>
      </c>
      <c r="B163">
        <v>-2.4949701000000001E-2</v>
      </c>
      <c r="C163" t="s">
        <v>11</v>
      </c>
      <c r="D163">
        <v>2000</v>
      </c>
      <c r="E163" t="s">
        <v>12</v>
      </c>
      <c r="F163">
        <v>4.6886551458566496E-3</v>
      </c>
      <c r="G163" t="s">
        <v>15</v>
      </c>
      <c r="H163">
        <v>0</v>
      </c>
      <c r="I163">
        <v>330254.7</v>
      </c>
      <c r="J163">
        <v>0</v>
      </c>
    </row>
    <row r="164" spans="1:10" x14ac:dyDescent="0.25">
      <c r="A164">
        <v>-3.8593333E-2</v>
      </c>
      <c r="B164">
        <v>-2.4949701000000001E-2</v>
      </c>
      <c r="C164" t="s">
        <v>11</v>
      </c>
      <c r="D164">
        <v>2000</v>
      </c>
      <c r="E164" t="s">
        <v>12</v>
      </c>
      <c r="F164">
        <v>4.6886551458566496E-3</v>
      </c>
      <c r="G164" t="s">
        <v>16</v>
      </c>
      <c r="H164">
        <v>0.33513339882864801</v>
      </c>
      <c r="I164">
        <v>330254.7</v>
      </c>
      <c r="J164">
        <v>625006.45936899504</v>
      </c>
    </row>
    <row r="165" spans="1:10" x14ac:dyDescent="0.25">
      <c r="A165">
        <v>-3.8593333E-2</v>
      </c>
      <c r="B165">
        <v>-2.4949701000000001E-2</v>
      </c>
      <c r="C165" t="s">
        <v>11</v>
      </c>
      <c r="D165">
        <v>2000</v>
      </c>
      <c r="E165" t="s">
        <v>12</v>
      </c>
      <c r="F165">
        <v>4.6886551458566496E-3</v>
      </c>
      <c r="G165" t="s">
        <v>17</v>
      </c>
      <c r="H165">
        <v>0</v>
      </c>
      <c r="I165">
        <v>330254.7</v>
      </c>
      <c r="J165">
        <v>0</v>
      </c>
    </row>
    <row r="166" spans="1:10" x14ac:dyDescent="0.25">
      <c r="A166">
        <v>-3.8593333E-2</v>
      </c>
      <c r="B166">
        <v>-2.4949701000000001E-2</v>
      </c>
      <c r="C166" t="s">
        <v>11</v>
      </c>
      <c r="D166">
        <v>2000</v>
      </c>
      <c r="E166" t="s">
        <v>12</v>
      </c>
      <c r="F166">
        <v>4.6886551458566496E-3</v>
      </c>
      <c r="G166" t="s">
        <v>18</v>
      </c>
      <c r="H166">
        <v>0.40048786736825398</v>
      </c>
      <c r="I166">
        <v>330254.7</v>
      </c>
      <c r="J166">
        <v>746889.16377461096</v>
      </c>
    </row>
    <row r="167" spans="1:10" x14ac:dyDescent="0.25">
      <c r="A167">
        <v>-3.8593333E-2</v>
      </c>
      <c r="B167">
        <v>-2.4949701000000001E-2</v>
      </c>
      <c r="C167" t="s">
        <v>11</v>
      </c>
      <c r="D167">
        <v>2000</v>
      </c>
      <c r="E167" t="s">
        <v>12</v>
      </c>
      <c r="F167">
        <v>4.6886551458566496E-3</v>
      </c>
      <c r="G167" t="s">
        <v>19</v>
      </c>
      <c r="H167">
        <v>2.6861062832395201E-3</v>
      </c>
      <c r="I167">
        <v>330254.7</v>
      </c>
      <c r="J167">
        <v>5009.4493221032899</v>
      </c>
    </row>
    <row r="168" spans="1:10" x14ac:dyDescent="0.25">
      <c r="A168">
        <v>-3.8593333E-2</v>
      </c>
      <c r="B168">
        <v>-2.4949701000000001E-2</v>
      </c>
      <c r="C168" t="s">
        <v>11</v>
      </c>
      <c r="D168">
        <v>2000</v>
      </c>
      <c r="E168" t="s">
        <v>12</v>
      </c>
      <c r="F168">
        <v>4.6886551458566496E-3</v>
      </c>
      <c r="G168" t="s">
        <v>20</v>
      </c>
      <c r="H168">
        <v>1.32920776938558E-2</v>
      </c>
      <c r="I168">
        <v>330254.7</v>
      </c>
      <c r="J168">
        <v>24789.0375776664</v>
      </c>
    </row>
    <row r="169" spans="1:10" x14ac:dyDescent="0.25">
      <c r="A169">
        <v>-3.8593333E-2</v>
      </c>
      <c r="B169">
        <v>-2.4949701000000001E-2</v>
      </c>
      <c r="C169" t="s">
        <v>11</v>
      </c>
      <c r="D169">
        <v>2000</v>
      </c>
      <c r="E169" t="s">
        <v>12</v>
      </c>
      <c r="F169">
        <v>4.6886551458566496E-3</v>
      </c>
      <c r="G169" t="s">
        <v>21</v>
      </c>
      <c r="H169">
        <v>0</v>
      </c>
      <c r="I169">
        <v>330254.7</v>
      </c>
      <c r="J169">
        <v>0</v>
      </c>
    </row>
    <row r="170" spans="1:10" x14ac:dyDescent="0.25">
      <c r="A170">
        <v>-3.8593333E-2</v>
      </c>
      <c r="B170">
        <v>-2.4949701000000001E-2</v>
      </c>
      <c r="C170" t="s">
        <v>11</v>
      </c>
      <c r="D170">
        <v>2000</v>
      </c>
      <c r="E170" t="s">
        <v>12</v>
      </c>
      <c r="F170">
        <v>4.6886551458566496E-3</v>
      </c>
      <c r="G170" t="s">
        <v>22</v>
      </c>
      <c r="H170">
        <v>5.1508468964453502E-4</v>
      </c>
      <c r="I170">
        <v>330254.7</v>
      </c>
      <c r="J170">
        <v>960.60631162133302</v>
      </c>
    </row>
    <row r="171" spans="1:10" x14ac:dyDescent="0.25">
      <c r="A171">
        <v>-3.8593333E-2</v>
      </c>
      <c r="B171">
        <v>-2.4949701000000001E-2</v>
      </c>
      <c r="C171" t="s">
        <v>11</v>
      </c>
      <c r="D171">
        <v>2000</v>
      </c>
      <c r="E171" t="s">
        <v>12</v>
      </c>
      <c r="F171">
        <v>4.6886551458566496E-3</v>
      </c>
      <c r="G171" t="s">
        <v>23</v>
      </c>
      <c r="H171">
        <v>0</v>
      </c>
      <c r="I171">
        <v>330254.7</v>
      </c>
      <c r="J171">
        <v>0</v>
      </c>
    </row>
    <row r="172" spans="1:10" x14ac:dyDescent="0.25">
      <c r="A172">
        <v>-3.8593333E-2</v>
      </c>
      <c r="B172">
        <v>-2.4949701000000001E-2</v>
      </c>
      <c r="C172" t="s">
        <v>11</v>
      </c>
      <c r="D172">
        <v>2000</v>
      </c>
      <c r="E172" t="s">
        <v>12</v>
      </c>
      <c r="F172">
        <v>4.6886551458566496E-3</v>
      </c>
      <c r="G172" t="s">
        <v>24</v>
      </c>
      <c r="H172">
        <v>9.8623975972515404E-2</v>
      </c>
      <c r="I172">
        <v>330254.7</v>
      </c>
      <c r="J172">
        <v>183928.61543170499</v>
      </c>
    </row>
    <row r="173" spans="1:10" x14ac:dyDescent="0.25">
      <c r="A173">
        <v>-3.8593333E-2</v>
      </c>
      <c r="B173">
        <v>-2.4949701000000001E-2</v>
      </c>
      <c r="C173" t="s">
        <v>11</v>
      </c>
      <c r="D173">
        <v>2000</v>
      </c>
      <c r="E173" t="s">
        <v>12</v>
      </c>
      <c r="F173">
        <v>4.6886551458566496E-3</v>
      </c>
      <c r="G173" t="s">
        <v>25</v>
      </c>
      <c r="H173">
        <v>1.50828362324574E-3</v>
      </c>
      <c r="I173">
        <v>330254.7</v>
      </c>
      <c r="J173">
        <v>2812.8709653646001</v>
      </c>
    </row>
    <row r="174" spans="1:10" x14ac:dyDescent="0.25">
      <c r="A174">
        <v>-3.8593333E-2</v>
      </c>
      <c r="B174">
        <v>-2.4949701000000001E-2</v>
      </c>
      <c r="C174" t="s">
        <v>11</v>
      </c>
      <c r="D174">
        <v>2000</v>
      </c>
      <c r="E174" t="s">
        <v>12</v>
      </c>
      <c r="F174">
        <v>4.6886551458566496E-3</v>
      </c>
      <c r="G174" t="s">
        <v>26</v>
      </c>
      <c r="H174">
        <v>0</v>
      </c>
      <c r="I174">
        <v>330254.7</v>
      </c>
      <c r="J174">
        <v>0</v>
      </c>
    </row>
    <row r="175" spans="1:10" x14ac:dyDescent="0.25">
      <c r="A175">
        <v>-3.8593333E-2</v>
      </c>
      <c r="B175">
        <v>-2.4949701000000001E-2</v>
      </c>
      <c r="C175" t="s">
        <v>11</v>
      </c>
      <c r="D175">
        <v>2000</v>
      </c>
      <c r="E175" t="s">
        <v>12</v>
      </c>
      <c r="F175">
        <v>4.6886551458566496E-3</v>
      </c>
      <c r="G175" t="s">
        <v>27</v>
      </c>
      <c r="H175">
        <v>7.4620495326026002E-3</v>
      </c>
      <c r="I175">
        <v>330254.7</v>
      </c>
      <c r="J175">
        <v>13916.3365224384</v>
      </c>
    </row>
    <row r="176" spans="1:10" x14ac:dyDescent="0.25">
      <c r="A176">
        <v>-3.8593333E-2</v>
      </c>
      <c r="B176">
        <v>-2.4949701000000001E-2</v>
      </c>
      <c r="C176" t="s">
        <v>11</v>
      </c>
      <c r="D176">
        <v>2000</v>
      </c>
      <c r="E176" t="s">
        <v>12</v>
      </c>
      <c r="F176">
        <v>4.6886551458566496E-3</v>
      </c>
      <c r="G176" t="s">
        <v>28</v>
      </c>
      <c r="H176">
        <v>0</v>
      </c>
      <c r="I176">
        <v>330254.7</v>
      </c>
      <c r="J176">
        <v>0</v>
      </c>
    </row>
    <row r="177" spans="1:10" x14ac:dyDescent="0.25">
      <c r="A177">
        <v>-3.8593333E-2</v>
      </c>
      <c r="B177">
        <v>-2.4949701000000001E-2</v>
      </c>
      <c r="C177" t="s">
        <v>11</v>
      </c>
      <c r="D177">
        <v>2000</v>
      </c>
      <c r="E177" t="s">
        <v>12</v>
      </c>
      <c r="F177">
        <v>4.6886551458566496E-3</v>
      </c>
      <c r="G177" t="s">
        <v>29</v>
      </c>
      <c r="H177">
        <v>0</v>
      </c>
      <c r="I177">
        <v>330254.7</v>
      </c>
      <c r="J177">
        <v>0</v>
      </c>
    </row>
    <row r="178" spans="1:10" x14ac:dyDescent="0.25">
      <c r="A178">
        <v>-3.8593333E-2</v>
      </c>
      <c r="B178">
        <v>-2.4949701000000001E-2</v>
      </c>
      <c r="C178" t="s">
        <v>11</v>
      </c>
      <c r="D178">
        <v>2000</v>
      </c>
      <c r="E178" t="s">
        <v>12</v>
      </c>
      <c r="F178">
        <v>4.6886551458566496E-3</v>
      </c>
      <c r="G178" t="s">
        <v>30</v>
      </c>
      <c r="H178">
        <v>0</v>
      </c>
      <c r="I178">
        <v>330254.7</v>
      </c>
      <c r="J178">
        <v>0</v>
      </c>
    </row>
    <row r="179" spans="1:10" x14ac:dyDescent="0.25">
      <c r="A179">
        <v>-3.8593333E-2</v>
      </c>
      <c r="B179">
        <v>-2.4949701000000001E-2</v>
      </c>
      <c r="C179" t="s">
        <v>11</v>
      </c>
      <c r="D179">
        <v>2000</v>
      </c>
      <c r="E179" t="s">
        <v>12</v>
      </c>
      <c r="F179">
        <v>4.6886551458566496E-3</v>
      </c>
      <c r="G179" t="s">
        <v>31</v>
      </c>
      <c r="H179">
        <v>2.7691600254793499E-2</v>
      </c>
      <c r="I179">
        <v>330254.7</v>
      </c>
      <c r="J179">
        <v>51643.402567463098</v>
      </c>
    </row>
    <row r="180" spans="1:10" x14ac:dyDescent="0.25">
      <c r="A180">
        <v>-3.8593333E-2</v>
      </c>
      <c r="B180">
        <v>-2.4949701000000001E-2</v>
      </c>
      <c r="C180" t="s">
        <v>11</v>
      </c>
      <c r="D180">
        <v>2000</v>
      </c>
      <c r="E180" t="s">
        <v>12</v>
      </c>
      <c r="F180">
        <v>4.6886551458566496E-3</v>
      </c>
      <c r="G180" t="s">
        <v>32</v>
      </c>
      <c r="H180">
        <v>0</v>
      </c>
      <c r="I180">
        <v>330254.7</v>
      </c>
      <c r="J180">
        <v>0</v>
      </c>
    </row>
    <row r="181" spans="1:10" x14ac:dyDescent="0.25">
      <c r="A181">
        <v>-3.8593333E-2</v>
      </c>
      <c r="B181">
        <v>-2.4949701000000001E-2</v>
      </c>
      <c r="C181" t="s">
        <v>11</v>
      </c>
      <c r="D181">
        <v>2000</v>
      </c>
      <c r="E181" t="s">
        <v>12</v>
      </c>
      <c r="F181">
        <v>4.6886551458566496E-3</v>
      </c>
      <c r="G181" t="s">
        <v>33</v>
      </c>
      <c r="H181">
        <v>3.4719768148141599E-4</v>
      </c>
      <c r="I181">
        <v>330254.7</v>
      </c>
      <c r="J181">
        <v>647.505722683209</v>
      </c>
    </row>
    <row r="182" spans="1:10" x14ac:dyDescent="0.25">
      <c r="A182">
        <v>-6.5477377000000003E-2</v>
      </c>
      <c r="B182">
        <v>-1.1772700000000001E-4</v>
      </c>
      <c r="C182" t="s">
        <v>11</v>
      </c>
      <c r="D182">
        <v>2000</v>
      </c>
      <c r="E182" t="s">
        <v>34</v>
      </c>
      <c r="F182">
        <v>4.0522560475499099E-3</v>
      </c>
      <c r="G182" t="s">
        <v>14</v>
      </c>
      <c r="H182">
        <v>7.4513170811024501E-3</v>
      </c>
      <c r="I182">
        <v>918.5</v>
      </c>
      <c r="J182">
        <v>38.648264171091199</v>
      </c>
    </row>
    <row r="183" spans="1:10" x14ac:dyDescent="0.25">
      <c r="A183">
        <v>-6.5477377000000003E-2</v>
      </c>
      <c r="B183">
        <v>-1.1772700000000001E-4</v>
      </c>
      <c r="C183" t="s">
        <v>11</v>
      </c>
      <c r="D183">
        <v>2000</v>
      </c>
      <c r="E183" t="s">
        <v>34</v>
      </c>
      <c r="F183">
        <v>4.0522560475499099E-3</v>
      </c>
      <c r="G183" t="s">
        <v>15</v>
      </c>
      <c r="H183">
        <v>0</v>
      </c>
      <c r="I183">
        <v>918.5</v>
      </c>
      <c r="J183">
        <v>0</v>
      </c>
    </row>
    <row r="184" spans="1:10" x14ac:dyDescent="0.25">
      <c r="A184">
        <v>-6.5477377000000003E-2</v>
      </c>
      <c r="B184">
        <v>-1.1772700000000001E-4</v>
      </c>
      <c r="C184" t="s">
        <v>11</v>
      </c>
      <c r="D184">
        <v>2000</v>
      </c>
      <c r="E184" t="s">
        <v>34</v>
      </c>
      <c r="F184">
        <v>4.0522560475499099E-3</v>
      </c>
      <c r="G184" t="s">
        <v>16</v>
      </c>
      <c r="H184">
        <v>0.20338084655368099</v>
      </c>
      <c r="I184">
        <v>918.5</v>
      </c>
      <c r="J184">
        <v>1054.8895717888099</v>
      </c>
    </row>
    <row r="185" spans="1:10" x14ac:dyDescent="0.25">
      <c r="A185">
        <v>-6.5477377000000003E-2</v>
      </c>
      <c r="B185">
        <v>-1.1772700000000001E-4</v>
      </c>
      <c r="C185" t="s">
        <v>11</v>
      </c>
      <c r="D185">
        <v>2000</v>
      </c>
      <c r="E185" t="s">
        <v>34</v>
      </c>
      <c r="F185">
        <v>4.0522560475499099E-3</v>
      </c>
      <c r="G185" t="s">
        <v>17</v>
      </c>
      <c r="H185">
        <v>0</v>
      </c>
      <c r="I185">
        <v>918.5</v>
      </c>
      <c r="J185">
        <v>0</v>
      </c>
    </row>
    <row r="186" spans="1:10" x14ac:dyDescent="0.25">
      <c r="A186">
        <v>-6.5477377000000003E-2</v>
      </c>
      <c r="B186">
        <v>-1.1772700000000001E-4</v>
      </c>
      <c r="C186" t="s">
        <v>11</v>
      </c>
      <c r="D186">
        <v>2000</v>
      </c>
      <c r="E186" t="s">
        <v>34</v>
      </c>
      <c r="F186">
        <v>4.0522560475499099E-3</v>
      </c>
      <c r="G186" t="s">
        <v>18</v>
      </c>
      <c r="H186">
        <v>0.46020590892999902</v>
      </c>
      <c r="I186">
        <v>918.5</v>
      </c>
      <c r="J186">
        <v>2386.9819721579001</v>
      </c>
    </row>
    <row r="187" spans="1:10" x14ac:dyDescent="0.25">
      <c r="A187">
        <v>-6.5477377000000003E-2</v>
      </c>
      <c r="B187">
        <v>-1.1772700000000001E-4</v>
      </c>
      <c r="C187" t="s">
        <v>11</v>
      </c>
      <c r="D187">
        <v>2000</v>
      </c>
      <c r="E187" t="s">
        <v>34</v>
      </c>
      <c r="F187">
        <v>4.0522560475499099E-3</v>
      </c>
      <c r="G187" t="s">
        <v>19</v>
      </c>
      <c r="H187">
        <v>1.9850310537243801E-2</v>
      </c>
      <c r="I187">
        <v>918.5</v>
      </c>
      <c r="J187">
        <v>102.958985260105</v>
      </c>
    </row>
    <row r="188" spans="1:10" x14ac:dyDescent="0.25">
      <c r="A188">
        <v>-6.5477377000000003E-2</v>
      </c>
      <c r="B188">
        <v>-1.1772700000000001E-4</v>
      </c>
      <c r="C188" t="s">
        <v>11</v>
      </c>
      <c r="D188">
        <v>2000</v>
      </c>
      <c r="E188" t="s">
        <v>34</v>
      </c>
      <c r="F188">
        <v>4.0522560475499099E-3</v>
      </c>
      <c r="G188" t="s">
        <v>20</v>
      </c>
      <c r="H188">
        <v>9.7745397167493093E-4</v>
      </c>
      <c r="I188">
        <v>918.5</v>
      </c>
      <c r="J188">
        <v>5.0698284479374003</v>
      </c>
    </row>
    <row r="189" spans="1:10" x14ac:dyDescent="0.25">
      <c r="A189">
        <v>-6.5477377000000003E-2</v>
      </c>
      <c r="B189">
        <v>-1.1772700000000001E-4</v>
      </c>
      <c r="C189" t="s">
        <v>11</v>
      </c>
      <c r="D189">
        <v>2000</v>
      </c>
      <c r="E189" t="s">
        <v>34</v>
      </c>
      <c r="F189">
        <v>4.0522560475499099E-3</v>
      </c>
      <c r="G189" t="s">
        <v>21</v>
      </c>
      <c r="H189">
        <v>0</v>
      </c>
      <c r="I189">
        <v>918.5</v>
      </c>
      <c r="J189">
        <v>0</v>
      </c>
    </row>
    <row r="190" spans="1:10" x14ac:dyDescent="0.25">
      <c r="A190">
        <v>-6.5477377000000003E-2</v>
      </c>
      <c r="B190">
        <v>-1.1772700000000001E-4</v>
      </c>
      <c r="C190" t="s">
        <v>11</v>
      </c>
      <c r="D190">
        <v>2000</v>
      </c>
      <c r="E190" t="s">
        <v>34</v>
      </c>
      <c r="F190">
        <v>4.0522560475499099E-3</v>
      </c>
      <c r="G190" t="s">
        <v>22</v>
      </c>
      <c r="H190">
        <v>0</v>
      </c>
      <c r="I190">
        <v>918.5</v>
      </c>
      <c r="J190">
        <v>0</v>
      </c>
    </row>
    <row r="191" spans="1:10" x14ac:dyDescent="0.25">
      <c r="A191">
        <v>-6.5477377000000003E-2</v>
      </c>
      <c r="B191">
        <v>-1.1772700000000001E-4</v>
      </c>
      <c r="C191" t="s">
        <v>11</v>
      </c>
      <c r="D191">
        <v>2000</v>
      </c>
      <c r="E191" t="s">
        <v>34</v>
      </c>
      <c r="F191">
        <v>4.0522560475499099E-3</v>
      </c>
      <c r="G191" t="s">
        <v>23</v>
      </c>
      <c r="H191">
        <v>0</v>
      </c>
      <c r="I191">
        <v>918.5</v>
      </c>
      <c r="J191">
        <v>0</v>
      </c>
    </row>
    <row r="192" spans="1:10" x14ac:dyDescent="0.25">
      <c r="A192">
        <v>-6.5477377000000003E-2</v>
      </c>
      <c r="B192">
        <v>-1.1772700000000001E-4</v>
      </c>
      <c r="C192" t="s">
        <v>11</v>
      </c>
      <c r="D192">
        <v>2000</v>
      </c>
      <c r="E192" t="s">
        <v>34</v>
      </c>
      <c r="F192">
        <v>4.0522560475499099E-3</v>
      </c>
      <c r="G192" t="s">
        <v>24</v>
      </c>
      <c r="H192">
        <v>0.151258622813357</v>
      </c>
      <c r="I192">
        <v>918.5</v>
      </c>
      <c r="J192">
        <v>784.54361142032405</v>
      </c>
    </row>
    <row r="193" spans="1:10" x14ac:dyDescent="0.25">
      <c r="A193">
        <v>-6.5477377000000003E-2</v>
      </c>
      <c r="B193">
        <v>-1.1772700000000001E-4</v>
      </c>
      <c r="C193" t="s">
        <v>11</v>
      </c>
      <c r="D193">
        <v>2000</v>
      </c>
      <c r="E193" t="s">
        <v>34</v>
      </c>
      <c r="F193">
        <v>4.0522560475499099E-3</v>
      </c>
      <c r="G193" t="s">
        <v>25</v>
      </c>
      <c r="H193">
        <v>9.8889377828345199E-2</v>
      </c>
      <c r="I193">
        <v>918.5</v>
      </c>
      <c r="J193">
        <v>512.91640879403701</v>
      </c>
    </row>
    <row r="194" spans="1:10" x14ac:dyDescent="0.25">
      <c r="A194">
        <v>-6.5477377000000003E-2</v>
      </c>
      <c r="B194">
        <v>-1.1772700000000001E-4</v>
      </c>
      <c r="C194" t="s">
        <v>11</v>
      </c>
      <c r="D194">
        <v>2000</v>
      </c>
      <c r="E194" t="s">
        <v>34</v>
      </c>
      <c r="F194">
        <v>4.0522560475499099E-3</v>
      </c>
      <c r="G194" t="s">
        <v>26</v>
      </c>
      <c r="H194">
        <v>0</v>
      </c>
      <c r="I194">
        <v>918.5</v>
      </c>
      <c r="J194">
        <v>0</v>
      </c>
    </row>
    <row r="195" spans="1:10" x14ac:dyDescent="0.25">
      <c r="A195">
        <v>-6.5477377000000003E-2</v>
      </c>
      <c r="B195">
        <v>-1.1772700000000001E-4</v>
      </c>
      <c r="C195" t="s">
        <v>11</v>
      </c>
      <c r="D195">
        <v>2000</v>
      </c>
      <c r="E195" t="s">
        <v>34</v>
      </c>
      <c r="F195">
        <v>4.0522560475499099E-3</v>
      </c>
      <c r="G195" t="s">
        <v>27</v>
      </c>
      <c r="H195">
        <v>0</v>
      </c>
      <c r="I195">
        <v>918.5</v>
      </c>
      <c r="J195">
        <v>0</v>
      </c>
    </row>
    <row r="196" spans="1:10" x14ac:dyDescent="0.25">
      <c r="A196">
        <v>-6.5477377000000003E-2</v>
      </c>
      <c r="B196">
        <v>-1.1772700000000001E-4</v>
      </c>
      <c r="C196" t="s">
        <v>11</v>
      </c>
      <c r="D196">
        <v>2000</v>
      </c>
      <c r="E196" t="s">
        <v>34</v>
      </c>
      <c r="F196">
        <v>4.0522560475499099E-3</v>
      </c>
      <c r="G196" t="s">
        <v>28</v>
      </c>
      <c r="H196">
        <v>0</v>
      </c>
      <c r="I196">
        <v>918.5</v>
      </c>
      <c r="J196">
        <v>0</v>
      </c>
    </row>
    <row r="197" spans="1:10" x14ac:dyDescent="0.25">
      <c r="A197">
        <v>-6.5477377000000003E-2</v>
      </c>
      <c r="B197">
        <v>-1.1772700000000001E-4</v>
      </c>
      <c r="C197" t="s">
        <v>11</v>
      </c>
      <c r="D197">
        <v>2000</v>
      </c>
      <c r="E197" t="s">
        <v>34</v>
      </c>
      <c r="F197">
        <v>4.0522560475499099E-3</v>
      </c>
      <c r="G197" t="s">
        <v>29</v>
      </c>
      <c r="H197">
        <v>0</v>
      </c>
      <c r="I197">
        <v>918.5</v>
      </c>
      <c r="J197">
        <v>0</v>
      </c>
    </row>
    <row r="198" spans="1:10" x14ac:dyDescent="0.25">
      <c r="A198">
        <v>-6.5477377000000003E-2</v>
      </c>
      <c r="B198">
        <v>-1.1772700000000001E-4</v>
      </c>
      <c r="C198" t="s">
        <v>11</v>
      </c>
      <c r="D198">
        <v>2000</v>
      </c>
      <c r="E198" t="s">
        <v>34</v>
      </c>
      <c r="F198">
        <v>4.0522560475499099E-3</v>
      </c>
      <c r="G198" t="s">
        <v>30</v>
      </c>
      <c r="H198">
        <v>1.6264379618419599E-2</v>
      </c>
      <c r="I198">
        <v>918.5</v>
      </c>
      <c r="J198">
        <v>84.359588141240394</v>
      </c>
    </row>
    <row r="199" spans="1:10" x14ac:dyDescent="0.25">
      <c r="A199">
        <v>-6.5477377000000003E-2</v>
      </c>
      <c r="B199">
        <v>-1.1772700000000001E-4</v>
      </c>
      <c r="C199" t="s">
        <v>11</v>
      </c>
      <c r="D199">
        <v>2000</v>
      </c>
      <c r="E199" t="s">
        <v>34</v>
      </c>
      <c r="F199">
        <v>4.0522560475499099E-3</v>
      </c>
      <c r="G199" t="s">
        <v>31</v>
      </c>
      <c r="H199">
        <v>4.1394657640667298E-2</v>
      </c>
      <c r="I199">
        <v>918.5</v>
      </c>
      <c r="J199">
        <v>214.704547713555</v>
      </c>
    </row>
    <row r="200" spans="1:10" x14ac:dyDescent="0.25">
      <c r="A200">
        <v>-6.5477377000000003E-2</v>
      </c>
      <c r="B200">
        <v>-1.1772700000000001E-4</v>
      </c>
      <c r="C200" t="s">
        <v>11</v>
      </c>
      <c r="D200">
        <v>2000</v>
      </c>
      <c r="E200" t="s">
        <v>34</v>
      </c>
      <c r="F200">
        <v>4.0522560475499099E-3</v>
      </c>
      <c r="G200" t="s">
        <v>32</v>
      </c>
      <c r="H200">
        <v>0</v>
      </c>
      <c r="I200">
        <v>918.5</v>
      </c>
      <c r="J200">
        <v>0</v>
      </c>
    </row>
    <row r="201" spans="1:10" x14ac:dyDescent="0.25">
      <c r="A201">
        <v>-6.5477377000000003E-2</v>
      </c>
      <c r="B201">
        <v>-1.1772700000000001E-4</v>
      </c>
      <c r="C201" t="s">
        <v>11</v>
      </c>
      <c r="D201">
        <v>2000</v>
      </c>
      <c r="E201" t="s">
        <v>34</v>
      </c>
      <c r="F201">
        <v>4.0522560475499099E-3</v>
      </c>
      <c r="G201" t="s">
        <v>33</v>
      </c>
      <c r="H201">
        <v>3.27125025509509E-4</v>
      </c>
      <c r="I201">
        <v>918.5</v>
      </c>
      <c r="J201">
        <v>1.6967221049994401</v>
      </c>
    </row>
    <row r="202" spans="1:10" x14ac:dyDescent="0.25">
      <c r="A202">
        <v>-1.3992159000000001E-2</v>
      </c>
      <c r="B202">
        <v>-4.9213929999999996E-3</v>
      </c>
      <c r="C202" t="s">
        <v>11</v>
      </c>
      <c r="D202">
        <v>2000</v>
      </c>
      <c r="E202" t="s">
        <v>35</v>
      </c>
      <c r="F202">
        <v>1.1092830060010699E-2</v>
      </c>
      <c r="G202" t="s">
        <v>14</v>
      </c>
      <c r="H202">
        <v>5.5128129685047102E-3</v>
      </c>
      <c r="I202">
        <v>179679.8</v>
      </c>
      <c r="J202">
        <v>5593.5857702487201</v>
      </c>
    </row>
    <row r="203" spans="1:10" x14ac:dyDescent="0.25">
      <c r="A203">
        <v>-1.3992159000000001E-2</v>
      </c>
      <c r="B203">
        <v>-4.9213929999999996E-3</v>
      </c>
      <c r="C203" t="s">
        <v>11</v>
      </c>
      <c r="D203">
        <v>2000</v>
      </c>
      <c r="E203" t="s">
        <v>35</v>
      </c>
      <c r="F203">
        <v>1.1092830060010699E-2</v>
      </c>
      <c r="G203" t="s">
        <v>15</v>
      </c>
      <c r="H203">
        <v>0</v>
      </c>
      <c r="I203">
        <v>179679.8</v>
      </c>
      <c r="J203">
        <v>0</v>
      </c>
    </row>
    <row r="204" spans="1:10" x14ac:dyDescent="0.25">
      <c r="A204">
        <v>-1.3992159000000001E-2</v>
      </c>
      <c r="B204">
        <v>-4.9213929999999996E-3</v>
      </c>
      <c r="C204" t="s">
        <v>11</v>
      </c>
      <c r="D204">
        <v>2000</v>
      </c>
      <c r="E204" t="s">
        <v>35</v>
      </c>
      <c r="F204">
        <v>1.1092830060010699E-2</v>
      </c>
      <c r="G204" t="s">
        <v>16</v>
      </c>
      <c r="H204">
        <v>0.81209068305069199</v>
      </c>
      <c r="I204">
        <v>179679.8</v>
      </c>
      <c r="J204">
        <v>823989.29817058903</v>
      </c>
    </row>
    <row r="205" spans="1:10" x14ac:dyDescent="0.25">
      <c r="A205">
        <v>-1.3992159000000001E-2</v>
      </c>
      <c r="B205">
        <v>-4.9213929999999996E-3</v>
      </c>
      <c r="C205" t="s">
        <v>11</v>
      </c>
      <c r="D205">
        <v>2000</v>
      </c>
      <c r="E205" t="s">
        <v>35</v>
      </c>
      <c r="F205">
        <v>1.1092830060010699E-2</v>
      </c>
      <c r="G205" t="s">
        <v>17</v>
      </c>
      <c r="H205">
        <v>0</v>
      </c>
      <c r="I205">
        <v>179679.8</v>
      </c>
      <c r="J205">
        <v>0</v>
      </c>
    </row>
    <row r="206" spans="1:10" x14ac:dyDescent="0.25">
      <c r="A206">
        <v>-1.3992159000000001E-2</v>
      </c>
      <c r="B206">
        <v>-4.9213929999999996E-3</v>
      </c>
      <c r="C206" t="s">
        <v>11</v>
      </c>
      <c r="D206">
        <v>2000</v>
      </c>
      <c r="E206" t="s">
        <v>35</v>
      </c>
      <c r="F206">
        <v>1.1092830060010699E-2</v>
      </c>
      <c r="G206" t="s">
        <v>18</v>
      </c>
      <c r="H206">
        <v>0.13576609837450701</v>
      </c>
      <c r="I206">
        <v>179679.8</v>
      </c>
      <c r="J206">
        <v>137755.32024911299</v>
      </c>
    </row>
    <row r="207" spans="1:10" x14ac:dyDescent="0.25">
      <c r="A207">
        <v>-1.3992159000000001E-2</v>
      </c>
      <c r="B207">
        <v>-4.9213929999999996E-3</v>
      </c>
      <c r="C207" t="s">
        <v>11</v>
      </c>
      <c r="D207">
        <v>2000</v>
      </c>
      <c r="E207" t="s">
        <v>35</v>
      </c>
      <c r="F207">
        <v>1.1092830060010699E-2</v>
      </c>
      <c r="G207" t="s">
        <v>19</v>
      </c>
      <c r="H207">
        <v>1.57516781781452E-3</v>
      </c>
      <c r="I207">
        <v>179679.8</v>
      </c>
      <c r="J207">
        <v>1598.24690984771</v>
      </c>
    </row>
    <row r="208" spans="1:10" x14ac:dyDescent="0.25">
      <c r="A208">
        <v>-1.3992159000000001E-2</v>
      </c>
      <c r="B208">
        <v>-4.9213929999999996E-3</v>
      </c>
      <c r="C208" t="s">
        <v>11</v>
      </c>
      <c r="D208">
        <v>2000</v>
      </c>
      <c r="E208" t="s">
        <v>35</v>
      </c>
      <c r="F208">
        <v>1.1092830060010699E-2</v>
      </c>
      <c r="G208" t="s">
        <v>20</v>
      </c>
      <c r="H208">
        <v>3.33768573573697E-3</v>
      </c>
      <c r="I208">
        <v>179679.8</v>
      </c>
      <c r="J208">
        <v>3386.58894173302</v>
      </c>
    </row>
    <row r="209" spans="1:10" x14ac:dyDescent="0.25">
      <c r="A209">
        <v>-1.3992159000000001E-2</v>
      </c>
      <c r="B209">
        <v>-4.9213929999999996E-3</v>
      </c>
      <c r="C209" t="s">
        <v>11</v>
      </c>
      <c r="D209">
        <v>2000</v>
      </c>
      <c r="E209" t="s">
        <v>35</v>
      </c>
      <c r="F209">
        <v>1.1092830060010699E-2</v>
      </c>
      <c r="G209" t="s">
        <v>21</v>
      </c>
      <c r="H209">
        <v>0</v>
      </c>
      <c r="I209">
        <v>179679.8</v>
      </c>
      <c r="J209">
        <v>0</v>
      </c>
    </row>
    <row r="210" spans="1:10" x14ac:dyDescent="0.25">
      <c r="A210">
        <v>-1.3992159000000001E-2</v>
      </c>
      <c r="B210">
        <v>-4.9213929999999996E-3</v>
      </c>
      <c r="C210" t="s">
        <v>11</v>
      </c>
      <c r="D210">
        <v>2000</v>
      </c>
      <c r="E210" t="s">
        <v>35</v>
      </c>
      <c r="F210">
        <v>1.1092830060010699E-2</v>
      </c>
      <c r="G210" t="s">
        <v>22</v>
      </c>
      <c r="H210">
        <v>0</v>
      </c>
      <c r="I210">
        <v>179679.8</v>
      </c>
      <c r="J210">
        <v>0</v>
      </c>
    </row>
    <row r="211" spans="1:10" x14ac:dyDescent="0.25">
      <c r="A211">
        <v>-1.3992159000000001E-2</v>
      </c>
      <c r="B211">
        <v>-4.9213929999999996E-3</v>
      </c>
      <c r="C211" t="s">
        <v>11</v>
      </c>
      <c r="D211">
        <v>2000</v>
      </c>
      <c r="E211" t="s">
        <v>35</v>
      </c>
      <c r="F211">
        <v>1.1092830060010699E-2</v>
      </c>
      <c r="G211" t="s">
        <v>23</v>
      </c>
      <c r="H211">
        <v>3.0938563122042098E-3</v>
      </c>
      <c r="I211">
        <v>179679.8</v>
      </c>
      <c r="J211">
        <v>3139.1869707913702</v>
      </c>
    </row>
    <row r="212" spans="1:10" x14ac:dyDescent="0.25">
      <c r="A212">
        <v>-1.3992159000000001E-2</v>
      </c>
      <c r="B212">
        <v>-4.9213929999999996E-3</v>
      </c>
      <c r="C212" t="s">
        <v>11</v>
      </c>
      <c r="D212">
        <v>2000</v>
      </c>
      <c r="E212" t="s">
        <v>35</v>
      </c>
      <c r="F212">
        <v>1.1092830060010699E-2</v>
      </c>
      <c r="G212" t="s">
        <v>24</v>
      </c>
      <c r="H212">
        <v>1.5447476632695901E-2</v>
      </c>
      <c r="I212">
        <v>179679.8</v>
      </c>
      <c r="J212">
        <v>15673.8104435156</v>
      </c>
    </row>
    <row r="213" spans="1:10" x14ac:dyDescent="0.25">
      <c r="A213">
        <v>-1.3992159000000001E-2</v>
      </c>
      <c r="B213">
        <v>-4.9213929999999996E-3</v>
      </c>
      <c r="C213" t="s">
        <v>11</v>
      </c>
      <c r="D213">
        <v>2000</v>
      </c>
      <c r="E213" t="s">
        <v>35</v>
      </c>
      <c r="F213">
        <v>1.1092830060010699E-2</v>
      </c>
      <c r="G213" t="s">
        <v>25</v>
      </c>
      <c r="H213">
        <v>2.7521729056229901E-4</v>
      </c>
      <c r="I213">
        <v>179679.8</v>
      </c>
      <c r="J213">
        <v>279.24972768180902</v>
      </c>
    </row>
    <row r="214" spans="1:10" x14ac:dyDescent="0.25">
      <c r="A214">
        <v>-1.3992159000000001E-2</v>
      </c>
      <c r="B214">
        <v>-4.9213929999999996E-3</v>
      </c>
      <c r="C214" t="s">
        <v>11</v>
      </c>
      <c r="D214">
        <v>2000</v>
      </c>
      <c r="E214" t="s">
        <v>35</v>
      </c>
      <c r="F214">
        <v>1.1092830060010699E-2</v>
      </c>
      <c r="G214" t="s">
        <v>26</v>
      </c>
      <c r="H214">
        <v>0</v>
      </c>
      <c r="I214">
        <v>179679.8</v>
      </c>
      <c r="J214">
        <v>0</v>
      </c>
    </row>
    <row r="215" spans="1:10" x14ac:dyDescent="0.25">
      <c r="A215">
        <v>-1.3992159000000001E-2</v>
      </c>
      <c r="B215">
        <v>-4.9213929999999996E-3</v>
      </c>
      <c r="C215" t="s">
        <v>11</v>
      </c>
      <c r="D215">
        <v>2000</v>
      </c>
      <c r="E215" t="s">
        <v>35</v>
      </c>
      <c r="F215">
        <v>1.1092830060010699E-2</v>
      </c>
      <c r="G215" t="s">
        <v>27</v>
      </c>
      <c r="H215">
        <v>0</v>
      </c>
      <c r="I215">
        <v>179679.8</v>
      </c>
      <c r="J215">
        <v>0</v>
      </c>
    </row>
    <row r="216" spans="1:10" x14ac:dyDescent="0.25">
      <c r="A216">
        <v>-1.3992159000000001E-2</v>
      </c>
      <c r="B216">
        <v>-4.9213929999999996E-3</v>
      </c>
      <c r="C216" t="s">
        <v>11</v>
      </c>
      <c r="D216">
        <v>2000</v>
      </c>
      <c r="E216" t="s">
        <v>35</v>
      </c>
      <c r="F216">
        <v>1.1092830060010699E-2</v>
      </c>
      <c r="G216" t="s">
        <v>28</v>
      </c>
      <c r="H216">
        <v>0</v>
      </c>
      <c r="I216">
        <v>179679.8</v>
      </c>
      <c r="J216">
        <v>0</v>
      </c>
    </row>
    <row r="217" spans="1:10" x14ac:dyDescent="0.25">
      <c r="A217">
        <v>-1.3992159000000001E-2</v>
      </c>
      <c r="B217">
        <v>-4.9213929999999996E-3</v>
      </c>
      <c r="C217" t="s">
        <v>11</v>
      </c>
      <c r="D217">
        <v>2000</v>
      </c>
      <c r="E217" t="s">
        <v>35</v>
      </c>
      <c r="F217">
        <v>1.1092830060010699E-2</v>
      </c>
      <c r="G217" t="s">
        <v>29</v>
      </c>
      <c r="H217">
        <v>0</v>
      </c>
      <c r="I217">
        <v>179679.8</v>
      </c>
      <c r="J217">
        <v>0</v>
      </c>
    </row>
    <row r="218" spans="1:10" x14ac:dyDescent="0.25">
      <c r="A218">
        <v>-1.3992159000000001E-2</v>
      </c>
      <c r="B218">
        <v>-4.9213929999999996E-3</v>
      </c>
      <c r="C218" t="s">
        <v>11</v>
      </c>
      <c r="D218">
        <v>2000</v>
      </c>
      <c r="E218" t="s">
        <v>35</v>
      </c>
      <c r="F218">
        <v>1.1092830060010699E-2</v>
      </c>
      <c r="G218" t="s">
        <v>30</v>
      </c>
      <c r="H218">
        <v>1.4305341740950101E-2</v>
      </c>
      <c r="I218">
        <v>179679.8</v>
      </c>
      <c r="J218">
        <v>14514.941184813601</v>
      </c>
    </row>
    <row r="219" spans="1:10" x14ac:dyDescent="0.25">
      <c r="A219">
        <v>-1.3992159000000001E-2</v>
      </c>
      <c r="B219">
        <v>-4.9213929999999996E-3</v>
      </c>
      <c r="C219" t="s">
        <v>11</v>
      </c>
      <c r="D219">
        <v>2000</v>
      </c>
      <c r="E219" t="s">
        <v>35</v>
      </c>
      <c r="F219">
        <v>1.1092830060010699E-2</v>
      </c>
      <c r="G219" t="s">
        <v>31</v>
      </c>
      <c r="H219">
        <v>4.1024377487026802E-3</v>
      </c>
      <c r="I219">
        <v>179679.8</v>
      </c>
      <c r="J219">
        <v>4162.5459716437199</v>
      </c>
    </row>
    <row r="220" spans="1:10" x14ac:dyDescent="0.25">
      <c r="A220">
        <v>-1.3992159000000001E-2</v>
      </c>
      <c r="B220">
        <v>-4.9213929999999996E-3</v>
      </c>
      <c r="C220" t="s">
        <v>11</v>
      </c>
      <c r="D220">
        <v>2000</v>
      </c>
      <c r="E220" t="s">
        <v>35</v>
      </c>
      <c r="F220">
        <v>1.1092830060010699E-2</v>
      </c>
      <c r="G220" t="s">
        <v>32</v>
      </c>
      <c r="H220">
        <v>0</v>
      </c>
      <c r="I220">
        <v>179679.8</v>
      </c>
      <c r="J220">
        <v>0</v>
      </c>
    </row>
    <row r="221" spans="1:10" x14ac:dyDescent="0.25">
      <c r="A221">
        <v>-1.3992159000000001E-2</v>
      </c>
      <c r="B221">
        <v>-4.9213929999999996E-3</v>
      </c>
      <c r="C221" t="s">
        <v>11</v>
      </c>
      <c r="D221">
        <v>2000</v>
      </c>
      <c r="E221" t="s">
        <v>35</v>
      </c>
      <c r="F221">
        <v>1.1092830060010699E-2</v>
      </c>
      <c r="G221" t="s">
        <v>33</v>
      </c>
      <c r="H221">
        <v>4.4932223276294E-3</v>
      </c>
      <c r="I221">
        <v>179679.8</v>
      </c>
      <c r="J221">
        <v>4559.05626002196</v>
      </c>
    </row>
    <row r="222" spans="1:10" x14ac:dyDescent="0.25">
      <c r="A222">
        <v>-8.5542834999999998E-2</v>
      </c>
      <c r="B222">
        <v>-3.3945650000000001E-2</v>
      </c>
      <c r="C222" t="s">
        <v>11</v>
      </c>
      <c r="D222">
        <v>2002</v>
      </c>
      <c r="E222" t="s">
        <v>12</v>
      </c>
      <c r="F222">
        <v>2.5106849227174901E-3</v>
      </c>
      <c r="G222" t="s">
        <v>33</v>
      </c>
      <c r="H222">
        <v>2.9119381507991299E-3</v>
      </c>
      <c r="I222">
        <v>331824.2</v>
      </c>
      <c r="J222">
        <v>5456.4224878199502</v>
      </c>
    </row>
    <row r="223" spans="1:10" x14ac:dyDescent="0.25">
      <c r="A223">
        <v>-8.5542834999999998E-2</v>
      </c>
      <c r="B223">
        <v>-3.3945650000000001E-2</v>
      </c>
      <c r="C223" t="s">
        <v>11</v>
      </c>
      <c r="D223">
        <v>2002</v>
      </c>
      <c r="E223" t="s">
        <v>12</v>
      </c>
      <c r="F223">
        <v>2.5106849227174901E-3</v>
      </c>
      <c r="G223" t="s">
        <v>20</v>
      </c>
      <c r="H223">
        <v>6.9143095098304899E-3</v>
      </c>
      <c r="I223">
        <v>331824.2</v>
      </c>
      <c r="J223">
        <v>12956.1109966683</v>
      </c>
    </row>
    <row r="224" spans="1:10" x14ac:dyDescent="0.25">
      <c r="A224">
        <v>-8.5542834999999998E-2</v>
      </c>
      <c r="B224">
        <v>-3.3945650000000001E-2</v>
      </c>
      <c r="C224" t="s">
        <v>11</v>
      </c>
      <c r="D224">
        <v>2002</v>
      </c>
      <c r="E224" t="s">
        <v>12</v>
      </c>
      <c r="F224">
        <v>2.5106849227174901E-3</v>
      </c>
      <c r="G224" t="s">
        <v>21</v>
      </c>
      <c r="H224">
        <v>0</v>
      </c>
      <c r="I224">
        <v>331824.2</v>
      </c>
      <c r="J224">
        <v>0</v>
      </c>
    </row>
    <row r="225" spans="1:10" x14ac:dyDescent="0.25">
      <c r="A225">
        <v>-8.5542834999999998E-2</v>
      </c>
      <c r="B225">
        <v>-3.3945650000000001E-2</v>
      </c>
      <c r="C225" t="s">
        <v>11</v>
      </c>
      <c r="D225">
        <v>2002</v>
      </c>
      <c r="E225" t="s">
        <v>12</v>
      </c>
      <c r="F225">
        <v>2.5106849227174901E-3</v>
      </c>
      <c r="G225" t="s">
        <v>23</v>
      </c>
      <c r="H225">
        <v>6.3757304800991603E-4</v>
      </c>
      <c r="I225">
        <v>331824.2</v>
      </c>
      <c r="J225">
        <v>1194.6915547758099</v>
      </c>
    </row>
    <row r="226" spans="1:10" x14ac:dyDescent="0.25">
      <c r="A226">
        <v>-8.5542834999999998E-2</v>
      </c>
      <c r="B226">
        <v>-3.3945650000000001E-2</v>
      </c>
      <c r="C226" t="s">
        <v>11</v>
      </c>
      <c r="D226">
        <v>2002</v>
      </c>
      <c r="E226" t="s">
        <v>12</v>
      </c>
      <c r="F226">
        <v>2.5106849227174901E-3</v>
      </c>
      <c r="G226" t="s">
        <v>24</v>
      </c>
      <c r="H226">
        <v>0.14293091900438501</v>
      </c>
      <c r="I226">
        <v>331824.2</v>
      </c>
      <c r="J226">
        <v>267825.56506094401</v>
      </c>
    </row>
    <row r="227" spans="1:10" x14ac:dyDescent="0.25">
      <c r="A227">
        <v>-8.5542834999999998E-2</v>
      </c>
      <c r="B227">
        <v>-3.3945650000000001E-2</v>
      </c>
      <c r="C227" t="s">
        <v>11</v>
      </c>
      <c r="D227">
        <v>2002</v>
      </c>
      <c r="E227" t="s">
        <v>12</v>
      </c>
      <c r="F227">
        <v>2.5106849227174901E-3</v>
      </c>
      <c r="G227" t="s">
        <v>25</v>
      </c>
      <c r="H227" s="1">
        <v>4.8927028357618399E-5</v>
      </c>
      <c r="I227">
        <v>331824.2</v>
      </c>
      <c r="J227">
        <v>91.680016527634393</v>
      </c>
    </row>
    <row r="228" spans="1:10" x14ac:dyDescent="0.25">
      <c r="A228">
        <v>-8.5542834999999998E-2</v>
      </c>
      <c r="B228">
        <v>-3.3945650000000001E-2</v>
      </c>
      <c r="C228" t="s">
        <v>11</v>
      </c>
      <c r="D228">
        <v>2002</v>
      </c>
      <c r="E228" t="s">
        <v>12</v>
      </c>
      <c r="F228">
        <v>2.5106849227174901E-3</v>
      </c>
      <c r="G228" t="s">
        <v>22</v>
      </c>
      <c r="H228">
        <v>0</v>
      </c>
      <c r="I228">
        <v>331824.2</v>
      </c>
      <c r="J228">
        <v>0</v>
      </c>
    </row>
    <row r="229" spans="1:10" x14ac:dyDescent="0.25">
      <c r="A229">
        <v>-8.5542834999999998E-2</v>
      </c>
      <c r="B229">
        <v>-3.3945650000000001E-2</v>
      </c>
      <c r="C229" t="s">
        <v>11</v>
      </c>
      <c r="D229">
        <v>2002</v>
      </c>
      <c r="E229" t="s">
        <v>12</v>
      </c>
      <c r="F229">
        <v>2.5106849227174901E-3</v>
      </c>
      <c r="G229" t="s">
        <v>14</v>
      </c>
      <c r="H229">
        <v>9.4282909272179694E-2</v>
      </c>
      <c r="I229">
        <v>331824.2</v>
      </c>
      <c r="J229">
        <v>176668.37677463301</v>
      </c>
    </row>
    <row r="230" spans="1:10" x14ac:dyDescent="0.25">
      <c r="A230">
        <v>-8.5542834999999998E-2</v>
      </c>
      <c r="B230">
        <v>-3.3945650000000001E-2</v>
      </c>
      <c r="C230" t="s">
        <v>11</v>
      </c>
      <c r="D230">
        <v>2002</v>
      </c>
      <c r="E230" t="s">
        <v>12</v>
      </c>
      <c r="F230">
        <v>2.5106849227174901E-3</v>
      </c>
      <c r="G230" t="s">
        <v>15</v>
      </c>
      <c r="H230">
        <v>0</v>
      </c>
      <c r="I230">
        <v>331824.2</v>
      </c>
      <c r="J230">
        <v>0</v>
      </c>
    </row>
    <row r="231" spans="1:10" x14ac:dyDescent="0.25">
      <c r="A231">
        <v>-8.5542834999999998E-2</v>
      </c>
      <c r="B231">
        <v>-3.3945650000000001E-2</v>
      </c>
      <c r="C231" t="s">
        <v>11</v>
      </c>
      <c r="D231">
        <v>2002</v>
      </c>
      <c r="E231" t="s">
        <v>12</v>
      </c>
      <c r="F231">
        <v>2.5106849227174901E-3</v>
      </c>
      <c r="G231" t="s">
        <v>16</v>
      </c>
      <c r="H231">
        <v>0.58001901296991798</v>
      </c>
      <c r="I231">
        <v>331824.2</v>
      </c>
      <c r="J231">
        <v>1086846.1560090701</v>
      </c>
    </row>
    <row r="232" spans="1:10" x14ac:dyDescent="0.25">
      <c r="A232">
        <v>-8.5542834999999998E-2</v>
      </c>
      <c r="B232">
        <v>-3.3945650000000001E-2</v>
      </c>
      <c r="C232" t="s">
        <v>11</v>
      </c>
      <c r="D232">
        <v>2002</v>
      </c>
      <c r="E232" t="s">
        <v>12</v>
      </c>
      <c r="F232">
        <v>2.5106849227174901E-3</v>
      </c>
      <c r="G232" t="s">
        <v>17</v>
      </c>
      <c r="H232">
        <v>0</v>
      </c>
      <c r="I232">
        <v>331824.2</v>
      </c>
      <c r="J232">
        <v>0</v>
      </c>
    </row>
    <row r="233" spans="1:10" x14ac:dyDescent="0.25">
      <c r="A233">
        <v>-8.5542834999999998E-2</v>
      </c>
      <c r="B233">
        <v>-3.3945650000000001E-2</v>
      </c>
      <c r="C233" t="s">
        <v>11</v>
      </c>
      <c r="D233">
        <v>2002</v>
      </c>
      <c r="E233" t="s">
        <v>12</v>
      </c>
      <c r="F233">
        <v>2.5106849227174901E-3</v>
      </c>
      <c r="G233" t="s">
        <v>18</v>
      </c>
      <c r="H233">
        <v>0.151511069576417</v>
      </c>
      <c r="I233">
        <v>331824.2</v>
      </c>
      <c r="J233">
        <v>283903.14779300499</v>
      </c>
    </row>
    <row r="234" spans="1:10" x14ac:dyDescent="0.25">
      <c r="A234">
        <v>-8.5542834999999998E-2</v>
      </c>
      <c r="B234">
        <v>-3.3945650000000001E-2</v>
      </c>
      <c r="C234" t="s">
        <v>11</v>
      </c>
      <c r="D234">
        <v>2002</v>
      </c>
      <c r="E234" t="s">
        <v>12</v>
      </c>
      <c r="F234">
        <v>2.5106849227174901E-3</v>
      </c>
      <c r="G234" t="s">
        <v>19</v>
      </c>
      <c r="H234">
        <v>1.1366832308057301E-3</v>
      </c>
      <c r="I234">
        <v>331824.2</v>
      </c>
      <c r="J234">
        <v>2129.92983398158</v>
      </c>
    </row>
    <row r="235" spans="1:10" x14ac:dyDescent="0.25">
      <c r="A235">
        <v>-8.5542834999999998E-2</v>
      </c>
      <c r="B235">
        <v>-3.3945650000000001E-2</v>
      </c>
      <c r="C235" t="s">
        <v>11</v>
      </c>
      <c r="D235">
        <v>2002</v>
      </c>
      <c r="E235" t="s">
        <v>12</v>
      </c>
      <c r="F235">
        <v>2.5106849227174901E-3</v>
      </c>
      <c r="G235" t="s">
        <v>28</v>
      </c>
      <c r="H235">
        <v>4.5542713367404498E-4</v>
      </c>
      <c r="I235">
        <v>331824.2</v>
      </c>
      <c r="J235">
        <v>853.38449000384003</v>
      </c>
    </row>
    <row r="236" spans="1:10" x14ac:dyDescent="0.25">
      <c r="A236">
        <v>-8.5542834999999998E-2</v>
      </c>
      <c r="B236">
        <v>-3.3945650000000001E-2</v>
      </c>
      <c r="C236" t="s">
        <v>11</v>
      </c>
      <c r="D236">
        <v>2002</v>
      </c>
      <c r="E236" t="s">
        <v>12</v>
      </c>
      <c r="F236">
        <v>2.5106849227174901E-3</v>
      </c>
      <c r="G236" t="s">
        <v>29</v>
      </c>
      <c r="H236">
        <v>0</v>
      </c>
      <c r="I236">
        <v>331824.2</v>
      </c>
      <c r="J236">
        <v>0</v>
      </c>
    </row>
    <row r="237" spans="1:10" x14ac:dyDescent="0.25">
      <c r="A237">
        <v>-8.5542834999999998E-2</v>
      </c>
      <c r="B237">
        <v>-3.3945650000000001E-2</v>
      </c>
      <c r="C237" t="s">
        <v>11</v>
      </c>
      <c r="D237">
        <v>2002</v>
      </c>
      <c r="E237" t="s">
        <v>12</v>
      </c>
      <c r="F237">
        <v>2.5106849227174901E-3</v>
      </c>
      <c r="G237" t="s">
        <v>26</v>
      </c>
      <c r="H237">
        <v>0</v>
      </c>
      <c r="I237">
        <v>331824.2</v>
      </c>
      <c r="J237">
        <v>0</v>
      </c>
    </row>
    <row r="238" spans="1:10" x14ac:dyDescent="0.25">
      <c r="A238">
        <v>-8.5542834999999998E-2</v>
      </c>
      <c r="B238">
        <v>-3.3945650000000001E-2</v>
      </c>
      <c r="C238" t="s">
        <v>11</v>
      </c>
      <c r="D238">
        <v>2002</v>
      </c>
      <c r="E238" t="s">
        <v>12</v>
      </c>
      <c r="F238">
        <v>2.5106849227174901E-3</v>
      </c>
      <c r="G238" t="s">
        <v>27</v>
      </c>
      <c r="H238">
        <v>0</v>
      </c>
      <c r="I238">
        <v>331824.2</v>
      </c>
      <c r="J238">
        <v>0</v>
      </c>
    </row>
    <row r="239" spans="1:10" x14ac:dyDescent="0.25">
      <c r="A239">
        <v>-8.5542834999999998E-2</v>
      </c>
      <c r="B239">
        <v>-3.3945650000000001E-2</v>
      </c>
      <c r="C239" t="s">
        <v>11</v>
      </c>
      <c r="D239">
        <v>2002</v>
      </c>
      <c r="E239" t="s">
        <v>12</v>
      </c>
      <c r="F239">
        <v>2.5106849227174901E-3</v>
      </c>
      <c r="G239" t="s">
        <v>32</v>
      </c>
      <c r="H239">
        <v>0</v>
      </c>
      <c r="I239">
        <v>331824.2</v>
      </c>
      <c r="J239">
        <v>0</v>
      </c>
    </row>
    <row r="240" spans="1:10" x14ac:dyDescent="0.25">
      <c r="A240">
        <v>-8.5542834999999998E-2</v>
      </c>
      <c r="B240">
        <v>-3.3945650000000001E-2</v>
      </c>
      <c r="C240" t="s">
        <v>11</v>
      </c>
      <c r="D240">
        <v>2002</v>
      </c>
      <c r="E240" t="s">
        <v>12</v>
      </c>
      <c r="F240">
        <v>2.5106849227174901E-3</v>
      </c>
      <c r="G240" t="s">
        <v>30</v>
      </c>
      <c r="H240">
        <v>6.0272947642839205E-4</v>
      </c>
      <c r="I240">
        <v>331824.2</v>
      </c>
      <c r="J240">
        <v>1129.4012780983301</v>
      </c>
    </row>
    <row r="241" spans="1:10" x14ac:dyDescent="0.25">
      <c r="A241">
        <v>-8.5542834999999998E-2</v>
      </c>
      <c r="B241">
        <v>-3.3945650000000001E-2</v>
      </c>
      <c r="C241" t="s">
        <v>11</v>
      </c>
      <c r="D241">
        <v>2002</v>
      </c>
      <c r="E241" t="s">
        <v>12</v>
      </c>
      <c r="F241">
        <v>2.5106849227174901E-3</v>
      </c>
      <c r="G241" t="s">
        <v>31</v>
      </c>
      <c r="H241">
        <v>1.85485015991948E-2</v>
      </c>
      <c r="I241">
        <v>331824.2</v>
      </c>
      <c r="J241">
        <v>34756.391104473099</v>
      </c>
    </row>
    <row r="242" spans="1:10" x14ac:dyDescent="0.25">
      <c r="A242">
        <v>1.1292695E-2</v>
      </c>
      <c r="B242">
        <v>2.5769539999999998E-3</v>
      </c>
      <c r="C242" t="s">
        <v>11</v>
      </c>
      <c r="D242">
        <v>2002</v>
      </c>
      <c r="E242" t="s">
        <v>34</v>
      </c>
      <c r="F242">
        <v>3.4991728815401001E-3</v>
      </c>
      <c r="G242" t="s">
        <v>14</v>
      </c>
      <c r="H242">
        <v>0.104906890798524</v>
      </c>
      <c r="I242">
        <v>190816.8</v>
      </c>
      <c r="J242">
        <v>113041.630189099</v>
      </c>
    </row>
    <row r="243" spans="1:10" x14ac:dyDescent="0.25">
      <c r="A243">
        <v>1.1292695E-2</v>
      </c>
      <c r="B243">
        <v>2.5769539999999998E-3</v>
      </c>
      <c r="C243" t="s">
        <v>11</v>
      </c>
      <c r="D243">
        <v>2002</v>
      </c>
      <c r="E243" t="s">
        <v>34</v>
      </c>
      <c r="F243">
        <v>3.4991728815401001E-3</v>
      </c>
      <c r="G243" t="s">
        <v>15</v>
      </c>
      <c r="H243">
        <v>3.0770756902943501E-2</v>
      </c>
      <c r="I243">
        <v>190816.8</v>
      </c>
      <c r="J243">
        <v>33156.797384659003</v>
      </c>
    </row>
    <row r="244" spans="1:10" x14ac:dyDescent="0.25">
      <c r="A244">
        <v>1.1292695E-2</v>
      </c>
      <c r="B244">
        <v>2.5769539999999998E-3</v>
      </c>
      <c r="C244" t="s">
        <v>11</v>
      </c>
      <c r="D244">
        <v>2002</v>
      </c>
      <c r="E244" t="s">
        <v>34</v>
      </c>
      <c r="F244">
        <v>3.4991728815401001E-3</v>
      </c>
      <c r="G244" t="s">
        <v>16</v>
      </c>
      <c r="H244">
        <v>0.26261228127945901</v>
      </c>
      <c r="I244">
        <v>190816.8</v>
      </c>
      <c r="J244">
        <v>282975.88611715799</v>
      </c>
    </row>
    <row r="245" spans="1:10" x14ac:dyDescent="0.25">
      <c r="A245">
        <v>1.1292695E-2</v>
      </c>
      <c r="B245">
        <v>2.5769539999999998E-3</v>
      </c>
      <c r="C245" t="s">
        <v>11</v>
      </c>
      <c r="D245">
        <v>2002</v>
      </c>
      <c r="E245" t="s">
        <v>34</v>
      </c>
      <c r="F245">
        <v>3.4991728815401001E-3</v>
      </c>
      <c r="G245" t="s">
        <v>17</v>
      </c>
      <c r="H245">
        <v>0</v>
      </c>
      <c r="I245">
        <v>190816.8</v>
      </c>
      <c r="J245">
        <v>0</v>
      </c>
    </row>
    <row r="246" spans="1:10" x14ac:dyDescent="0.25">
      <c r="A246">
        <v>1.1292695E-2</v>
      </c>
      <c r="B246">
        <v>2.5769539999999998E-3</v>
      </c>
      <c r="C246" t="s">
        <v>11</v>
      </c>
      <c r="D246">
        <v>2002</v>
      </c>
      <c r="E246" t="s">
        <v>34</v>
      </c>
      <c r="F246">
        <v>3.4991728815401001E-3</v>
      </c>
      <c r="G246" t="s">
        <v>18</v>
      </c>
      <c r="H246">
        <v>0.43591921013776702</v>
      </c>
      <c r="I246">
        <v>190816.8</v>
      </c>
      <c r="J246">
        <v>469721.46223793097</v>
      </c>
    </row>
    <row r="247" spans="1:10" x14ac:dyDescent="0.25">
      <c r="A247">
        <v>1.1292695E-2</v>
      </c>
      <c r="B247">
        <v>2.5769539999999998E-3</v>
      </c>
      <c r="C247" t="s">
        <v>11</v>
      </c>
      <c r="D247">
        <v>2002</v>
      </c>
      <c r="E247" t="s">
        <v>34</v>
      </c>
      <c r="F247">
        <v>3.4991728815401001E-3</v>
      </c>
      <c r="G247" t="s">
        <v>19</v>
      </c>
      <c r="H247">
        <v>5.6897585491263697E-2</v>
      </c>
      <c r="I247">
        <v>190816.8</v>
      </c>
      <c r="J247">
        <v>61309.564784533402</v>
      </c>
    </row>
    <row r="248" spans="1:10" x14ac:dyDescent="0.25">
      <c r="A248">
        <v>1.1292695E-2</v>
      </c>
      <c r="B248">
        <v>2.5769539999999998E-3</v>
      </c>
      <c r="C248" t="s">
        <v>11</v>
      </c>
      <c r="D248">
        <v>2002</v>
      </c>
      <c r="E248" t="s">
        <v>34</v>
      </c>
      <c r="F248">
        <v>3.4991728815401001E-3</v>
      </c>
      <c r="G248" t="s">
        <v>20</v>
      </c>
      <c r="H248">
        <v>1.02303542050582E-2</v>
      </c>
      <c r="I248">
        <v>190816.8</v>
      </c>
      <c r="J248">
        <v>11023.6411350012</v>
      </c>
    </row>
    <row r="249" spans="1:10" x14ac:dyDescent="0.25">
      <c r="A249">
        <v>1.1292695E-2</v>
      </c>
      <c r="B249">
        <v>2.5769539999999998E-3</v>
      </c>
      <c r="C249" t="s">
        <v>11</v>
      </c>
      <c r="D249">
        <v>2002</v>
      </c>
      <c r="E249" t="s">
        <v>34</v>
      </c>
      <c r="F249">
        <v>3.4991728815401001E-3</v>
      </c>
      <c r="G249" t="s">
        <v>21</v>
      </c>
      <c r="H249">
        <v>7.0254903273974604E-4</v>
      </c>
      <c r="I249">
        <v>190816.8</v>
      </c>
      <c r="J249">
        <v>757.02641975347694</v>
      </c>
    </row>
    <row r="250" spans="1:10" x14ac:dyDescent="0.25">
      <c r="A250">
        <v>1.1292695E-2</v>
      </c>
      <c r="B250">
        <v>2.5769539999999998E-3</v>
      </c>
      <c r="C250" t="s">
        <v>11</v>
      </c>
      <c r="D250">
        <v>2002</v>
      </c>
      <c r="E250" t="s">
        <v>34</v>
      </c>
      <c r="F250">
        <v>3.4991728815401001E-3</v>
      </c>
      <c r="G250" t="s">
        <v>22</v>
      </c>
      <c r="H250">
        <v>2.5568532067368603E-4</v>
      </c>
      <c r="I250">
        <v>190816.8</v>
      </c>
      <c r="J250">
        <v>275.511791879192</v>
      </c>
    </row>
    <row r="251" spans="1:10" x14ac:dyDescent="0.25">
      <c r="A251">
        <v>1.1292695E-2</v>
      </c>
      <c r="B251">
        <v>2.5769539999999998E-3</v>
      </c>
      <c r="C251" t="s">
        <v>11</v>
      </c>
      <c r="D251">
        <v>2002</v>
      </c>
      <c r="E251" t="s">
        <v>34</v>
      </c>
      <c r="F251">
        <v>3.4991728815401001E-3</v>
      </c>
      <c r="G251" t="s">
        <v>23</v>
      </c>
      <c r="H251">
        <v>0</v>
      </c>
      <c r="I251">
        <v>190816.8</v>
      </c>
      <c r="J251">
        <v>0</v>
      </c>
    </row>
    <row r="252" spans="1:10" x14ac:dyDescent="0.25">
      <c r="A252">
        <v>1.1292695E-2</v>
      </c>
      <c r="B252">
        <v>2.5769539999999998E-3</v>
      </c>
      <c r="C252" t="s">
        <v>11</v>
      </c>
      <c r="D252">
        <v>2002</v>
      </c>
      <c r="E252" t="s">
        <v>34</v>
      </c>
      <c r="F252">
        <v>3.4991728815401001E-3</v>
      </c>
      <c r="G252" t="s">
        <v>24</v>
      </c>
      <c r="H252">
        <v>5.57101127590185E-2</v>
      </c>
      <c r="I252">
        <v>190816.8</v>
      </c>
      <c r="J252">
        <v>60030.0124840473</v>
      </c>
    </row>
    <row r="253" spans="1:10" x14ac:dyDescent="0.25">
      <c r="A253">
        <v>1.1292695E-2</v>
      </c>
      <c r="B253">
        <v>2.5769539999999998E-3</v>
      </c>
      <c r="C253" t="s">
        <v>11</v>
      </c>
      <c r="D253">
        <v>2002</v>
      </c>
      <c r="E253" t="s">
        <v>34</v>
      </c>
      <c r="F253">
        <v>3.4991728815401001E-3</v>
      </c>
      <c r="G253" t="s">
        <v>25</v>
      </c>
      <c r="H253">
        <v>2.70042255388631E-2</v>
      </c>
      <c r="I253">
        <v>190816.8</v>
      </c>
      <c r="J253">
        <v>29098.199876781899</v>
      </c>
    </row>
    <row r="254" spans="1:10" x14ac:dyDescent="0.25">
      <c r="A254">
        <v>1.1292695E-2</v>
      </c>
      <c r="B254">
        <v>2.5769539999999998E-3</v>
      </c>
      <c r="C254" t="s">
        <v>11</v>
      </c>
      <c r="D254">
        <v>2002</v>
      </c>
      <c r="E254" t="s">
        <v>34</v>
      </c>
      <c r="F254">
        <v>3.4991728815401001E-3</v>
      </c>
      <c r="G254" t="s">
        <v>26</v>
      </c>
      <c r="H254">
        <v>0</v>
      </c>
      <c r="I254">
        <v>190816.8</v>
      </c>
      <c r="J254">
        <v>0</v>
      </c>
    </row>
    <row r="255" spans="1:10" x14ac:dyDescent="0.25">
      <c r="A255">
        <v>1.1292695E-2</v>
      </c>
      <c r="B255">
        <v>2.5769539999999998E-3</v>
      </c>
      <c r="C255" t="s">
        <v>11</v>
      </c>
      <c r="D255">
        <v>2002</v>
      </c>
      <c r="E255" t="s">
        <v>34</v>
      </c>
      <c r="F255">
        <v>3.4991728815401001E-3</v>
      </c>
      <c r="G255" t="s">
        <v>27</v>
      </c>
      <c r="H255">
        <v>7.5983508809139696E-4</v>
      </c>
      <c r="I255">
        <v>190816.8</v>
      </c>
      <c r="J255">
        <v>818.75457731073698</v>
      </c>
    </row>
    <row r="256" spans="1:10" x14ac:dyDescent="0.25">
      <c r="A256">
        <v>1.1292695E-2</v>
      </c>
      <c r="B256">
        <v>2.5769539999999998E-3</v>
      </c>
      <c r="C256" t="s">
        <v>11</v>
      </c>
      <c r="D256">
        <v>2002</v>
      </c>
      <c r="E256" t="s">
        <v>34</v>
      </c>
      <c r="F256">
        <v>3.4991728815401001E-3</v>
      </c>
      <c r="G256" t="s">
        <v>28</v>
      </c>
      <c r="H256">
        <v>6.3796435978718798E-4</v>
      </c>
      <c r="I256">
        <v>190816.8</v>
      </c>
      <c r="J256">
        <v>687.433691761869</v>
      </c>
    </row>
    <row r="257" spans="1:10" x14ac:dyDescent="0.25">
      <c r="A257">
        <v>1.1292695E-2</v>
      </c>
      <c r="B257">
        <v>2.5769539999999998E-3</v>
      </c>
      <c r="C257" t="s">
        <v>11</v>
      </c>
      <c r="D257">
        <v>2002</v>
      </c>
      <c r="E257" t="s">
        <v>34</v>
      </c>
      <c r="F257">
        <v>3.4991728815401001E-3</v>
      </c>
      <c r="G257" t="s">
        <v>29</v>
      </c>
      <c r="H257">
        <v>3.66715611089988E-3</v>
      </c>
      <c r="I257">
        <v>190816.8</v>
      </c>
      <c r="J257">
        <v>3951.51645214779</v>
      </c>
    </row>
    <row r="258" spans="1:10" x14ac:dyDescent="0.25">
      <c r="A258">
        <v>1.1292695E-2</v>
      </c>
      <c r="B258">
        <v>2.5769539999999998E-3</v>
      </c>
      <c r="C258" t="s">
        <v>11</v>
      </c>
      <c r="D258">
        <v>2002</v>
      </c>
      <c r="E258" t="s">
        <v>34</v>
      </c>
      <c r="F258">
        <v>3.4991728815401001E-3</v>
      </c>
      <c r="G258" t="s">
        <v>30</v>
      </c>
      <c r="H258">
        <v>3.1588518931952801E-4</v>
      </c>
      <c r="I258">
        <v>190816.8</v>
      </c>
      <c r="J258">
        <v>340.37970700942799</v>
      </c>
    </row>
    <row r="259" spans="1:10" x14ac:dyDescent="0.25">
      <c r="A259">
        <v>1.1292695E-2</v>
      </c>
      <c r="B259">
        <v>2.5769539999999998E-3</v>
      </c>
      <c r="C259" t="s">
        <v>11</v>
      </c>
      <c r="D259">
        <v>2002</v>
      </c>
      <c r="E259" t="s">
        <v>34</v>
      </c>
      <c r="F259">
        <v>3.4991728815401001E-3</v>
      </c>
      <c r="G259" t="s">
        <v>31</v>
      </c>
      <c r="H259">
        <v>9.07145914716272E-3</v>
      </c>
      <c r="I259">
        <v>190816.8</v>
      </c>
      <c r="J259">
        <v>9774.8824923092307</v>
      </c>
    </row>
    <row r="260" spans="1:10" x14ac:dyDescent="0.25">
      <c r="A260">
        <v>1.1292695E-2</v>
      </c>
      <c r="B260">
        <v>2.5769539999999998E-3</v>
      </c>
      <c r="C260" t="s">
        <v>11</v>
      </c>
      <c r="D260">
        <v>2002</v>
      </c>
      <c r="E260" t="s">
        <v>34</v>
      </c>
      <c r="F260">
        <v>3.4991728815401001E-3</v>
      </c>
      <c r="G260" t="s">
        <v>32</v>
      </c>
      <c r="H260">
        <v>0</v>
      </c>
      <c r="I260">
        <v>190816.8</v>
      </c>
      <c r="J260">
        <v>0</v>
      </c>
    </row>
    <row r="261" spans="1:10" x14ac:dyDescent="0.25">
      <c r="A261">
        <v>1.1292695E-2</v>
      </c>
      <c r="B261">
        <v>2.5769539999999998E-3</v>
      </c>
      <c r="C261" t="s">
        <v>11</v>
      </c>
      <c r="D261">
        <v>2002</v>
      </c>
      <c r="E261" t="s">
        <v>34</v>
      </c>
      <c r="F261">
        <v>3.4991728815401001E-3</v>
      </c>
      <c r="G261" t="s">
        <v>33</v>
      </c>
      <c r="H261">
        <v>5.3804863842902596E-4</v>
      </c>
      <c r="I261">
        <v>190816.8</v>
      </c>
      <c r="J261">
        <v>579.77025861772995</v>
      </c>
    </row>
    <row r="262" spans="1:10" x14ac:dyDescent="0.25">
      <c r="A262">
        <v>-0.10301497</v>
      </c>
      <c r="B262">
        <v>-3.1251026000000001E-2</v>
      </c>
      <c r="C262" t="s">
        <v>11</v>
      </c>
      <c r="D262">
        <v>2002</v>
      </c>
      <c r="E262" t="s">
        <v>35</v>
      </c>
      <c r="F262">
        <v>4.7886485534026904E-3</v>
      </c>
      <c r="G262" t="s">
        <v>33</v>
      </c>
      <c r="H262">
        <v>3.1049604172585701E-3</v>
      </c>
      <c r="I262">
        <v>253671.4</v>
      </c>
      <c r="J262">
        <v>4447.8011373787203</v>
      </c>
    </row>
    <row r="263" spans="1:10" x14ac:dyDescent="0.25">
      <c r="A263">
        <v>-0.10301497</v>
      </c>
      <c r="B263">
        <v>-3.1251026000000001E-2</v>
      </c>
      <c r="C263" t="s">
        <v>11</v>
      </c>
      <c r="D263">
        <v>2002</v>
      </c>
      <c r="E263" t="s">
        <v>35</v>
      </c>
      <c r="F263">
        <v>4.7886485534026904E-3</v>
      </c>
      <c r="G263" t="s">
        <v>20</v>
      </c>
      <c r="H263">
        <v>5.2759355665048698E-3</v>
      </c>
      <c r="I263">
        <v>253671.4</v>
      </c>
      <c r="J263">
        <v>7557.6848203933296</v>
      </c>
    </row>
    <row r="264" spans="1:10" x14ac:dyDescent="0.25">
      <c r="A264">
        <v>-0.10301497</v>
      </c>
      <c r="B264">
        <v>-3.1251026000000001E-2</v>
      </c>
      <c r="C264" t="s">
        <v>11</v>
      </c>
      <c r="D264">
        <v>2002</v>
      </c>
      <c r="E264" t="s">
        <v>35</v>
      </c>
      <c r="F264">
        <v>4.7886485534026904E-3</v>
      </c>
      <c r="G264" t="s">
        <v>21</v>
      </c>
      <c r="H264">
        <v>0</v>
      </c>
      <c r="I264">
        <v>253671.4</v>
      </c>
      <c r="J264">
        <v>0</v>
      </c>
    </row>
    <row r="265" spans="1:10" x14ac:dyDescent="0.25">
      <c r="A265">
        <v>-0.10301497</v>
      </c>
      <c r="B265">
        <v>-3.1251026000000001E-2</v>
      </c>
      <c r="C265" t="s">
        <v>11</v>
      </c>
      <c r="D265">
        <v>2002</v>
      </c>
      <c r="E265" t="s">
        <v>35</v>
      </c>
      <c r="F265">
        <v>4.7886485534026904E-3</v>
      </c>
      <c r="G265" t="s">
        <v>23</v>
      </c>
      <c r="H265" s="1">
        <v>3.8673115731287198E-5</v>
      </c>
      <c r="I265">
        <v>253671.4</v>
      </c>
      <c r="J265">
        <v>55.398557475804999</v>
      </c>
    </row>
    <row r="266" spans="1:10" x14ac:dyDescent="0.25">
      <c r="A266">
        <v>-0.10301497</v>
      </c>
      <c r="B266">
        <v>-3.1251026000000001E-2</v>
      </c>
      <c r="C266" t="s">
        <v>11</v>
      </c>
      <c r="D266">
        <v>2002</v>
      </c>
      <c r="E266" t="s">
        <v>35</v>
      </c>
      <c r="F266">
        <v>4.7886485534026904E-3</v>
      </c>
      <c r="G266" t="s">
        <v>24</v>
      </c>
      <c r="H266">
        <v>3.8629328906348397E-2</v>
      </c>
      <c r="I266">
        <v>253671.4</v>
      </c>
      <c r="J266">
        <v>55335.833619912097</v>
      </c>
    </row>
    <row r="267" spans="1:10" x14ac:dyDescent="0.25">
      <c r="A267">
        <v>-0.10301497</v>
      </c>
      <c r="B267">
        <v>-3.1251026000000001E-2</v>
      </c>
      <c r="C267" t="s">
        <v>11</v>
      </c>
      <c r="D267">
        <v>2002</v>
      </c>
      <c r="E267" t="s">
        <v>35</v>
      </c>
      <c r="F267">
        <v>4.7886485534026904E-3</v>
      </c>
      <c r="G267" t="s">
        <v>25</v>
      </c>
      <c r="H267">
        <v>1.3358695367461299E-3</v>
      </c>
      <c r="I267">
        <v>253671.4</v>
      </c>
      <c r="J267">
        <v>1913.6095944743299</v>
      </c>
    </row>
    <row r="268" spans="1:10" x14ac:dyDescent="0.25">
      <c r="A268">
        <v>-0.10301497</v>
      </c>
      <c r="B268">
        <v>-3.1251026000000001E-2</v>
      </c>
      <c r="C268" t="s">
        <v>11</v>
      </c>
      <c r="D268">
        <v>2002</v>
      </c>
      <c r="E268" t="s">
        <v>35</v>
      </c>
      <c r="F268">
        <v>4.7886485534026904E-3</v>
      </c>
      <c r="G268" t="s">
        <v>22</v>
      </c>
      <c r="H268">
        <v>9.3888908183031199E-4</v>
      </c>
      <c r="I268">
        <v>253671.4</v>
      </c>
      <c r="J268">
        <v>1344.9420813307499</v>
      </c>
    </row>
    <row r="269" spans="1:10" x14ac:dyDescent="0.25">
      <c r="A269">
        <v>-0.10301497</v>
      </c>
      <c r="B269">
        <v>-3.1251026000000001E-2</v>
      </c>
      <c r="C269" t="s">
        <v>11</v>
      </c>
      <c r="D269">
        <v>2002</v>
      </c>
      <c r="E269" t="s">
        <v>35</v>
      </c>
      <c r="F269">
        <v>4.7886485534026904E-3</v>
      </c>
      <c r="G269" t="s">
        <v>14</v>
      </c>
      <c r="H269">
        <v>2.1642148140398599E-2</v>
      </c>
      <c r="I269">
        <v>253671.4</v>
      </c>
      <c r="J269">
        <v>31001.996218416702</v>
      </c>
    </row>
    <row r="270" spans="1:10" x14ac:dyDescent="0.25">
      <c r="A270">
        <v>-0.10301497</v>
      </c>
      <c r="B270">
        <v>-3.1251026000000001E-2</v>
      </c>
      <c r="C270" t="s">
        <v>11</v>
      </c>
      <c r="D270">
        <v>2002</v>
      </c>
      <c r="E270" t="s">
        <v>35</v>
      </c>
      <c r="F270">
        <v>4.7886485534026904E-3</v>
      </c>
      <c r="G270" t="s">
        <v>15</v>
      </c>
      <c r="H270">
        <v>0</v>
      </c>
      <c r="I270">
        <v>253671.4</v>
      </c>
      <c r="J270">
        <v>0</v>
      </c>
    </row>
    <row r="271" spans="1:10" x14ac:dyDescent="0.25">
      <c r="A271">
        <v>-0.10301497</v>
      </c>
      <c r="B271">
        <v>-3.1251026000000001E-2</v>
      </c>
      <c r="C271" t="s">
        <v>11</v>
      </c>
      <c r="D271">
        <v>2002</v>
      </c>
      <c r="E271" t="s">
        <v>35</v>
      </c>
      <c r="F271">
        <v>4.7886485534026904E-3</v>
      </c>
      <c r="G271" t="s">
        <v>16</v>
      </c>
      <c r="H271">
        <v>0.72043206498101398</v>
      </c>
      <c r="I271">
        <v>253671.4</v>
      </c>
      <c r="J271">
        <v>1032006.25045514</v>
      </c>
    </row>
    <row r="272" spans="1:10" x14ac:dyDescent="0.25">
      <c r="A272">
        <v>-0.10301497</v>
      </c>
      <c r="B272">
        <v>-3.1251026000000001E-2</v>
      </c>
      <c r="C272" t="s">
        <v>11</v>
      </c>
      <c r="D272">
        <v>2002</v>
      </c>
      <c r="E272" t="s">
        <v>35</v>
      </c>
      <c r="F272">
        <v>4.7886485534026904E-3</v>
      </c>
      <c r="G272" t="s">
        <v>17</v>
      </c>
      <c r="H272">
        <v>0</v>
      </c>
      <c r="I272">
        <v>253671.4</v>
      </c>
      <c r="J272">
        <v>0</v>
      </c>
    </row>
    <row r="273" spans="1:10" x14ac:dyDescent="0.25">
      <c r="A273">
        <v>-0.10301497</v>
      </c>
      <c r="B273">
        <v>-3.1251026000000001E-2</v>
      </c>
      <c r="C273" t="s">
        <v>11</v>
      </c>
      <c r="D273">
        <v>2002</v>
      </c>
      <c r="E273" t="s">
        <v>35</v>
      </c>
      <c r="F273">
        <v>4.7886485534026904E-3</v>
      </c>
      <c r="G273" t="s">
        <v>18</v>
      </c>
      <c r="H273">
        <v>0.16853468523635801</v>
      </c>
      <c r="I273">
        <v>253671.4</v>
      </c>
      <c r="J273">
        <v>241422.96968277701</v>
      </c>
    </row>
    <row r="274" spans="1:10" x14ac:dyDescent="0.25">
      <c r="A274">
        <v>-0.10301497</v>
      </c>
      <c r="B274">
        <v>-3.1251026000000001E-2</v>
      </c>
      <c r="C274" t="s">
        <v>11</v>
      </c>
      <c r="D274">
        <v>2002</v>
      </c>
      <c r="E274" t="s">
        <v>35</v>
      </c>
      <c r="F274">
        <v>4.7886485534026904E-3</v>
      </c>
      <c r="G274" t="s">
        <v>19</v>
      </c>
      <c r="H274">
        <v>1.75608699420288E-3</v>
      </c>
      <c r="I274">
        <v>253671.4</v>
      </c>
      <c r="J274">
        <v>2515.5637046889601</v>
      </c>
    </row>
    <row r="275" spans="1:10" x14ac:dyDescent="0.25">
      <c r="A275">
        <v>-0.10301497</v>
      </c>
      <c r="B275">
        <v>-3.1251026000000001E-2</v>
      </c>
      <c r="C275" t="s">
        <v>11</v>
      </c>
      <c r="D275">
        <v>2002</v>
      </c>
      <c r="E275" t="s">
        <v>35</v>
      </c>
      <c r="F275">
        <v>4.7886485534026904E-3</v>
      </c>
      <c r="G275" t="s">
        <v>28</v>
      </c>
      <c r="H275">
        <v>1.1176229284993501E-3</v>
      </c>
      <c r="I275">
        <v>253671.4</v>
      </c>
      <c r="J275">
        <v>1600.97517021776</v>
      </c>
    </row>
    <row r="276" spans="1:10" x14ac:dyDescent="0.25">
      <c r="A276">
        <v>-0.10301497</v>
      </c>
      <c r="B276">
        <v>-3.1251026000000001E-2</v>
      </c>
      <c r="C276" t="s">
        <v>11</v>
      </c>
      <c r="D276">
        <v>2002</v>
      </c>
      <c r="E276" t="s">
        <v>35</v>
      </c>
      <c r="F276">
        <v>4.7886485534026904E-3</v>
      </c>
      <c r="G276" t="s">
        <v>29</v>
      </c>
      <c r="H276">
        <v>0</v>
      </c>
      <c r="I276">
        <v>253671.4</v>
      </c>
      <c r="J276">
        <v>0</v>
      </c>
    </row>
    <row r="277" spans="1:10" x14ac:dyDescent="0.25">
      <c r="A277">
        <v>-0.10301497</v>
      </c>
      <c r="B277">
        <v>-3.1251026000000001E-2</v>
      </c>
      <c r="C277" t="s">
        <v>11</v>
      </c>
      <c r="D277">
        <v>2002</v>
      </c>
      <c r="E277" t="s">
        <v>35</v>
      </c>
      <c r="F277">
        <v>4.7886485534026904E-3</v>
      </c>
      <c r="G277" t="s">
        <v>26</v>
      </c>
      <c r="H277">
        <v>0</v>
      </c>
      <c r="I277">
        <v>253671.4</v>
      </c>
      <c r="J277">
        <v>0</v>
      </c>
    </row>
    <row r="278" spans="1:10" x14ac:dyDescent="0.25">
      <c r="A278">
        <v>-0.10301497</v>
      </c>
      <c r="B278">
        <v>-3.1251026000000001E-2</v>
      </c>
      <c r="C278" t="s">
        <v>11</v>
      </c>
      <c r="D278">
        <v>2002</v>
      </c>
      <c r="E278" t="s">
        <v>35</v>
      </c>
      <c r="F278">
        <v>4.7886485534026904E-3</v>
      </c>
      <c r="G278" t="s">
        <v>27</v>
      </c>
      <c r="H278">
        <v>1.6035069176914499E-3</v>
      </c>
      <c r="I278">
        <v>253671.4</v>
      </c>
      <c r="J278">
        <v>2296.99543113652</v>
      </c>
    </row>
    <row r="279" spans="1:10" x14ac:dyDescent="0.25">
      <c r="A279">
        <v>-0.10301497</v>
      </c>
      <c r="B279">
        <v>-3.1251026000000001E-2</v>
      </c>
      <c r="C279" t="s">
        <v>11</v>
      </c>
      <c r="D279">
        <v>2002</v>
      </c>
      <c r="E279" t="s">
        <v>35</v>
      </c>
      <c r="F279">
        <v>4.7886485534026904E-3</v>
      </c>
      <c r="G279" t="s">
        <v>32</v>
      </c>
      <c r="H279">
        <v>0</v>
      </c>
      <c r="I279">
        <v>253671.4</v>
      </c>
      <c r="J279">
        <v>0</v>
      </c>
    </row>
    <row r="280" spans="1:10" x14ac:dyDescent="0.25">
      <c r="A280">
        <v>-0.10301497</v>
      </c>
      <c r="B280">
        <v>-3.1251026000000001E-2</v>
      </c>
      <c r="C280" t="s">
        <v>11</v>
      </c>
      <c r="D280">
        <v>2002</v>
      </c>
      <c r="E280" t="s">
        <v>35</v>
      </c>
      <c r="F280">
        <v>4.7886485534026904E-3</v>
      </c>
      <c r="G280" t="s">
        <v>30</v>
      </c>
      <c r="H280">
        <v>6.3486226480672899E-4</v>
      </c>
      <c r="I280">
        <v>253671.4</v>
      </c>
      <c r="J280">
        <v>909.42901809335694</v>
      </c>
    </row>
    <row r="281" spans="1:10" x14ac:dyDescent="0.25">
      <c r="A281">
        <v>-0.10301497</v>
      </c>
      <c r="B281">
        <v>-3.1251026000000001E-2</v>
      </c>
      <c r="C281" t="s">
        <v>11</v>
      </c>
      <c r="D281">
        <v>2002</v>
      </c>
      <c r="E281" t="s">
        <v>35</v>
      </c>
      <c r="F281">
        <v>4.7886485534026904E-3</v>
      </c>
      <c r="G281" t="s">
        <v>31</v>
      </c>
      <c r="H281">
        <v>3.4955365912608803E-2</v>
      </c>
      <c r="I281">
        <v>253671.4</v>
      </c>
      <c r="J281">
        <v>50072.946308559498</v>
      </c>
    </row>
    <row r="282" spans="1:10" x14ac:dyDescent="0.25">
      <c r="A282">
        <v>9.5975623999999995E-2</v>
      </c>
      <c r="B282">
        <v>2.2192716000000001E-2</v>
      </c>
      <c r="C282" t="s">
        <v>11</v>
      </c>
      <c r="D282">
        <v>2004</v>
      </c>
      <c r="E282" t="s">
        <v>36</v>
      </c>
      <c r="F282">
        <v>1.9293609299820099E-2</v>
      </c>
      <c r="G282" t="s">
        <v>14</v>
      </c>
      <c r="H282">
        <v>3.27810633604647E-3</v>
      </c>
      <c r="I282">
        <v>267555.8</v>
      </c>
      <c r="J282">
        <v>4952.8502231371203</v>
      </c>
    </row>
    <row r="283" spans="1:10" x14ac:dyDescent="0.25">
      <c r="A283">
        <v>9.5975623999999995E-2</v>
      </c>
      <c r="B283">
        <v>2.2192716000000001E-2</v>
      </c>
      <c r="C283" t="s">
        <v>11</v>
      </c>
      <c r="D283">
        <v>2004</v>
      </c>
      <c r="E283" t="s">
        <v>36</v>
      </c>
      <c r="F283">
        <v>1.9293609299820099E-2</v>
      </c>
      <c r="G283" t="s">
        <v>15</v>
      </c>
      <c r="H283">
        <v>0</v>
      </c>
      <c r="I283">
        <v>267555.8</v>
      </c>
      <c r="J283">
        <v>0</v>
      </c>
    </row>
    <row r="284" spans="1:10" x14ac:dyDescent="0.25">
      <c r="A284">
        <v>9.5975623999999995E-2</v>
      </c>
      <c r="B284">
        <v>2.2192716000000001E-2</v>
      </c>
      <c r="C284" t="s">
        <v>11</v>
      </c>
      <c r="D284">
        <v>2004</v>
      </c>
      <c r="E284" t="s">
        <v>36</v>
      </c>
      <c r="F284">
        <v>1.9293609299820099E-2</v>
      </c>
      <c r="G284" t="s">
        <v>16</v>
      </c>
      <c r="H284">
        <v>0.412818185583328</v>
      </c>
      <c r="I284">
        <v>267555.8</v>
      </c>
      <c r="J284">
        <v>623721.87872567598</v>
      </c>
    </row>
    <row r="285" spans="1:10" x14ac:dyDescent="0.25">
      <c r="A285">
        <v>9.5975623999999995E-2</v>
      </c>
      <c r="B285">
        <v>2.2192716000000001E-2</v>
      </c>
      <c r="C285" t="s">
        <v>11</v>
      </c>
      <c r="D285">
        <v>2004</v>
      </c>
      <c r="E285" t="s">
        <v>36</v>
      </c>
      <c r="F285">
        <v>1.9293609299820099E-2</v>
      </c>
      <c r="G285" t="s">
        <v>17</v>
      </c>
      <c r="H285">
        <v>0</v>
      </c>
      <c r="I285">
        <v>267555.8</v>
      </c>
      <c r="J285">
        <v>0</v>
      </c>
    </row>
    <row r="286" spans="1:10" x14ac:dyDescent="0.25">
      <c r="A286">
        <v>9.5975623999999995E-2</v>
      </c>
      <c r="B286">
        <v>2.2192716000000001E-2</v>
      </c>
      <c r="C286" t="s">
        <v>11</v>
      </c>
      <c r="D286">
        <v>2004</v>
      </c>
      <c r="E286" t="s">
        <v>36</v>
      </c>
      <c r="F286">
        <v>1.9293609299820099E-2</v>
      </c>
      <c r="G286" t="s">
        <v>18</v>
      </c>
      <c r="H286">
        <v>0.55116358460474302</v>
      </c>
      <c r="I286">
        <v>267555.8</v>
      </c>
      <c r="J286">
        <v>832746.22698388202</v>
      </c>
    </row>
    <row r="287" spans="1:10" x14ac:dyDescent="0.25">
      <c r="A287">
        <v>9.5975623999999995E-2</v>
      </c>
      <c r="B287">
        <v>2.2192716000000001E-2</v>
      </c>
      <c r="C287" t="s">
        <v>11</v>
      </c>
      <c r="D287">
        <v>2004</v>
      </c>
      <c r="E287" t="s">
        <v>36</v>
      </c>
      <c r="F287">
        <v>1.9293609299820099E-2</v>
      </c>
      <c r="G287" t="s">
        <v>19</v>
      </c>
      <c r="H287">
        <v>2.73455036786443E-3</v>
      </c>
      <c r="I287">
        <v>267555.8</v>
      </c>
      <c r="J287">
        <v>4131.5982494916398</v>
      </c>
    </row>
    <row r="288" spans="1:10" x14ac:dyDescent="0.25">
      <c r="A288">
        <v>9.5975623999999995E-2</v>
      </c>
      <c r="B288">
        <v>2.2192716000000001E-2</v>
      </c>
      <c r="C288" t="s">
        <v>11</v>
      </c>
      <c r="D288">
        <v>2004</v>
      </c>
      <c r="E288" t="s">
        <v>36</v>
      </c>
      <c r="F288">
        <v>1.9293609299820099E-2</v>
      </c>
      <c r="G288" t="s">
        <v>20</v>
      </c>
      <c r="H288">
        <v>0</v>
      </c>
      <c r="I288">
        <v>267555.8</v>
      </c>
      <c r="J288">
        <v>0</v>
      </c>
    </row>
    <row r="289" spans="1:10" x14ac:dyDescent="0.25">
      <c r="A289">
        <v>9.5975623999999995E-2</v>
      </c>
      <c r="B289">
        <v>2.2192716000000001E-2</v>
      </c>
      <c r="C289" t="s">
        <v>11</v>
      </c>
      <c r="D289">
        <v>2004</v>
      </c>
      <c r="E289" t="s">
        <v>36</v>
      </c>
      <c r="F289">
        <v>1.9293609299820099E-2</v>
      </c>
      <c r="G289" t="s">
        <v>21</v>
      </c>
      <c r="H289">
        <v>0</v>
      </c>
      <c r="I289">
        <v>267555.8</v>
      </c>
      <c r="J289">
        <v>0</v>
      </c>
    </row>
    <row r="290" spans="1:10" x14ac:dyDescent="0.25">
      <c r="A290">
        <v>9.5975623999999995E-2</v>
      </c>
      <c r="B290">
        <v>2.2192716000000001E-2</v>
      </c>
      <c r="C290" t="s">
        <v>11</v>
      </c>
      <c r="D290">
        <v>2004</v>
      </c>
      <c r="E290" t="s">
        <v>36</v>
      </c>
      <c r="F290">
        <v>1.9293609299820099E-2</v>
      </c>
      <c r="G290" t="s">
        <v>22</v>
      </c>
      <c r="H290">
        <v>0</v>
      </c>
      <c r="I290">
        <v>267555.8</v>
      </c>
      <c r="J290">
        <v>0</v>
      </c>
    </row>
    <row r="291" spans="1:10" x14ac:dyDescent="0.25">
      <c r="A291">
        <v>9.5975623999999995E-2</v>
      </c>
      <c r="B291">
        <v>2.2192716000000001E-2</v>
      </c>
      <c r="C291" t="s">
        <v>11</v>
      </c>
      <c r="D291">
        <v>2004</v>
      </c>
      <c r="E291" t="s">
        <v>36</v>
      </c>
      <c r="F291">
        <v>1.9293609299820099E-2</v>
      </c>
      <c r="G291" t="s">
        <v>23</v>
      </c>
      <c r="H291">
        <v>0</v>
      </c>
      <c r="I291">
        <v>267555.8</v>
      </c>
      <c r="J291">
        <v>0</v>
      </c>
    </row>
    <row r="292" spans="1:10" x14ac:dyDescent="0.25">
      <c r="A292">
        <v>9.5975623999999995E-2</v>
      </c>
      <c r="B292">
        <v>2.2192716000000001E-2</v>
      </c>
      <c r="C292" t="s">
        <v>11</v>
      </c>
      <c r="D292">
        <v>2004</v>
      </c>
      <c r="E292" t="s">
        <v>36</v>
      </c>
      <c r="F292">
        <v>1.9293609299820099E-2</v>
      </c>
      <c r="G292" t="s">
        <v>24</v>
      </c>
      <c r="H292">
        <v>2.38671284036116E-2</v>
      </c>
      <c r="I292">
        <v>267555.8</v>
      </c>
      <c r="J292">
        <v>36060.548414679099</v>
      </c>
    </row>
    <row r="293" spans="1:10" x14ac:dyDescent="0.25">
      <c r="A293">
        <v>9.5975623999999995E-2</v>
      </c>
      <c r="B293">
        <v>2.2192716000000001E-2</v>
      </c>
      <c r="C293" t="s">
        <v>11</v>
      </c>
      <c r="D293">
        <v>2004</v>
      </c>
      <c r="E293" t="s">
        <v>36</v>
      </c>
      <c r="F293">
        <v>1.9293609299820099E-2</v>
      </c>
      <c r="G293" t="s">
        <v>25</v>
      </c>
      <c r="H293">
        <v>6.0298834316902905E-4</v>
      </c>
      <c r="I293">
        <v>267555.8</v>
      </c>
      <c r="J293">
        <v>911.0476122064</v>
      </c>
    </row>
    <row r="294" spans="1:10" x14ac:dyDescent="0.25">
      <c r="A294">
        <v>9.5975623999999995E-2</v>
      </c>
      <c r="B294">
        <v>2.2192716000000001E-2</v>
      </c>
      <c r="C294" t="s">
        <v>11</v>
      </c>
      <c r="D294">
        <v>2004</v>
      </c>
      <c r="E294" t="s">
        <v>36</v>
      </c>
      <c r="F294">
        <v>1.9293609299820099E-2</v>
      </c>
      <c r="G294" t="s">
        <v>26</v>
      </c>
      <c r="H294">
        <v>0</v>
      </c>
      <c r="I294">
        <v>267555.8</v>
      </c>
      <c r="J294">
        <v>0</v>
      </c>
    </row>
    <row r="295" spans="1:10" x14ac:dyDescent="0.25">
      <c r="A295">
        <v>9.5975623999999995E-2</v>
      </c>
      <c r="B295">
        <v>2.2192716000000001E-2</v>
      </c>
      <c r="C295" t="s">
        <v>11</v>
      </c>
      <c r="D295">
        <v>2004</v>
      </c>
      <c r="E295" t="s">
        <v>36</v>
      </c>
      <c r="F295">
        <v>1.9293609299820099E-2</v>
      </c>
      <c r="G295" t="s">
        <v>27</v>
      </c>
      <c r="H295">
        <v>0</v>
      </c>
      <c r="I295">
        <v>267555.8</v>
      </c>
      <c r="J295">
        <v>0</v>
      </c>
    </row>
    <row r="296" spans="1:10" x14ac:dyDescent="0.25">
      <c r="A296">
        <v>9.5975623999999995E-2</v>
      </c>
      <c r="B296">
        <v>2.2192716000000001E-2</v>
      </c>
      <c r="C296" t="s">
        <v>11</v>
      </c>
      <c r="D296">
        <v>2004</v>
      </c>
      <c r="E296" t="s">
        <v>36</v>
      </c>
      <c r="F296">
        <v>1.9293609299820099E-2</v>
      </c>
      <c r="G296" t="s">
        <v>28</v>
      </c>
      <c r="H296">
        <v>0</v>
      </c>
      <c r="I296">
        <v>267555.8</v>
      </c>
      <c r="J296">
        <v>0</v>
      </c>
    </row>
    <row r="297" spans="1:10" x14ac:dyDescent="0.25">
      <c r="A297">
        <v>9.5975623999999995E-2</v>
      </c>
      <c r="B297">
        <v>2.2192716000000001E-2</v>
      </c>
      <c r="C297" t="s">
        <v>11</v>
      </c>
      <c r="D297">
        <v>2004</v>
      </c>
      <c r="E297" t="s">
        <v>36</v>
      </c>
      <c r="F297">
        <v>1.9293609299820099E-2</v>
      </c>
      <c r="G297" t="s">
        <v>29</v>
      </c>
      <c r="H297">
        <v>0</v>
      </c>
      <c r="I297">
        <v>267555.8</v>
      </c>
      <c r="J297">
        <v>0</v>
      </c>
    </row>
    <row r="298" spans="1:10" x14ac:dyDescent="0.25">
      <c r="A298">
        <v>9.5975623999999995E-2</v>
      </c>
      <c r="B298">
        <v>2.2192716000000001E-2</v>
      </c>
      <c r="C298" t="s">
        <v>11</v>
      </c>
      <c r="D298">
        <v>2004</v>
      </c>
      <c r="E298" t="s">
        <v>36</v>
      </c>
      <c r="F298">
        <v>1.9293609299820099E-2</v>
      </c>
      <c r="G298" t="s">
        <v>30</v>
      </c>
      <c r="H298">
        <v>3.4816651560050701E-3</v>
      </c>
      <c r="I298">
        <v>267555.8</v>
      </c>
      <c r="J298">
        <v>5260.4047206124596</v>
      </c>
    </row>
    <row r="299" spans="1:10" x14ac:dyDescent="0.25">
      <c r="A299">
        <v>9.5975623999999995E-2</v>
      </c>
      <c r="B299">
        <v>2.2192716000000001E-2</v>
      </c>
      <c r="C299" t="s">
        <v>11</v>
      </c>
      <c r="D299">
        <v>2004</v>
      </c>
      <c r="E299" t="s">
        <v>36</v>
      </c>
      <c r="F299">
        <v>1.9293609299820099E-2</v>
      </c>
      <c r="G299" t="s">
        <v>31</v>
      </c>
      <c r="H299">
        <v>1.6634625796401699E-3</v>
      </c>
      <c r="I299">
        <v>267555.8</v>
      </c>
      <c r="J299">
        <v>2513.3049889673498</v>
      </c>
    </row>
    <row r="300" spans="1:10" x14ac:dyDescent="0.25">
      <c r="A300">
        <v>9.5975623999999995E-2</v>
      </c>
      <c r="B300">
        <v>2.2192716000000001E-2</v>
      </c>
      <c r="C300" t="s">
        <v>11</v>
      </c>
      <c r="D300">
        <v>2004</v>
      </c>
      <c r="E300" t="s">
        <v>36</v>
      </c>
      <c r="F300">
        <v>1.9293609299820099E-2</v>
      </c>
      <c r="G300" t="s">
        <v>32</v>
      </c>
      <c r="H300">
        <v>0</v>
      </c>
      <c r="I300">
        <v>267555.8</v>
      </c>
      <c r="J300">
        <v>0</v>
      </c>
    </row>
    <row r="301" spans="1:10" x14ac:dyDescent="0.25">
      <c r="A301">
        <v>9.5975623999999995E-2</v>
      </c>
      <c r="B301">
        <v>2.2192716000000001E-2</v>
      </c>
      <c r="C301" t="s">
        <v>11</v>
      </c>
      <c r="D301">
        <v>2004</v>
      </c>
      <c r="E301" t="s">
        <v>36</v>
      </c>
      <c r="F301">
        <v>1.9293609299820099E-2</v>
      </c>
      <c r="G301" t="s">
        <v>33</v>
      </c>
      <c r="H301">
        <v>3.9032862559223698E-4</v>
      </c>
      <c r="I301">
        <v>267555.8</v>
      </c>
      <c r="J301">
        <v>589.74268134720796</v>
      </c>
    </row>
    <row r="302" spans="1:10" x14ac:dyDescent="0.25">
      <c r="A302">
        <v>-6.4924272000000005E-2</v>
      </c>
      <c r="B302">
        <v>-1.5097625999999999E-2</v>
      </c>
      <c r="C302" t="s">
        <v>11</v>
      </c>
      <c r="D302">
        <v>2004</v>
      </c>
      <c r="E302" t="s">
        <v>12</v>
      </c>
      <c r="F302">
        <v>3.4057005742445302E-3</v>
      </c>
      <c r="G302" t="s">
        <v>15</v>
      </c>
      <c r="H302">
        <v>0</v>
      </c>
      <c r="I302">
        <v>269070.7</v>
      </c>
      <c r="J302">
        <v>0</v>
      </c>
    </row>
    <row r="303" spans="1:10" x14ac:dyDescent="0.25">
      <c r="A303">
        <v>-6.4924272000000005E-2</v>
      </c>
      <c r="B303">
        <v>-1.5097625999999999E-2</v>
      </c>
      <c r="C303" t="s">
        <v>11</v>
      </c>
      <c r="D303">
        <v>2004</v>
      </c>
      <c r="E303" t="s">
        <v>12</v>
      </c>
      <c r="F303">
        <v>3.4057005742445302E-3</v>
      </c>
      <c r="G303" t="s">
        <v>14</v>
      </c>
      <c r="H303">
        <v>0.39550063844568301</v>
      </c>
      <c r="I303">
        <v>269070.7</v>
      </c>
      <c r="J303">
        <v>600940.37714829098</v>
      </c>
    </row>
    <row r="304" spans="1:10" x14ac:dyDescent="0.25">
      <c r="A304">
        <v>-6.4924272000000005E-2</v>
      </c>
      <c r="B304">
        <v>-1.5097625999999999E-2</v>
      </c>
      <c r="C304" t="s">
        <v>11</v>
      </c>
      <c r="D304">
        <v>2004</v>
      </c>
      <c r="E304" t="s">
        <v>12</v>
      </c>
      <c r="F304">
        <v>3.4057005742445302E-3</v>
      </c>
      <c r="G304" t="s">
        <v>19</v>
      </c>
      <c r="H304">
        <v>0</v>
      </c>
      <c r="I304">
        <v>269070.7</v>
      </c>
      <c r="J304">
        <v>0</v>
      </c>
    </row>
    <row r="305" spans="1:10" x14ac:dyDescent="0.25">
      <c r="A305">
        <v>-6.4924272000000005E-2</v>
      </c>
      <c r="B305">
        <v>-1.5097625999999999E-2</v>
      </c>
      <c r="C305" t="s">
        <v>11</v>
      </c>
      <c r="D305">
        <v>2004</v>
      </c>
      <c r="E305" t="s">
        <v>12</v>
      </c>
      <c r="F305">
        <v>3.4057005742445302E-3</v>
      </c>
      <c r="G305" t="s">
        <v>16</v>
      </c>
      <c r="H305">
        <v>0.44037144883986001</v>
      </c>
      <c r="I305">
        <v>269070.7</v>
      </c>
      <c r="J305">
        <v>669118.98193436</v>
      </c>
    </row>
    <row r="306" spans="1:10" x14ac:dyDescent="0.25">
      <c r="A306">
        <v>-6.4924272000000005E-2</v>
      </c>
      <c r="B306">
        <v>-1.5097625999999999E-2</v>
      </c>
      <c r="C306" t="s">
        <v>11</v>
      </c>
      <c r="D306">
        <v>2004</v>
      </c>
      <c r="E306" t="s">
        <v>12</v>
      </c>
      <c r="F306">
        <v>3.4057005742445302E-3</v>
      </c>
      <c r="G306" t="s">
        <v>17</v>
      </c>
      <c r="H306">
        <v>0</v>
      </c>
      <c r="I306">
        <v>269070.7</v>
      </c>
      <c r="J306">
        <v>0</v>
      </c>
    </row>
    <row r="307" spans="1:10" x14ac:dyDescent="0.25">
      <c r="A307">
        <v>-6.4924272000000005E-2</v>
      </c>
      <c r="B307">
        <v>-1.5097625999999999E-2</v>
      </c>
      <c r="C307" t="s">
        <v>11</v>
      </c>
      <c r="D307">
        <v>2004</v>
      </c>
      <c r="E307" t="s">
        <v>12</v>
      </c>
      <c r="F307">
        <v>3.4057005742445302E-3</v>
      </c>
      <c r="G307" t="s">
        <v>18</v>
      </c>
      <c r="H307">
        <v>2.4488571745143101E-2</v>
      </c>
      <c r="I307">
        <v>269070.7</v>
      </c>
      <c r="J307">
        <v>37208.970377857797</v>
      </c>
    </row>
    <row r="308" spans="1:10" x14ac:dyDescent="0.25">
      <c r="A308">
        <v>-6.4924272000000005E-2</v>
      </c>
      <c r="B308">
        <v>-1.5097625999999999E-2</v>
      </c>
      <c r="C308" t="s">
        <v>11</v>
      </c>
      <c r="D308">
        <v>2004</v>
      </c>
      <c r="E308" t="s">
        <v>12</v>
      </c>
      <c r="F308">
        <v>3.4057005742445302E-3</v>
      </c>
      <c r="G308" t="s">
        <v>27</v>
      </c>
      <c r="H308">
        <v>0</v>
      </c>
      <c r="I308">
        <v>269070.7</v>
      </c>
      <c r="J308">
        <v>0</v>
      </c>
    </row>
    <row r="309" spans="1:10" x14ac:dyDescent="0.25">
      <c r="A309">
        <v>-6.4924272000000005E-2</v>
      </c>
      <c r="B309">
        <v>-1.5097625999999999E-2</v>
      </c>
      <c r="C309" t="s">
        <v>11</v>
      </c>
      <c r="D309">
        <v>2004</v>
      </c>
      <c r="E309" t="s">
        <v>12</v>
      </c>
      <c r="F309">
        <v>3.4057005742445302E-3</v>
      </c>
      <c r="G309" t="s">
        <v>28</v>
      </c>
      <c r="H309">
        <v>0</v>
      </c>
      <c r="I309">
        <v>269070.7</v>
      </c>
      <c r="J309">
        <v>0</v>
      </c>
    </row>
    <row r="310" spans="1:10" x14ac:dyDescent="0.25">
      <c r="A310">
        <v>-6.4924272000000005E-2</v>
      </c>
      <c r="B310">
        <v>-1.5097625999999999E-2</v>
      </c>
      <c r="C310" t="s">
        <v>11</v>
      </c>
      <c r="D310">
        <v>2004</v>
      </c>
      <c r="E310" t="s">
        <v>12</v>
      </c>
      <c r="F310">
        <v>3.4057005742445302E-3</v>
      </c>
      <c r="G310" t="s">
        <v>29</v>
      </c>
      <c r="H310">
        <v>0</v>
      </c>
      <c r="I310">
        <v>269070.7</v>
      </c>
      <c r="J310">
        <v>0</v>
      </c>
    </row>
    <row r="311" spans="1:10" x14ac:dyDescent="0.25">
      <c r="A311">
        <v>-6.4924272000000005E-2</v>
      </c>
      <c r="B311">
        <v>-1.5097625999999999E-2</v>
      </c>
      <c r="C311" t="s">
        <v>11</v>
      </c>
      <c r="D311">
        <v>2004</v>
      </c>
      <c r="E311" t="s">
        <v>12</v>
      </c>
      <c r="F311">
        <v>3.4057005742445302E-3</v>
      </c>
      <c r="G311" t="s">
        <v>30</v>
      </c>
      <c r="H311">
        <v>6.4719448650995201E-3</v>
      </c>
      <c r="I311">
        <v>269070.7</v>
      </c>
      <c r="J311">
        <v>9833.74642175195</v>
      </c>
    </row>
    <row r="312" spans="1:10" x14ac:dyDescent="0.25">
      <c r="A312">
        <v>-6.4924272000000005E-2</v>
      </c>
      <c r="B312">
        <v>-1.5097625999999999E-2</v>
      </c>
      <c r="C312" t="s">
        <v>11</v>
      </c>
      <c r="D312">
        <v>2004</v>
      </c>
      <c r="E312" t="s">
        <v>12</v>
      </c>
      <c r="F312">
        <v>3.4057005742445302E-3</v>
      </c>
      <c r="G312" t="s">
        <v>31</v>
      </c>
      <c r="H312">
        <v>0</v>
      </c>
      <c r="I312">
        <v>269070.7</v>
      </c>
      <c r="J312">
        <v>0</v>
      </c>
    </row>
    <row r="313" spans="1:10" x14ac:dyDescent="0.25">
      <c r="A313">
        <v>-6.4924272000000005E-2</v>
      </c>
      <c r="B313">
        <v>-1.5097625999999999E-2</v>
      </c>
      <c r="C313" t="s">
        <v>11</v>
      </c>
      <c r="D313">
        <v>2004</v>
      </c>
      <c r="E313" t="s">
        <v>12</v>
      </c>
      <c r="F313">
        <v>3.4057005742445302E-3</v>
      </c>
      <c r="G313" t="s">
        <v>32</v>
      </c>
      <c r="H313">
        <v>0</v>
      </c>
      <c r="I313">
        <v>269070.7</v>
      </c>
      <c r="J313">
        <v>0</v>
      </c>
    </row>
    <row r="314" spans="1:10" x14ac:dyDescent="0.25">
      <c r="A314">
        <v>-6.4924272000000005E-2</v>
      </c>
      <c r="B314">
        <v>-1.5097625999999999E-2</v>
      </c>
      <c r="C314" t="s">
        <v>11</v>
      </c>
      <c r="D314">
        <v>2004</v>
      </c>
      <c r="E314" t="s">
        <v>12</v>
      </c>
      <c r="F314">
        <v>3.4057005742445302E-3</v>
      </c>
      <c r="G314" t="s">
        <v>20</v>
      </c>
      <c r="H314">
        <v>1.19754492149786E-2</v>
      </c>
      <c r="I314">
        <v>269070.7</v>
      </c>
      <c r="J314">
        <v>18196.003414942101</v>
      </c>
    </row>
    <row r="315" spans="1:10" x14ac:dyDescent="0.25">
      <c r="A315">
        <v>-6.4924272000000005E-2</v>
      </c>
      <c r="B315">
        <v>-1.5097625999999999E-2</v>
      </c>
      <c r="C315" t="s">
        <v>11</v>
      </c>
      <c r="D315">
        <v>2004</v>
      </c>
      <c r="E315" t="s">
        <v>12</v>
      </c>
      <c r="F315">
        <v>3.4057005742445302E-3</v>
      </c>
      <c r="G315" t="s">
        <v>21</v>
      </c>
      <c r="H315">
        <v>0</v>
      </c>
      <c r="I315">
        <v>269070.7</v>
      </c>
      <c r="J315">
        <v>0</v>
      </c>
    </row>
    <row r="316" spans="1:10" x14ac:dyDescent="0.25">
      <c r="A316">
        <v>-6.4924272000000005E-2</v>
      </c>
      <c r="B316">
        <v>-1.5097625999999999E-2</v>
      </c>
      <c r="C316" t="s">
        <v>11</v>
      </c>
      <c r="D316">
        <v>2004</v>
      </c>
      <c r="E316" t="s">
        <v>12</v>
      </c>
      <c r="F316">
        <v>3.4057005742445302E-3</v>
      </c>
      <c r="G316" t="s">
        <v>22</v>
      </c>
      <c r="H316">
        <v>0</v>
      </c>
      <c r="I316">
        <v>269070.7</v>
      </c>
      <c r="J316">
        <v>0</v>
      </c>
    </row>
    <row r="317" spans="1:10" x14ac:dyDescent="0.25">
      <c r="A317">
        <v>-6.4924272000000005E-2</v>
      </c>
      <c r="B317">
        <v>-1.5097625999999999E-2</v>
      </c>
      <c r="C317" t="s">
        <v>11</v>
      </c>
      <c r="D317">
        <v>2004</v>
      </c>
      <c r="E317" t="s">
        <v>12</v>
      </c>
      <c r="F317">
        <v>3.4057005742445302E-3</v>
      </c>
      <c r="G317" t="s">
        <v>23</v>
      </c>
      <c r="H317">
        <v>4.6594375533921199E-2</v>
      </c>
      <c r="I317">
        <v>269070.7</v>
      </c>
      <c r="J317">
        <v>70797.462467786099</v>
      </c>
    </row>
    <row r="318" spans="1:10" x14ac:dyDescent="0.25">
      <c r="A318">
        <v>-6.4924272000000005E-2</v>
      </c>
      <c r="B318">
        <v>-1.5097625999999999E-2</v>
      </c>
      <c r="C318" t="s">
        <v>11</v>
      </c>
      <c r="D318">
        <v>2004</v>
      </c>
      <c r="E318" t="s">
        <v>12</v>
      </c>
      <c r="F318">
        <v>3.4057005742445302E-3</v>
      </c>
      <c r="G318" t="s">
        <v>24</v>
      </c>
      <c r="H318">
        <v>5.5961996929437798E-2</v>
      </c>
      <c r="I318">
        <v>269070.7</v>
      </c>
      <c r="J318">
        <v>85031.022131627906</v>
      </c>
    </row>
    <row r="319" spans="1:10" x14ac:dyDescent="0.25">
      <c r="A319">
        <v>-6.4924272000000005E-2</v>
      </c>
      <c r="B319">
        <v>-1.5097625999999999E-2</v>
      </c>
      <c r="C319" t="s">
        <v>11</v>
      </c>
      <c r="D319">
        <v>2004</v>
      </c>
      <c r="E319" t="s">
        <v>12</v>
      </c>
      <c r="F319">
        <v>3.4057005742445302E-3</v>
      </c>
      <c r="G319" t="s">
        <v>25</v>
      </c>
      <c r="H319">
        <v>0</v>
      </c>
      <c r="I319">
        <v>269070.7</v>
      </c>
      <c r="J319">
        <v>0</v>
      </c>
    </row>
    <row r="320" spans="1:10" x14ac:dyDescent="0.25">
      <c r="A320">
        <v>-6.4924272000000005E-2</v>
      </c>
      <c r="B320">
        <v>-1.5097625999999999E-2</v>
      </c>
      <c r="C320" t="s">
        <v>11</v>
      </c>
      <c r="D320">
        <v>2004</v>
      </c>
      <c r="E320" t="s">
        <v>12</v>
      </c>
      <c r="F320">
        <v>3.4057005742445302E-3</v>
      </c>
      <c r="G320" t="s">
        <v>26</v>
      </c>
      <c r="H320">
        <v>0</v>
      </c>
      <c r="I320">
        <v>269070.7</v>
      </c>
      <c r="J320">
        <v>0</v>
      </c>
    </row>
    <row r="321" spans="1:10" x14ac:dyDescent="0.25">
      <c r="A321">
        <v>-6.4924272000000005E-2</v>
      </c>
      <c r="B321">
        <v>-1.5097625999999999E-2</v>
      </c>
      <c r="C321" t="s">
        <v>11</v>
      </c>
      <c r="D321">
        <v>2004</v>
      </c>
      <c r="E321" t="s">
        <v>12</v>
      </c>
      <c r="F321">
        <v>3.4057005742445302E-3</v>
      </c>
      <c r="G321" t="s">
        <v>33</v>
      </c>
      <c r="H321">
        <v>1.8635574425877099E-2</v>
      </c>
      <c r="I321">
        <v>269070.7</v>
      </c>
      <c r="J321">
        <v>28315.679003384601</v>
      </c>
    </row>
    <row r="322" spans="1:10" x14ac:dyDescent="0.25">
      <c r="A322">
        <v>-7.0891920000000002E-3</v>
      </c>
      <c r="B322">
        <v>-1.495197E-3</v>
      </c>
      <c r="C322" t="s">
        <v>11</v>
      </c>
      <c r="D322">
        <v>2004</v>
      </c>
      <c r="E322" t="s">
        <v>34</v>
      </c>
      <c r="F322">
        <v>1.0922873981666499E-2</v>
      </c>
      <c r="G322" t="s">
        <v>14</v>
      </c>
      <c r="H322">
        <v>2.69692851024908E-2</v>
      </c>
      <c r="I322">
        <v>244043.1</v>
      </c>
      <c r="J322">
        <v>37166.678863932</v>
      </c>
    </row>
    <row r="323" spans="1:10" x14ac:dyDescent="0.25">
      <c r="A323">
        <v>-7.0891920000000002E-3</v>
      </c>
      <c r="B323">
        <v>-1.495197E-3</v>
      </c>
      <c r="C323" t="s">
        <v>11</v>
      </c>
      <c r="D323">
        <v>2004</v>
      </c>
      <c r="E323" t="s">
        <v>34</v>
      </c>
      <c r="F323">
        <v>1.0922873981666499E-2</v>
      </c>
      <c r="G323" t="s">
        <v>15</v>
      </c>
      <c r="H323">
        <v>0</v>
      </c>
      <c r="I323">
        <v>244043.1</v>
      </c>
      <c r="J323">
        <v>0</v>
      </c>
    </row>
    <row r="324" spans="1:10" x14ac:dyDescent="0.25">
      <c r="A324">
        <v>-7.0891920000000002E-3</v>
      </c>
      <c r="B324">
        <v>-1.495197E-3</v>
      </c>
      <c r="C324" t="s">
        <v>11</v>
      </c>
      <c r="D324">
        <v>2004</v>
      </c>
      <c r="E324" t="s">
        <v>34</v>
      </c>
      <c r="F324">
        <v>1.0922873981666499E-2</v>
      </c>
      <c r="G324" t="s">
        <v>16</v>
      </c>
      <c r="H324">
        <v>0.77587334302781197</v>
      </c>
      <c r="I324">
        <v>244043.1</v>
      </c>
      <c r="J324">
        <v>1069239.8878877501</v>
      </c>
    </row>
    <row r="325" spans="1:10" x14ac:dyDescent="0.25">
      <c r="A325">
        <v>-7.0891920000000002E-3</v>
      </c>
      <c r="B325">
        <v>-1.495197E-3</v>
      </c>
      <c r="C325" t="s">
        <v>11</v>
      </c>
      <c r="D325">
        <v>2004</v>
      </c>
      <c r="E325" t="s">
        <v>34</v>
      </c>
      <c r="F325">
        <v>1.0922873981666499E-2</v>
      </c>
      <c r="G325" t="s">
        <v>17</v>
      </c>
      <c r="H325">
        <v>0</v>
      </c>
      <c r="I325">
        <v>244043.1</v>
      </c>
      <c r="J325">
        <v>0</v>
      </c>
    </row>
    <row r="326" spans="1:10" x14ac:dyDescent="0.25">
      <c r="A326">
        <v>-7.0891920000000002E-3</v>
      </c>
      <c r="B326">
        <v>-1.495197E-3</v>
      </c>
      <c r="C326" t="s">
        <v>11</v>
      </c>
      <c r="D326">
        <v>2004</v>
      </c>
      <c r="E326" t="s">
        <v>34</v>
      </c>
      <c r="F326">
        <v>1.0922873981666499E-2</v>
      </c>
      <c r="G326" t="s">
        <v>18</v>
      </c>
      <c r="H326">
        <v>0.12980477844698099</v>
      </c>
      <c r="I326">
        <v>244043.1</v>
      </c>
      <c r="J326">
        <v>178885.44309605</v>
      </c>
    </row>
    <row r="327" spans="1:10" x14ac:dyDescent="0.25">
      <c r="A327">
        <v>-7.0891920000000002E-3</v>
      </c>
      <c r="B327">
        <v>-1.495197E-3</v>
      </c>
      <c r="C327" t="s">
        <v>11</v>
      </c>
      <c r="D327">
        <v>2004</v>
      </c>
      <c r="E327" t="s">
        <v>34</v>
      </c>
      <c r="F327">
        <v>1.0922873981666499E-2</v>
      </c>
      <c r="G327" t="s">
        <v>19</v>
      </c>
      <c r="H327">
        <v>4.4168958266798699E-4</v>
      </c>
      <c r="I327">
        <v>244043.1</v>
      </c>
      <c r="J327">
        <v>608.69744281983401</v>
      </c>
    </row>
    <row r="328" spans="1:10" x14ac:dyDescent="0.25">
      <c r="A328">
        <v>-7.0891920000000002E-3</v>
      </c>
      <c r="B328">
        <v>-1.495197E-3</v>
      </c>
      <c r="C328" t="s">
        <v>11</v>
      </c>
      <c r="D328">
        <v>2004</v>
      </c>
      <c r="E328" t="s">
        <v>34</v>
      </c>
      <c r="F328">
        <v>1.0922873981666499E-2</v>
      </c>
      <c r="G328" t="s">
        <v>20</v>
      </c>
      <c r="H328">
        <v>2.76941814038268E-4</v>
      </c>
      <c r="I328">
        <v>244043.1</v>
      </c>
      <c r="J328">
        <v>381.65666710254902</v>
      </c>
    </row>
    <row r="329" spans="1:10" x14ac:dyDescent="0.25">
      <c r="A329">
        <v>-7.0891920000000002E-3</v>
      </c>
      <c r="B329">
        <v>-1.495197E-3</v>
      </c>
      <c r="C329" t="s">
        <v>11</v>
      </c>
      <c r="D329">
        <v>2004</v>
      </c>
      <c r="E329" t="s">
        <v>34</v>
      </c>
      <c r="F329">
        <v>1.0922873981666499E-2</v>
      </c>
      <c r="G329" t="s">
        <v>21</v>
      </c>
      <c r="H329">
        <v>0</v>
      </c>
      <c r="I329">
        <v>244043.1</v>
      </c>
      <c r="J329">
        <v>0</v>
      </c>
    </row>
    <row r="330" spans="1:10" x14ac:dyDescent="0.25">
      <c r="A330">
        <v>-7.0891920000000002E-3</v>
      </c>
      <c r="B330">
        <v>-1.495197E-3</v>
      </c>
      <c r="C330" t="s">
        <v>11</v>
      </c>
      <c r="D330">
        <v>2004</v>
      </c>
      <c r="E330" t="s">
        <v>34</v>
      </c>
      <c r="F330">
        <v>1.0922873981666499E-2</v>
      </c>
      <c r="G330" t="s">
        <v>22</v>
      </c>
      <c r="H330">
        <v>0</v>
      </c>
      <c r="I330">
        <v>244043.1</v>
      </c>
      <c r="J330">
        <v>0</v>
      </c>
    </row>
    <row r="331" spans="1:10" x14ac:dyDescent="0.25">
      <c r="A331">
        <v>-7.0891920000000002E-3</v>
      </c>
      <c r="B331">
        <v>-1.495197E-3</v>
      </c>
      <c r="C331" t="s">
        <v>11</v>
      </c>
      <c r="D331">
        <v>2004</v>
      </c>
      <c r="E331" t="s">
        <v>34</v>
      </c>
      <c r="F331">
        <v>1.0922873981666499E-2</v>
      </c>
      <c r="G331" t="s">
        <v>23</v>
      </c>
      <c r="H331">
        <v>0</v>
      </c>
      <c r="I331">
        <v>244043.1</v>
      </c>
      <c r="J331">
        <v>0</v>
      </c>
    </row>
    <row r="332" spans="1:10" x14ac:dyDescent="0.25">
      <c r="A332">
        <v>-7.0891920000000002E-3</v>
      </c>
      <c r="B332">
        <v>-1.495197E-3</v>
      </c>
      <c r="C332" t="s">
        <v>11</v>
      </c>
      <c r="D332">
        <v>2004</v>
      </c>
      <c r="E332" t="s">
        <v>34</v>
      </c>
      <c r="F332">
        <v>1.0922873981666499E-2</v>
      </c>
      <c r="G332" t="s">
        <v>24</v>
      </c>
      <c r="H332">
        <v>5.5325394699607497E-2</v>
      </c>
      <c r="I332">
        <v>244043.1</v>
      </c>
      <c r="J332">
        <v>76244.556353875494</v>
      </c>
    </row>
    <row r="333" spans="1:10" x14ac:dyDescent="0.25">
      <c r="A333">
        <v>-7.0891920000000002E-3</v>
      </c>
      <c r="B333">
        <v>-1.495197E-3</v>
      </c>
      <c r="C333" t="s">
        <v>11</v>
      </c>
      <c r="D333">
        <v>2004</v>
      </c>
      <c r="E333" t="s">
        <v>34</v>
      </c>
      <c r="F333">
        <v>1.0922873981666499E-2</v>
      </c>
      <c r="G333" t="s">
        <v>25</v>
      </c>
      <c r="H333">
        <v>5.2024062255711604E-4</v>
      </c>
      <c r="I333">
        <v>244043.1</v>
      </c>
      <c r="J333">
        <v>716.94952524961798</v>
      </c>
    </row>
    <row r="334" spans="1:10" x14ac:dyDescent="0.25">
      <c r="A334">
        <v>-7.0891920000000002E-3</v>
      </c>
      <c r="B334">
        <v>-1.495197E-3</v>
      </c>
      <c r="C334" t="s">
        <v>11</v>
      </c>
      <c r="D334">
        <v>2004</v>
      </c>
      <c r="E334" t="s">
        <v>34</v>
      </c>
      <c r="F334">
        <v>1.0922873981666499E-2</v>
      </c>
      <c r="G334" t="s">
        <v>26</v>
      </c>
      <c r="H334">
        <v>0</v>
      </c>
      <c r="I334">
        <v>244043.1</v>
      </c>
      <c r="J334">
        <v>0</v>
      </c>
    </row>
    <row r="335" spans="1:10" x14ac:dyDescent="0.25">
      <c r="A335">
        <v>-7.0891920000000002E-3</v>
      </c>
      <c r="B335">
        <v>-1.495197E-3</v>
      </c>
      <c r="C335" t="s">
        <v>11</v>
      </c>
      <c r="D335">
        <v>2004</v>
      </c>
      <c r="E335" t="s">
        <v>34</v>
      </c>
      <c r="F335">
        <v>1.0922873981666499E-2</v>
      </c>
      <c r="G335" t="s">
        <v>27</v>
      </c>
      <c r="H335">
        <v>0</v>
      </c>
      <c r="I335">
        <v>244043.1</v>
      </c>
      <c r="J335">
        <v>0</v>
      </c>
    </row>
    <row r="336" spans="1:10" x14ac:dyDescent="0.25">
      <c r="A336">
        <v>-7.0891920000000002E-3</v>
      </c>
      <c r="B336">
        <v>-1.495197E-3</v>
      </c>
      <c r="C336" t="s">
        <v>11</v>
      </c>
      <c r="D336">
        <v>2004</v>
      </c>
      <c r="E336" t="s">
        <v>34</v>
      </c>
      <c r="F336">
        <v>1.0922873981666499E-2</v>
      </c>
      <c r="G336" t="s">
        <v>28</v>
      </c>
      <c r="H336">
        <v>0</v>
      </c>
      <c r="I336">
        <v>244043.1</v>
      </c>
      <c r="J336">
        <v>0</v>
      </c>
    </row>
    <row r="337" spans="1:10" x14ac:dyDescent="0.25">
      <c r="A337">
        <v>-7.0891920000000002E-3</v>
      </c>
      <c r="B337">
        <v>-1.495197E-3</v>
      </c>
      <c r="C337" t="s">
        <v>11</v>
      </c>
      <c r="D337">
        <v>2004</v>
      </c>
      <c r="E337" t="s">
        <v>34</v>
      </c>
      <c r="F337">
        <v>1.0922873981666499E-2</v>
      </c>
      <c r="G337" t="s">
        <v>29</v>
      </c>
      <c r="H337">
        <v>0</v>
      </c>
      <c r="I337">
        <v>244043.1</v>
      </c>
      <c r="J337">
        <v>0</v>
      </c>
    </row>
    <row r="338" spans="1:10" x14ac:dyDescent="0.25">
      <c r="A338">
        <v>-7.0891920000000002E-3</v>
      </c>
      <c r="B338">
        <v>-1.495197E-3</v>
      </c>
      <c r="C338" t="s">
        <v>11</v>
      </c>
      <c r="D338">
        <v>2004</v>
      </c>
      <c r="E338" t="s">
        <v>34</v>
      </c>
      <c r="F338">
        <v>1.0922873981666499E-2</v>
      </c>
      <c r="G338" t="s">
        <v>30</v>
      </c>
      <c r="H338">
        <v>3.54763029483745E-4</v>
      </c>
      <c r="I338">
        <v>244043.1</v>
      </c>
      <c r="J338">
        <v>488.90297015697399</v>
      </c>
    </row>
    <row r="339" spans="1:10" x14ac:dyDescent="0.25">
      <c r="A339">
        <v>-7.0891920000000002E-3</v>
      </c>
      <c r="B339">
        <v>-1.495197E-3</v>
      </c>
      <c r="C339" t="s">
        <v>11</v>
      </c>
      <c r="D339">
        <v>2004</v>
      </c>
      <c r="E339" t="s">
        <v>34</v>
      </c>
      <c r="F339">
        <v>1.0922873981666499E-2</v>
      </c>
      <c r="G339" t="s">
        <v>31</v>
      </c>
      <c r="H339">
        <v>4.5995931240924203E-3</v>
      </c>
      <c r="I339">
        <v>244043.1</v>
      </c>
      <c r="J339">
        <v>6338.7516538992004</v>
      </c>
    </row>
    <row r="340" spans="1:10" x14ac:dyDescent="0.25">
      <c r="A340">
        <v>-7.0891920000000002E-3</v>
      </c>
      <c r="B340">
        <v>-1.495197E-3</v>
      </c>
      <c r="C340" t="s">
        <v>11</v>
      </c>
      <c r="D340">
        <v>2004</v>
      </c>
      <c r="E340" t="s">
        <v>34</v>
      </c>
      <c r="F340">
        <v>1.0922873981666499E-2</v>
      </c>
      <c r="G340" t="s">
        <v>32</v>
      </c>
      <c r="H340">
        <v>0</v>
      </c>
      <c r="I340">
        <v>244043.1</v>
      </c>
      <c r="J340">
        <v>0</v>
      </c>
    </row>
    <row r="341" spans="1:10" x14ac:dyDescent="0.25">
      <c r="A341">
        <v>-7.0891920000000002E-3</v>
      </c>
      <c r="B341">
        <v>-1.495197E-3</v>
      </c>
      <c r="C341" t="s">
        <v>11</v>
      </c>
      <c r="D341">
        <v>2004</v>
      </c>
      <c r="E341" t="s">
        <v>34</v>
      </c>
      <c r="F341">
        <v>1.0922873981666499E-2</v>
      </c>
      <c r="G341" t="s">
        <v>33</v>
      </c>
      <c r="H341">
        <v>5.8339705502692E-3</v>
      </c>
      <c r="I341">
        <v>244043.1</v>
      </c>
      <c r="J341">
        <v>8039.8612391644801</v>
      </c>
    </row>
    <row r="342" spans="1:10" x14ac:dyDescent="0.25">
      <c r="A342">
        <v>-3.1360070000000001E-3</v>
      </c>
      <c r="B342">
        <v>-1.0201839999999999E-3</v>
      </c>
      <c r="C342" t="s">
        <v>11</v>
      </c>
      <c r="D342">
        <v>2004</v>
      </c>
      <c r="E342" t="s">
        <v>35</v>
      </c>
      <c r="F342">
        <v>2.3838144597364799E-3</v>
      </c>
      <c r="G342" t="s">
        <v>15</v>
      </c>
      <c r="H342">
        <v>0</v>
      </c>
      <c r="I342">
        <v>376414.3</v>
      </c>
      <c r="J342">
        <v>0</v>
      </c>
    </row>
    <row r="343" spans="1:10" x14ac:dyDescent="0.25">
      <c r="A343">
        <v>-3.1360070000000001E-3</v>
      </c>
      <c r="B343">
        <v>-1.0201839999999999E-3</v>
      </c>
      <c r="C343" t="s">
        <v>11</v>
      </c>
      <c r="D343">
        <v>2004</v>
      </c>
      <c r="E343" t="s">
        <v>35</v>
      </c>
      <c r="F343">
        <v>2.3838144597364799E-3</v>
      </c>
      <c r="G343" t="s">
        <v>14</v>
      </c>
      <c r="H343">
        <v>0.12232100018354999</v>
      </c>
      <c r="I343">
        <v>376414.3</v>
      </c>
      <c r="J343">
        <v>260006.93105458</v>
      </c>
    </row>
    <row r="344" spans="1:10" x14ac:dyDescent="0.25">
      <c r="A344">
        <v>-3.1360070000000001E-3</v>
      </c>
      <c r="B344">
        <v>-1.0201839999999999E-3</v>
      </c>
      <c r="C344" t="s">
        <v>11</v>
      </c>
      <c r="D344">
        <v>2004</v>
      </c>
      <c r="E344" t="s">
        <v>35</v>
      </c>
      <c r="F344">
        <v>2.3838144597364799E-3</v>
      </c>
      <c r="G344" t="s">
        <v>19</v>
      </c>
      <c r="H344">
        <v>0</v>
      </c>
      <c r="I344">
        <v>376414.3</v>
      </c>
      <c r="J344">
        <v>0</v>
      </c>
    </row>
    <row r="345" spans="1:10" x14ac:dyDescent="0.25">
      <c r="A345">
        <v>-3.1360070000000001E-3</v>
      </c>
      <c r="B345">
        <v>-1.0201839999999999E-3</v>
      </c>
      <c r="C345" t="s">
        <v>11</v>
      </c>
      <c r="D345">
        <v>2004</v>
      </c>
      <c r="E345" t="s">
        <v>35</v>
      </c>
      <c r="F345">
        <v>2.3838144597364799E-3</v>
      </c>
      <c r="G345" t="s">
        <v>16</v>
      </c>
      <c r="H345">
        <v>0.68952367458820496</v>
      </c>
      <c r="I345">
        <v>376414.3</v>
      </c>
      <c r="J345">
        <v>1465659.48815113</v>
      </c>
    </row>
    <row r="346" spans="1:10" x14ac:dyDescent="0.25">
      <c r="A346">
        <v>-3.1360070000000001E-3</v>
      </c>
      <c r="B346">
        <v>-1.0201839999999999E-3</v>
      </c>
      <c r="C346" t="s">
        <v>11</v>
      </c>
      <c r="D346">
        <v>2004</v>
      </c>
      <c r="E346" t="s">
        <v>35</v>
      </c>
      <c r="F346">
        <v>2.3838144597364799E-3</v>
      </c>
      <c r="G346" t="s">
        <v>17</v>
      </c>
      <c r="H346">
        <v>0</v>
      </c>
      <c r="I346">
        <v>376414.3</v>
      </c>
      <c r="J346">
        <v>0</v>
      </c>
    </row>
    <row r="347" spans="1:10" x14ac:dyDescent="0.25">
      <c r="A347">
        <v>-3.1360070000000001E-3</v>
      </c>
      <c r="B347">
        <v>-1.0201839999999999E-3</v>
      </c>
      <c r="C347" t="s">
        <v>11</v>
      </c>
      <c r="D347">
        <v>2004</v>
      </c>
      <c r="E347" t="s">
        <v>35</v>
      </c>
      <c r="F347">
        <v>2.3838144597364799E-3</v>
      </c>
      <c r="G347" t="s">
        <v>18</v>
      </c>
      <c r="H347">
        <v>0.14068447981328699</v>
      </c>
      <c r="I347">
        <v>376414.3</v>
      </c>
      <c r="J347">
        <v>299040.555492302</v>
      </c>
    </row>
    <row r="348" spans="1:10" x14ac:dyDescent="0.25">
      <c r="A348">
        <v>-3.1360070000000001E-3</v>
      </c>
      <c r="B348">
        <v>-1.0201839999999999E-3</v>
      </c>
      <c r="C348" t="s">
        <v>11</v>
      </c>
      <c r="D348">
        <v>2004</v>
      </c>
      <c r="E348" t="s">
        <v>35</v>
      </c>
      <c r="F348">
        <v>2.3838144597364799E-3</v>
      </c>
      <c r="G348" t="s">
        <v>27</v>
      </c>
      <c r="H348">
        <v>0</v>
      </c>
      <c r="I348">
        <v>376414.3</v>
      </c>
      <c r="J348">
        <v>0</v>
      </c>
    </row>
    <row r="349" spans="1:10" x14ac:dyDescent="0.25">
      <c r="A349">
        <v>-3.1360070000000001E-3</v>
      </c>
      <c r="B349">
        <v>-1.0201839999999999E-3</v>
      </c>
      <c r="C349" t="s">
        <v>11</v>
      </c>
      <c r="D349">
        <v>2004</v>
      </c>
      <c r="E349" t="s">
        <v>35</v>
      </c>
      <c r="F349">
        <v>2.3838144597364799E-3</v>
      </c>
      <c r="G349" t="s">
        <v>28</v>
      </c>
      <c r="H349">
        <v>0</v>
      </c>
      <c r="I349">
        <v>376414.3</v>
      </c>
      <c r="J349">
        <v>0</v>
      </c>
    </row>
    <row r="350" spans="1:10" x14ac:dyDescent="0.25">
      <c r="A350">
        <v>-3.1360070000000001E-3</v>
      </c>
      <c r="B350">
        <v>-1.0201839999999999E-3</v>
      </c>
      <c r="C350" t="s">
        <v>11</v>
      </c>
      <c r="D350">
        <v>2004</v>
      </c>
      <c r="E350" t="s">
        <v>35</v>
      </c>
      <c r="F350">
        <v>2.3838144597364799E-3</v>
      </c>
      <c r="G350" t="s">
        <v>29</v>
      </c>
      <c r="H350">
        <v>0</v>
      </c>
      <c r="I350">
        <v>376414.3</v>
      </c>
      <c r="J350">
        <v>0</v>
      </c>
    </row>
    <row r="351" spans="1:10" x14ac:dyDescent="0.25">
      <c r="A351">
        <v>-3.1360070000000001E-3</v>
      </c>
      <c r="B351">
        <v>-1.0201839999999999E-3</v>
      </c>
      <c r="C351" t="s">
        <v>11</v>
      </c>
      <c r="D351">
        <v>2004</v>
      </c>
      <c r="E351" t="s">
        <v>35</v>
      </c>
      <c r="F351">
        <v>2.3838144597364799E-3</v>
      </c>
      <c r="G351" t="s">
        <v>30</v>
      </c>
      <c r="H351">
        <v>0</v>
      </c>
      <c r="I351">
        <v>376414.3</v>
      </c>
      <c r="J351">
        <v>0</v>
      </c>
    </row>
    <row r="352" spans="1:10" x14ac:dyDescent="0.25">
      <c r="A352">
        <v>-3.1360070000000001E-3</v>
      </c>
      <c r="B352">
        <v>-1.0201839999999999E-3</v>
      </c>
      <c r="C352" t="s">
        <v>11</v>
      </c>
      <c r="D352">
        <v>2004</v>
      </c>
      <c r="E352" t="s">
        <v>35</v>
      </c>
      <c r="F352">
        <v>2.3838144597364799E-3</v>
      </c>
      <c r="G352" t="s">
        <v>31</v>
      </c>
      <c r="H352">
        <v>7.2044346915827104E-3</v>
      </c>
      <c r="I352">
        <v>376414.3</v>
      </c>
      <c r="J352">
        <v>15313.829606778199</v>
      </c>
    </row>
    <row r="353" spans="1:10" x14ac:dyDescent="0.25">
      <c r="A353">
        <v>-3.1360070000000001E-3</v>
      </c>
      <c r="B353">
        <v>-1.0201839999999999E-3</v>
      </c>
      <c r="C353" t="s">
        <v>11</v>
      </c>
      <c r="D353">
        <v>2004</v>
      </c>
      <c r="E353" t="s">
        <v>35</v>
      </c>
      <c r="F353">
        <v>2.3838144597364799E-3</v>
      </c>
      <c r="G353" t="s">
        <v>32</v>
      </c>
      <c r="H353">
        <v>0</v>
      </c>
      <c r="I353">
        <v>376414.3</v>
      </c>
      <c r="J353">
        <v>0</v>
      </c>
    </row>
    <row r="354" spans="1:10" x14ac:dyDescent="0.25">
      <c r="A354">
        <v>-3.1360070000000001E-3</v>
      </c>
      <c r="B354">
        <v>-1.0201839999999999E-3</v>
      </c>
      <c r="C354" t="s">
        <v>11</v>
      </c>
      <c r="D354">
        <v>2004</v>
      </c>
      <c r="E354" t="s">
        <v>35</v>
      </c>
      <c r="F354">
        <v>2.3838144597364799E-3</v>
      </c>
      <c r="G354" t="s">
        <v>20</v>
      </c>
      <c r="H354">
        <v>0</v>
      </c>
      <c r="I354">
        <v>376414.3</v>
      </c>
      <c r="J354">
        <v>0</v>
      </c>
    </row>
    <row r="355" spans="1:10" x14ac:dyDescent="0.25">
      <c r="A355">
        <v>-3.1360070000000001E-3</v>
      </c>
      <c r="B355">
        <v>-1.0201839999999999E-3</v>
      </c>
      <c r="C355" t="s">
        <v>11</v>
      </c>
      <c r="D355">
        <v>2004</v>
      </c>
      <c r="E355" t="s">
        <v>35</v>
      </c>
      <c r="F355">
        <v>2.3838144597364799E-3</v>
      </c>
      <c r="G355" t="s">
        <v>21</v>
      </c>
      <c r="H355">
        <v>0</v>
      </c>
      <c r="I355">
        <v>376414.3</v>
      </c>
      <c r="J355">
        <v>0</v>
      </c>
    </row>
    <row r="356" spans="1:10" x14ac:dyDescent="0.25">
      <c r="A356">
        <v>-3.1360070000000001E-3</v>
      </c>
      <c r="B356">
        <v>-1.0201839999999999E-3</v>
      </c>
      <c r="C356" t="s">
        <v>11</v>
      </c>
      <c r="D356">
        <v>2004</v>
      </c>
      <c r="E356" t="s">
        <v>35</v>
      </c>
      <c r="F356">
        <v>2.3838144597364799E-3</v>
      </c>
      <c r="G356" t="s">
        <v>22</v>
      </c>
      <c r="H356">
        <v>0</v>
      </c>
      <c r="I356">
        <v>376414.3</v>
      </c>
      <c r="J356">
        <v>0</v>
      </c>
    </row>
    <row r="357" spans="1:10" x14ac:dyDescent="0.25">
      <c r="A357">
        <v>-3.1360070000000001E-3</v>
      </c>
      <c r="B357">
        <v>-1.0201839999999999E-3</v>
      </c>
      <c r="C357" t="s">
        <v>11</v>
      </c>
      <c r="D357">
        <v>2004</v>
      </c>
      <c r="E357" t="s">
        <v>35</v>
      </c>
      <c r="F357">
        <v>2.3838144597364799E-3</v>
      </c>
      <c r="G357" t="s">
        <v>23</v>
      </c>
      <c r="H357">
        <v>0</v>
      </c>
      <c r="I357">
        <v>376414.3</v>
      </c>
      <c r="J357">
        <v>0</v>
      </c>
    </row>
    <row r="358" spans="1:10" x14ac:dyDescent="0.25">
      <c r="A358">
        <v>-3.1360070000000001E-3</v>
      </c>
      <c r="B358">
        <v>-1.0201839999999999E-3</v>
      </c>
      <c r="C358" t="s">
        <v>11</v>
      </c>
      <c r="D358">
        <v>2004</v>
      </c>
      <c r="E358" t="s">
        <v>35</v>
      </c>
      <c r="F358">
        <v>2.3838144597364799E-3</v>
      </c>
      <c r="G358" t="s">
        <v>24</v>
      </c>
      <c r="H358">
        <v>4.0266410723375501E-2</v>
      </c>
      <c r="I358">
        <v>376414.3</v>
      </c>
      <c r="J358">
        <v>85590.747795210307</v>
      </c>
    </row>
    <row r="359" spans="1:10" x14ac:dyDescent="0.25">
      <c r="A359">
        <v>-3.1360070000000001E-3</v>
      </c>
      <c r="B359">
        <v>-1.0201839999999999E-3</v>
      </c>
      <c r="C359" t="s">
        <v>11</v>
      </c>
      <c r="D359">
        <v>2004</v>
      </c>
      <c r="E359" t="s">
        <v>35</v>
      </c>
      <c r="F359">
        <v>2.3838144597364799E-3</v>
      </c>
      <c r="G359" t="s">
        <v>25</v>
      </c>
      <c r="H359">
        <v>0</v>
      </c>
      <c r="I359">
        <v>376414.3</v>
      </c>
      <c r="J359">
        <v>0</v>
      </c>
    </row>
    <row r="360" spans="1:10" x14ac:dyDescent="0.25">
      <c r="A360">
        <v>-3.1360070000000001E-3</v>
      </c>
      <c r="B360">
        <v>-1.0201839999999999E-3</v>
      </c>
      <c r="C360" t="s">
        <v>11</v>
      </c>
      <c r="D360">
        <v>2004</v>
      </c>
      <c r="E360" t="s">
        <v>35</v>
      </c>
      <c r="F360">
        <v>2.3838144597364799E-3</v>
      </c>
      <c r="G360" t="s">
        <v>26</v>
      </c>
      <c r="H360">
        <v>0</v>
      </c>
      <c r="I360">
        <v>376414.3</v>
      </c>
      <c r="J360">
        <v>0</v>
      </c>
    </row>
    <row r="361" spans="1:10" x14ac:dyDescent="0.25">
      <c r="A361">
        <v>-3.1360070000000001E-3</v>
      </c>
      <c r="B361">
        <v>-1.0201839999999999E-3</v>
      </c>
      <c r="C361" t="s">
        <v>11</v>
      </c>
      <c r="D361">
        <v>2004</v>
      </c>
      <c r="E361" t="s">
        <v>35</v>
      </c>
      <c r="F361">
        <v>2.3838144597364799E-3</v>
      </c>
      <c r="G361" t="s">
        <v>33</v>
      </c>
      <c r="H361">
        <v>0</v>
      </c>
      <c r="I361">
        <v>376414.3</v>
      </c>
      <c r="J361">
        <v>0</v>
      </c>
    </row>
    <row r="362" spans="1:10" x14ac:dyDescent="0.25">
      <c r="A362">
        <v>-3.0440933999999999E-2</v>
      </c>
      <c r="B362">
        <v>-5.05198E-4</v>
      </c>
      <c r="C362" t="s">
        <v>11</v>
      </c>
      <c r="D362">
        <v>2006</v>
      </c>
      <c r="E362" t="s">
        <v>36</v>
      </c>
      <c r="F362">
        <v>5.3323958837404898E-3</v>
      </c>
      <c r="G362" t="s">
        <v>14</v>
      </c>
      <c r="H362">
        <v>8.5713065682494899E-3</v>
      </c>
      <c r="I362">
        <v>12308.4</v>
      </c>
      <c r="J362">
        <v>595.75324696093298</v>
      </c>
    </row>
    <row r="363" spans="1:10" x14ac:dyDescent="0.25">
      <c r="A363">
        <v>-3.0440933999999999E-2</v>
      </c>
      <c r="B363">
        <v>-5.05198E-4</v>
      </c>
      <c r="C363" t="s">
        <v>11</v>
      </c>
      <c r="D363">
        <v>2006</v>
      </c>
      <c r="E363" t="s">
        <v>36</v>
      </c>
      <c r="F363">
        <v>5.3323958837404898E-3</v>
      </c>
      <c r="G363" t="s">
        <v>15</v>
      </c>
      <c r="H363">
        <v>0</v>
      </c>
      <c r="I363">
        <v>12308.4</v>
      </c>
      <c r="J363">
        <v>0</v>
      </c>
    </row>
    <row r="364" spans="1:10" x14ac:dyDescent="0.25">
      <c r="A364">
        <v>-3.0440933999999999E-2</v>
      </c>
      <c r="B364">
        <v>-5.05198E-4</v>
      </c>
      <c r="C364" t="s">
        <v>11</v>
      </c>
      <c r="D364">
        <v>2006</v>
      </c>
      <c r="E364" t="s">
        <v>36</v>
      </c>
      <c r="F364">
        <v>5.3323958837404898E-3</v>
      </c>
      <c r="G364" t="s">
        <v>16</v>
      </c>
      <c r="H364">
        <v>0.69122298546914196</v>
      </c>
      <c r="I364">
        <v>12308.4</v>
      </c>
      <c r="J364">
        <v>48043.823271085297</v>
      </c>
    </row>
    <row r="365" spans="1:10" x14ac:dyDescent="0.25">
      <c r="A365">
        <v>-3.0440933999999999E-2</v>
      </c>
      <c r="B365">
        <v>-5.05198E-4</v>
      </c>
      <c r="C365" t="s">
        <v>11</v>
      </c>
      <c r="D365">
        <v>2006</v>
      </c>
      <c r="E365" t="s">
        <v>36</v>
      </c>
      <c r="F365">
        <v>5.3323958837404898E-3</v>
      </c>
      <c r="G365" t="s">
        <v>17</v>
      </c>
      <c r="H365">
        <v>0</v>
      </c>
      <c r="I365">
        <v>12308.4</v>
      </c>
      <c r="J365">
        <v>0</v>
      </c>
    </row>
    <row r="366" spans="1:10" x14ac:dyDescent="0.25">
      <c r="A366">
        <v>-3.0440933999999999E-2</v>
      </c>
      <c r="B366">
        <v>-5.05198E-4</v>
      </c>
      <c r="C366" t="s">
        <v>11</v>
      </c>
      <c r="D366">
        <v>2006</v>
      </c>
      <c r="E366" t="s">
        <v>36</v>
      </c>
      <c r="F366">
        <v>5.3323958837404898E-3</v>
      </c>
      <c r="G366" t="s">
        <v>18</v>
      </c>
      <c r="H366">
        <v>3.63430860244267E-2</v>
      </c>
      <c r="I366">
        <v>12308.4</v>
      </c>
      <c r="J366">
        <v>2526.0456304101799</v>
      </c>
    </row>
    <row r="367" spans="1:10" x14ac:dyDescent="0.25">
      <c r="A367">
        <v>-3.0440933999999999E-2</v>
      </c>
      <c r="B367">
        <v>-5.05198E-4</v>
      </c>
      <c r="C367" t="s">
        <v>11</v>
      </c>
      <c r="D367">
        <v>2006</v>
      </c>
      <c r="E367" t="s">
        <v>36</v>
      </c>
      <c r="F367">
        <v>5.3323958837404898E-3</v>
      </c>
      <c r="G367" t="s">
        <v>19</v>
      </c>
      <c r="H367">
        <v>0</v>
      </c>
      <c r="I367">
        <v>12308.4</v>
      </c>
      <c r="J367">
        <v>0</v>
      </c>
    </row>
    <row r="368" spans="1:10" x14ac:dyDescent="0.25">
      <c r="A368">
        <v>-3.0440933999999999E-2</v>
      </c>
      <c r="B368">
        <v>-5.05198E-4</v>
      </c>
      <c r="C368" t="s">
        <v>11</v>
      </c>
      <c r="D368">
        <v>2006</v>
      </c>
      <c r="E368" t="s">
        <v>36</v>
      </c>
      <c r="F368">
        <v>5.3323958837404898E-3</v>
      </c>
      <c r="G368" t="s">
        <v>20</v>
      </c>
      <c r="H368">
        <v>2.0880761954787799E-2</v>
      </c>
      <c r="I368">
        <v>12308.4</v>
      </c>
      <c r="J368">
        <v>1451.3285266990199</v>
      </c>
    </row>
    <row r="369" spans="1:10" x14ac:dyDescent="0.25">
      <c r="A369">
        <v>-3.0440933999999999E-2</v>
      </c>
      <c r="B369">
        <v>-5.05198E-4</v>
      </c>
      <c r="C369" t="s">
        <v>11</v>
      </c>
      <c r="D369">
        <v>2006</v>
      </c>
      <c r="E369" t="s">
        <v>36</v>
      </c>
      <c r="F369">
        <v>5.3323958837404898E-3</v>
      </c>
      <c r="G369" t="s">
        <v>21</v>
      </c>
      <c r="H369">
        <v>0</v>
      </c>
      <c r="I369">
        <v>12308.4</v>
      </c>
      <c r="J369">
        <v>0</v>
      </c>
    </row>
    <row r="370" spans="1:10" x14ac:dyDescent="0.25">
      <c r="A370">
        <v>-3.0440933999999999E-2</v>
      </c>
      <c r="B370">
        <v>-5.05198E-4</v>
      </c>
      <c r="C370" t="s">
        <v>11</v>
      </c>
      <c r="D370">
        <v>2006</v>
      </c>
      <c r="E370" t="s">
        <v>36</v>
      </c>
      <c r="F370">
        <v>5.3323958837404898E-3</v>
      </c>
      <c r="G370" t="s">
        <v>22</v>
      </c>
      <c r="H370">
        <v>0</v>
      </c>
      <c r="I370">
        <v>12308.4</v>
      </c>
      <c r="J370">
        <v>0</v>
      </c>
    </row>
    <row r="371" spans="1:10" x14ac:dyDescent="0.25">
      <c r="A371">
        <v>-3.0440933999999999E-2</v>
      </c>
      <c r="B371">
        <v>-5.05198E-4</v>
      </c>
      <c r="C371" t="s">
        <v>11</v>
      </c>
      <c r="D371">
        <v>2006</v>
      </c>
      <c r="E371" t="s">
        <v>36</v>
      </c>
      <c r="F371">
        <v>5.3323958837404898E-3</v>
      </c>
      <c r="G371" t="s">
        <v>23</v>
      </c>
      <c r="H371">
        <v>0</v>
      </c>
      <c r="I371">
        <v>12308.4</v>
      </c>
      <c r="J371">
        <v>0</v>
      </c>
    </row>
    <row r="372" spans="1:10" x14ac:dyDescent="0.25">
      <c r="A372">
        <v>-3.0440933999999999E-2</v>
      </c>
      <c r="B372">
        <v>-5.05198E-4</v>
      </c>
      <c r="C372" t="s">
        <v>11</v>
      </c>
      <c r="D372">
        <v>2006</v>
      </c>
      <c r="E372" t="s">
        <v>36</v>
      </c>
      <c r="F372">
        <v>5.3323958837404898E-3</v>
      </c>
      <c r="G372" t="s">
        <v>24</v>
      </c>
      <c r="H372">
        <v>0.22418629443452301</v>
      </c>
      <c r="I372">
        <v>12308.4</v>
      </c>
      <c r="J372">
        <v>15582.188289501801</v>
      </c>
    </row>
    <row r="373" spans="1:10" x14ac:dyDescent="0.25">
      <c r="A373">
        <v>-3.0440933999999999E-2</v>
      </c>
      <c r="B373">
        <v>-5.05198E-4</v>
      </c>
      <c r="C373" t="s">
        <v>11</v>
      </c>
      <c r="D373">
        <v>2006</v>
      </c>
      <c r="E373" t="s">
        <v>36</v>
      </c>
      <c r="F373">
        <v>5.3323958837404898E-3</v>
      </c>
      <c r="G373" t="s">
        <v>25</v>
      </c>
      <c r="H373">
        <v>0</v>
      </c>
      <c r="I373">
        <v>12308.4</v>
      </c>
      <c r="J373">
        <v>0</v>
      </c>
    </row>
    <row r="374" spans="1:10" x14ac:dyDescent="0.25">
      <c r="A374">
        <v>-3.0440933999999999E-2</v>
      </c>
      <c r="B374">
        <v>-5.05198E-4</v>
      </c>
      <c r="C374" t="s">
        <v>11</v>
      </c>
      <c r="D374">
        <v>2006</v>
      </c>
      <c r="E374" t="s">
        <v>36</v>
      </c>
      <c r="F374">
        <v>5.3323958837404898E-3</v>
      </c>
      <c r="G374" t="s">
        <v>26</v>
      </c>
      <c r="H374">
        <v>0</v>
      </c>
      <c r="I374">
        <v>12308.4</v>
      </c>
      <c r="J374">
        <v>0</v>
      </c>
    </row>
    <row r="375" spans="1:10" x14ac:dyDescent="0.25">
      <c r="A375">
        <v>-3.0440933999999999E-2</v>
      </c>
      <c r="B375">
        <v>-5.05198E-4</v>
      </c>
      <c r="C375" t="s">
        <v>11</v>
      </c>
      <c r="D375">
        <v>2006</v>
      </c>
      <c r="E375" t="s">
        <v>36</v>
      </c>
      <c r="F375">
        <v>5.3323958837404898E-3</v>
      </c>
      <c r="G375" t="s">
        <v>27</v>
      </c>
      <c r="H375">
        <v>0</v>
      </c>
      <c r="I375">
        <v>12308.4</v>
      </c>
      <c r="J375">
        <v>0</v>
      </c>
    </row>
    <row r="376" spans="1:10" x14ac:dyDescent="0.25">
      <c r="A376">
        <v>-3.0440933999999999E-2</v>
      </c>
      <c r="B376">
        <v>-5.05198E-4</v>
      </c>
      <c r="C376" t="s">
        <v>11</v>
      </c>
      <c r="D376">
        <v>2006</v>
      </c>
      <c r="E376" t="s">
        <v>36</v>
      </c>
      <c r="F376">
        <v>5.3323958837404898E-3</v>
      </c>
      <c r="G376" t="s">
        <v>28</v>
      </c>
      <c r="H376">
        <v>0</v>
      </c>
      <c r="I376">
        <v>12308.4</v>
      </c>
      <c r="J376">
        <v>0</v>
      </c>
    </row>
    <row r="377" spans="1:10" x14ac:dyDescent="0.25">
      <c r="A377">
        <v>-3.0440933999999999E-2</v>
      </c>
      <c r="B377">
        <v>-5.05198E-4</v>
      </c>
      <c r="C377" t="s">
        <v>11</v>
      </c>
      <c r="D377">
        <v>2006</v>
      </c>
      <c r="E377" t="s">
        <v>36</v>
      </c>
      <c r="F377">
        <v>5.3323958837404898E-3</v>
      </c>
      <c r="G377" t="s">
        <v>29</v>
      </c>
      <c r="H377">
        <v>0</v>
      </c>
      <c r="I377">
        <v>12308.4</v>
      </c>
      <c r="J377">
        <v>0</v>
      </c>
    </row>
    <row r="378" spans="1:10" x14ac:dyDescent="0.25">
      <c r="A378">
        <v>-3.0440933999999999E-2</v>
      </c>
      <c r="B378">
        <v>-5.05198E-4</v>
      </c>
      <c r="C378" t="s">
        <v>11</v>
      </c>
      <c r="D378">
        <v>2006</v>
      </c>
      <c r="E378" t="s">
        <v>36</v>
      </c>
      <c r="F378">
        <v>5.3323958837404898E-3</v>
      </c>
      <c r="G378" t="s">
        <v>30</v>
      </c>
      <c r="H378">
        <v>0</v>
      </c>
      <c r="I378">
        <v>12308.4</v>
      </c>
      <c r="J378">
        <v>0</v>
      </c>
    </row>
    <row r="379" spans="1:10" x14ac:dyDescent="0.25">
      <c r="A379">
        <v>-3.0440933999999999E-2</v>
      </c>
      <c r="B379">
        <v>-5.05198E-4</v>
      </c>
      <c r="C379" t="s">
        <v>11</v>
      </c>
      <c r="D379">
        <v>2006</v>
      </c>
      <c r="E379" t="s">
        <v>36</v>
      </c>
      <c r="F379">
        <v>5.3323958837404898E-3</v>
      </c>
      <c r="G379" t="s">
        <v>31</v>
      </c>
      <c r="H379">
        <v>0</v>
      </c>
      <c r="I379">
        <v>12308.4</v>
      </c>
      <c r="J379">
        <v>0</v>
      </c>
    </row>
    <row r="380" spans="1:10" x14ac:dyDescent="0.25">
      <c r="A380">
        <v>-3.0440933999999999E-2</v>
      </c>
      <c r="B380">
        <v>-5.05198E-4</v>
      </c>
      <c r="C380" t="s">
        <v>11</v>
      </c>
      <c r="D380">
        <v>2006</v>
      </c>
      <c r="E380" t="s">
        <v>36</v>
      </c>
      <c r="F380">
        <v>5.3323958837404898E-3</v>
      </c>
      <c r="G380" t="s">
        <v>32</v>
      </c>
      <c r="H380">
        <v>0</v>
      </c>
      <c r="I380">
        <v>12308.4</v>
      </c>
      <c r="J380">
        <v>0</v>
      </c>
    </row>
    <row r="381" spans="1:10" x14ac:dyDescent="0.25">
      <c r="A381">
        <v>-3.0440933999999999E-2</v>
      </c>
      <c r="B381">
        <v>-5.05198E-4</v>
      </c>
      <c r="C381" t="s">
        <v>11</v>
      </c>
      <c r="D381">
        <v>2006</v>
      </c>
      <c r="E381" t="s">
        <v>36</v>
      </c>
      <c r="F381">
        <v>5.3323958837404898E-3</v>
      </c>
      <c r="G381" t="s">
        <v>33</v>
      </c>
      <c r="H381">
        <v>1.8795565548871199E-2</v>
      </c>
      <c r="I381">
        <v>12308.4</v>
      </c>
      <c r="J381">
        <v>1306.3958353427499</v>
      </c>
    </row>
    <row r="382" spans="1:10" x14ac:dyDescent="0.25">
      <c r="A382">
        <v>-4.7935509000000001E-2</v>
      </c>
      <c r="B382">
        <v>-1.7970487E-2</v>
      </c>
      <c r="C382" t="s">
        <v>11</v>
      </c>
      <c r="D382">
        <v>2006</v>
      </c>
      <c r="E382" t="s">
        <v>12</v>
      </c>
      <c r="F382">
        <v>1.3236754660337999E-2</v>
      </c>
      <c r="G382" t="s">
        <v>19</v>
      </c>
      <c r="H382">
        <v>2.0543009375385401E-3</v>
      </c>
      <c r="I382">
        <v>278035.7</v>
      </c>
      <c r="J382">
        <v>3225.3913383648501</v>
      </c>
    </row>
    <row r="383" spans="1:10" x14ac:dyDescent="0.25">
      <c r="A383">
        <v>-4.7935509000000001E-2</v>
      </c>
      <c r="B383">
        <v>-1.7970487E-2</v>
      </c>
      <c r="C383" t="s">
        <v>11</v>
      </c>
      <c r="D383">
        <v>2006</v>
      </c>
      <c r="E383" t="s">
        <v>12</v>
      </c>
      <c r="F383">
        <v>1.3236754660337999E-2</v>
      </c>
      <c r="G383" t="s">
        <v>20</v>
      </c>
      <c r="H383">
        <v>2.20305922624346E-3</v>
      </c>
      <c r="I383">
        <v>278035.7</v>
      </c>
      <c r="J383">
        <v>3458.9519073795</v>
      </c>
    </row>
    <row r="384" spans="1:10" x14ac:dyDescent="0.25">
      <c r="A384">
        <v>-4.7935509000000001E-2</v>
      </c>
      <c r="B384">
        <v>-1.7970487E-2</v>
      </c>
      <c r="C384" t="s">
        <v>11</v>
      </c>
      <c r="D384">
        <v>2006</v>
      </c>
      <c r="E384" t="s">
        <v>12</v>
      </c>
      <c r="F384">
        <v>1.3236754660337999E-2</v>
      </c>
      <c r="G384" t="s">
        <v>21</v>
      </c>
      <c r="H384">
        <v>0</v>
      </c>
      <c r="I384">
        <v>278035.7</v>
      </c>
      <c r="J384">
        <v>0</v>
      </c>
    </row>
    <row r="385" spans="1:10" x14ac:dyDescent="0.25">
      <c r="A385">
        <v>-4.7935509000000001E-2</v>
      </c>
      <c r="B385">
        <v>-1.7970487E-2</v>
      </c>
      <c r="C385" t="s">
        <v>11</v>
      </c>
      <c r="D385">
        <v>2006</v>
      </c>
      <c r="E385" t="s">
        <v>12</v>
      </c>
      <c r="F385">
        <v>1.3236754660337999E-2</v>
      </c>
      <c r="G385" t="s">
        <v>33</v>
      </c>
      <c r="H385">
        <v>1.52798930257633E-2</v>
      </c>
      <c r="I385">
        <v>278035.7</v>
      </c>
      <c r="J385">
        <v>23990.464939129099</v>
      </c>
    </row>
    <row r="386" spans="1:10" x14ac:dyDescent="0.25">
      <c r="A386">
        <v>-4.7935509000000001E-2</v>
      </c>
      <c r="B386">
        <v>-1.7970487E-2</v>
      </c>
      <c r="C386" t="s">
        <v>11</v>
      </c>
      <c r="D386">
        <v>2006</v>
      </c>
      <c r="E386" t="s">
        <v>12</v>
      </c>
      <c r="F386">
        <v>1.3236754660337999E-2</v>
      </c>
      <c r="G386" t="s">
        <v>23</v>
      </c>
      <c r="H386">
        <v>0</v>
      </c>
      <c r="I386">
        <v>278035.7</v>
      </c>
      <c r="J386">
        <v>0</v>
      </c>
    </row>
    <row r="387" spans="1:10" x14ac:dyDescent="0.25">
      <c r="A387">
        <v>-4.7935509000000001E-2</v>
      </c>
      <c r="B387">
        <v>-1.7970487E-2</v>
      </c>
      <c r="C387" t="s">
        <v>11</v>
      </c>
      <c r="D387">
        <v>2006</v>
      </c>
      <c r="E387" t="s">
        <v>12</v>
      </c>
      <c r="F387">
        <v>1.3236754660337999E-2</v>
      </c>
      <c r="G387" t="s">
        <v>24</v>
      </c>
      <c r="H387">
        <v>7.4747778441125803E-2</v>
      </c>
      <c r="I387">
        <v>278035.7</v>
      </c>
      <c r="J387">
        <v>117359.06494542</v>
      </c>
    </row>
    <row r="388" spans="1:10" x14ac:dyDescent="0.25">
      <c r="A388">
        <v>-4.7935509000000001E-2</v>
      </c>
      <c r="B388">
        <v>-1.7970487E-2</v>
      </c>
      <c r="C388" t="s">
        <v>11</v>
      </c>
      <c r="D388">
        <v>2006</v>
      </c>
      <c r="E388" t="s">
        <v>12</v>
      </c>
      <c r="F388">
        <v>1.3236754660337999E-2</v>
      </c>
      <c r="G388" t="s">
        <v>25</v>
      </c>
      <c r="H388">
        <v>0</v>
      </c>
      <c r="I388">
        <v>278035.7</v>
      </c>
      <c r="J388">
        <v>0</v>
      </c>
    </row>
    <row r="389" spans="1:10" x14ac:dyDescent="0.25">
      <c r="A389">
        <v>-4.7935509000000001E-2</v>
      </c>
      <c r="B389">
        <v>-1.7970487E-2</v>
      </c>
      <c r="C389" t="s">
        <v>11</v>
      </c>
      <c r="D389">
        <v>2006</v>
      </c>
      <c r="E389" t="s">
        <v>12</v>
      </c>
      <c r="F389">
        <v>1.3236754660337999E-2</v>
      </c>
      <c r="G389" t="s">
        <v>22</v>
      </c>
      <c r="H389">
        <v>0</v>
      </c>
      <c r="I389">
        <v>278035.7</v>
      </c>
      <c r="J389">
        <v>0</v>
      </c>
    </row>
    <row r="390" spans="1:10" x14ac:dyDescent="0.25">
      <c r="A390">
        <v>-4.7935509000000001E-2</v>
      </c>
      <c r="B390">
        <v>-1.7970487E-2</v>
      </c>
      <c r="C390" t="s">
        <v>11</v>
      </c>
      <c r="D390">
        <v>2006</v>
      </c>
      <c r="E390" t="s">
        <v>12</v>
      </c>
      <c r="F390">
        <v>1.3236754660337999E-2</v>
      </c>
      <c r="G390" t="s">
        <v>14</v>
      </c>
      <c r="H390">
        <v>8.5999141077623895E-2</v>
      </c>
      <c r="I390">
        <v>278035.7</v>
      </c>
      <c r="J390">
        <v>135024.46485320799</v>
      </c>
    </row>
    <row r="391" spans="1:10" x14ac:dyDescent="0.25">
      <c r="A391">
        <v>-4.7935509000000001E-2</v>
      </c>
      <c r="B391">
        <v>-1.7970487E-2</v>
      </c>
      <c r="C391" t="s">
        <v>11</v>
      </c>
      <c r="D391">
        <v>2006</v>
      </c>
      <c r="E391" t="s">
        <v>12</v>
      </c>
      <c r="F391">
        <v>1.3236754660337999E-2</v>
      </c>
      <c r="G391" t="s">
        <v>15</v>
      </c>
      <c r="H391">
        <v>0</v>
      </c>
      <c r="I391">
        <v>278035.7</v>
      </c>
      <c r="J391">
        <v>0</v>
      </c>
    </row>
    <row r="392" spans="1:10" x14ac:dyDescent="0.25">
      <c r="A392">
        <v>-4.7935509000000001E-2</v>
      </c>
      <c r="B392">
        <v>-1.7970487E-2</v>
      </c>
      <c r="C392" t="s">
        <v>11</v>
      </c>
      <c r="D392">
        <v>2006</v>
      </c>
      <c r="E392" t="s">
        <v>12</v>
      </c>
      <c r="F392">
        <v>1.3236754660337999E-2</v>
      </c>
      <c r="G392" t="s">
        <v>16</v>
      </c>
      <c r="H392">
        <v>0.76391640478337997</v>
      </c>
      <c r="I392">
        <v>278035.7</v>
      </c>
      <c r="J392">
        <v>1199400.39465465</v>
      </c>
    </row>
    <row r="393" spans="1:10" x14ac:dyDescent="0.25">
      <c r="A393">
        <v>-4.7935509000000001E-2</v>
      </c>
      <c r="B393">
        <v>-1.7970487E-2</v>
      </c>
      <c r="C393" t="s">
        <v>11</v>
      </c>
      <c r="D393">
        <v>2006</v>
      </c>
      <c r="E393" t="s">
        <v>12</v>
      </c>
      <c r="F393">
        <v>1.3236754660337999E-2</v>
      </c>
      <c r="G393" t="s">
        <v>17</v>
      </c>
      <c r="H393">
        <v>0</v>
      </c>
      <c r="I393">
        <v>278035.7</v>
      </c>
      <c r="J393">
        <v>0</v>
      </c>
    </row>
    <row r="394" spans="1:10" x14ac:dyDescent="0.25">
      <c r="A394">
        <v>-4.7935509000000001E-2</v>
      </c>
      <c r="B394">
        <v>-1.7970487E-2</v>
      </c>
      <c r="C394" t="s">
        <v>11</v>
      </c>
      <c r="D394">
        <v>2006</v>
      </c>
      <c r="E394" t="s">
        <v>12</v>
      </c>
      <c r="F394">
        <v>1.3236754660337999E-2</v>
      </c>
      <c r="G394" t="s">
        <v>18</v>
      </c>
      <c r="H394">
        <v>4.9559002747268897E-2</v>
      </c>
      <c r="I394">
        <v>278035.7</v>
      </c>
      <c r="J394">
        <v>77810.984397723994</v>
      </c>
    </row>
    <row r="395" spans="1:10" x14ac:dyDescent="0.25">
      <c r="A395">
        <v>-4.7935509000000001E-2</v>
      </c>
      <c r="B395">
        <v>-1.7970487E-2</v>
      </c>
      <c r="C395" t="s">
        <v>11</v>
      </c>
      <c r="D395">
        <v>2006</v>
      </c>
      <c r="E395" t="s">
        <v>12</v>
      </c>
      <c r="F395">
        <v>1.3236754660337999E-2</v>
      </c>
      <c r="G395" t="s">
        <v>32</v>
      </c>
      <c r="H395">
        <v>0</v>
      </c>
      <c r="I395">
        <v>278035.7</v>
      </c>
      <c r="J395">
        <v>0</v>
      </c>
    </row>
    <row r="396" spans="1:10" x14ac:dyDescent="0.25">
      <c r="A396">
        <v>-4.7935509000000001E-2</v>
      </c>
      <c r="B396">
        <v>-1.7970487E-2</v>
      </c>
      <c r="C396" t="s">
        <v>11</v>
      </c>
      <c r="D396">
        <v>2006</v>
      </c>
      <c r="E396" t="s">
        <v>12</v>
      </c>
      <c r="F396">
        <v>1.3236754660337999E-2</v>
      </c>
      <c r="G396" t="s">
        <v>28</v>
      </c>
      <c r="H396">
        <v>0</v>
      </c>
      <c r="I396">
        <v>278035.7</v>
      </c>
      <c r="J396">
        <v>0</v>
      </c>
    </row>
    <row r="397" spans="1:10" x14ac:dyDescent="0.25">
      <c r="A397">
        <v>-4.7935509000000001E-2</v>
      </c>
      <c r="B397">
        <v>-1.7970487E-2</v>
      </c>
      <c r="C397" t="s">
        <v>11</v>
      </c>
      <c r="D397">
        <v>2006</v>
      </c>
      <c r="E397" t="s">
        <v>12</v>
      </c>
      <c r="F397">
        <v>1.3236754660337999E-2</v>
      </c>
      <c r="G397" t="s">
        <v>29</v>
      </c>
      <c r="H397">
        <v>0</v>
      </c>
      <c r="I397">
        <v>278035.7</v>
      </c>
      <c r="J397">
        <v>0</v>
      </c>
    </row>
    <row r="398" spans="1:10" x14ac:dyDescent="0.25">
      <c r="A398">
        <v>-4.7935509000000001E-2</v>
      </c>
      <c r="B398">
        <v>-1.7970487E-2</v>
      </c>
      <c r="C398" t="s">
        <v>11</v>
      </c>
      <c r="D398">
        <v>2006</v>
      </c>
      <c r="E398" t="s">
        <v>12</v>
      </c>
      <c r="F398">
        <v>1.3236754660337999E-2</v>
      </c>
      <c r="G398" t="s">
        <v>26</v>
      </c>
      <c r="H398">
        <v>0</v>
      </c>
      <c r="I398">
        <v>278035.7</v>
      </c>
      <c r="J398">
        <v>0</v>
      </c>
    </row>
    <row r="399" spans="1:10" x14ac:dyDescent="0.25">
      <c r="A399">
        <v>-4.7935509000000001E-2</v>
      </c>
      <c r="B399">
        <v>-1.7970487E-2</v>
      </c>
      <c r="C399" t="s">
        <v>11</v>
      </c>
      <c r="D399">
        <v>2006</v>
      </c>
      <c r="E399" t="s">
        <v>12</v>
      </c>
      <c r="F399">
        <v>1.3236754660337999E-2</v>
      </c>
      <c r="G399" t="s">
        <v>27</v>
      </c>
      <c r="H399">
        <v>0</v>
      </c>
      <c r="I399">
        <v>278035.7</v>
      </c>
      <c r="J399">
        <v>0</v>
      </c>
    </row>
    <row r="400" spans="1:10" x14ac:dyDescent="0.25">
      <c r="A400">
        <v>-4.7935509000000001E-2</v>
      </c>
      <c r="B400">
        <v>-1.7970487E-2</v>
      </c>
      <c r="C400" t="s">
        <v>11</v>
      </c>
      <c r="D400">
        <v>2006</v>
      </c>
      <c r="E400" t="s">
        <v>12</v>
      </c>
      <c r="F400">
        <v>1.3236754660337999E-2</v>
      </c>
      <c r="G400" t="s">
        <v>30</v>
      </c>
      <c r="H400">
        <v>1.0773396546443501E-3</v>
      </c>
      <c r="I400">
        <v>278035.7</v>
      </c>
      <c r="J400">
        <v>1691.4960836898699</v>
      </c>
    </row>
    <row r="401" spans="1:10" x14ac:dyDescent="0.25">
      <c r="A401">
        <v>-4.7935509000000001E-2</v>
      </c>
      <c r="B401">
        <v>-1.7970487E-2</v>
      </c>
      <c r="C401" t="s">
        <v>11</v>
      </c>
      <c r="D401">
        <v>2006</v>
      </c>
      <c r="E401" t="s">
        <v>12</v>
      </c>
      <c r="F401">
        <v>1.3236754660337999E-2</v>
      </c>
      <c r="G401" t="s">
        <v>31</v>
      </c>
      <c r="H401">
        <v>5.1630801064118199E-3</v>
      </c>
      <c r="I401">
        <v>278035.7</v>
      </c>
      <c r="J401">
        <v>8106.3847804392799</v>
      </c>
    </row>
    <row r="402" spans="1:10" x14ac:dyDescent="0.25">
      <c r="A402">
        <v>-3.9743818E-2</v>
      </c>
      <c r="B402">
        <v>-1.8767031999999999E-2</v>
      </c>
      <c r="C402" t="s">
        <v>11</v>
      </c>
      <c r="D402">
        <v>2006</v>
      </c>
      <c r="E402" t="s">
        <v>34</v>
      </c>
      <c r="F402">
        <v>4.5311660145236398E-3</v>
      </c>
      <c r="G402" t="s">
        <v>14</v>
      </c>
      <c r="H402">
        <v>2.5257764339651802E-2</v>
      </c>
      <c r="I402">
        <v>350206.4</v>
      </c>
      <c r="J402">
        <v>49950.147283959501</v>
      </c>
    </row>
    <row r="403" spans="1:10" x14ac:dyDescent="0.25">
      <c r="A403">
        <v>-3.9743818E-2</v>
      </c>
      <c r="B403">
        <v>-1.8767031999999999E-2</v>
      </c>
      <c r="C403" t="s">
        <v>11</v>
      </c>
      <c r="D403">
        <v>2006</v>
      </c>
      <c r="E403" t="s">
        <v>34</v>
      </c>
      <c r="F403">
        <v>4.5311660145236398E-3</v>
      </c>
      <c r="G403" t="s">
        <v>15</v>
      </c>
      <c r="H403">
        <v>0</v>
      </c>
      <c r="I403">
        <v>350206.4</v>
      </c>
      <c r="J403">
        <v>0</v>
      </c>
    </row>
    <row r="404" spans="1:10" x14ac:dyDescent="0.25">
      <c r="A404">
        <v>-3.9743818E-2</v>
      </c>
      <c r="B404">
        <v>-1.8767031999999999E-2</v>
      </c>
      <c r="C404" t="s">
        <v>11</v>
      </c>
      <c r="D404">
        <v>2006</v>
      </c>
      <c r="E404" t="s">
        <v>34</v>
      </c>
      <c r="F404">
        <v>4.5311660145236398E-3</v>
      </c>
      <c r="G404" t="s">
        <v>16</v>
      </c>
      <c r="H404">
        <v>0.48243462839554901</v>
      </c>
      <c r="I404">
        <v>350206.4</v>
      </c>
      <c r="J404">
        <v>954070.21853511105</v>
      </c>
    </row>
    <row r="405" spans="1:10" x14ac:dyDescent="0.25">
      <c r="A405">
        <v>-3.9743818E-2</v>
      </c>
      <c r="B405">
        <v>-1.8767031999999999E-2</v>
      </c>
      <c r="C405" t="s">
        <v>11</v>
      </c>
      <c r="D405">
        <v>2006</v>
      </c>
      <c r="E405" t="s">
        <v>34</v>
      </c>
      <c r="F405">
        <v>4.5311660145236398E-3</v>
      </c>
      <c r="G405" t="s">
        <v>17</v>
      </c>
      <c r="H405">
        <v>0</v>
      </c>
      <c r="I405">
        <v>350206.4</v>
      </c>
      <c r="J405">
        <v>0</v>
      </c>
    </row>
    <row r="406" spans="1:10" x14ac:dyDescent="0.25">
      <c r="A406">
        <v>-3.9743818E-2</v>
      </c>
      <c r="B406">
        <v>-1.8767031999999999E-2</v>
      </c>
      <c r="C406" t="s">
        <v>11</v>
      </c>
      <c r="D406">
        <v>2006</v>
      </c>
      <c r="E406" t="s">
        <v>34</v>
      </c>
      <c r="F406">
        <v>4.5311660145236398E-3</v>
      </c>
      <c r="G406" t="s">
        <v>18</v>
      </c>
      <c r="H406">
        <v>0.34925885468603901</v>
      </c>
      <c r="I406">
        <v>350206.4</v>
      </c>
      <c r="J406">
        <v>690699.73878911999</v>
      </c>
    </row>
    <row r="407" spans="1:10" x14ac:dyDescent="0.25">
      <c r="A407">
        <v>-3.9743818E-2</v>
      </c>
      <c r="B407">
        <v>-1.8767031999999999E-2</v>
      </c>
      <c r="C407" t="s">
        <v>11</v>
      </c>
      <c r="D407">
        <v>2006</v>
      </c>
      <c r="E407" t="s">
        <v>34</v>
      </c>
      <c r="F407">
        <v>4.5311660145236398E-3</v>
      </c>
      <c r="G407" t="s">
        <v>19</v>
      </c>
      <c r="H407">
        <v>1.0955694516811301E-2</v>
      </c>
      <c r="I407">
        <v>350206.4</v>
      </c>
      <c r="J407">
        <v>21666.151736703399</v>
      </c>
    </row>
    <row r="408" spans="1:10" x14ac:dyDescent="0.25">
      <c r="A408">
        <v>-3.9743818E-2</v>
      </c>
      <c r="B408">
        <v>-1.8767031999999999E-2</v>
      </c>
      <c r="C408" t="s">
        <v>11</v>
      </c>
      <c r="D408">
        <v>2006</v>
      </c>
      <c r="E408" t="s">
        <v>34</v>
      </c>
      <c r="F408">
        <v>4.5311660145236398E-3</v>
      </c>
      <c r="G408" t="s">
        <v>20</v>
      </c>
      <c r="H408">
        <v>1.7375612670258202E-2</v>
      </c>
      <c r="I408">
        <v>350206.4</v>
      </c>
      <c r="J408">
        <v>34362.281647623997</v>
      </c>
    </row>
    <row r="409" spans="1:10" x14ac:dyDescent="0.25">
      <c r="A409">
        <v>-3.9743818E-2</v>
      </c>
      <c r="B409">
        <v>-1.8767031999999999E-2</v>
      </c>
      <c r="C409" t="s">
        <v>11</v>
      </c>
      <c r="D409">
        <v>2006</v>
      </c>
      <c r="E409" t="s">
        <v>34</v>
      </c>
      <c r="F409">
        <v>4.5311660145236398E-3</v>
      </c>
      <c r="G409" t="s">
        <v>21</v>
      </c>
      <c r="H409">
        <v>0</v>
      </c>
      <c r="I409">
        <v>350206.4</v>
      </c>
      <c r="J409">
        <v>0</v>
      </c>
    </row>
    <row r="410" spans="1:10" x14ac:dyDescent="0.25">
      <c r="A410">
        <v>-3.9743818E-2</v>
      </c>
      <c r="B410">
        <v>-1.8767031999999999E-2</v>
      </c>
      <c r="C410" t="s">
        <v>11</v>
      </c>
      <c r="D410">
        <v>2006</v>
      </c>
      <c r="E410" t="s">
        <v>34</v>
      </c>
      <c r="F410">
        <v>4.5311660145236398E-3</v>
      </c>
      <c r="G410" t="s">
        <v>22</v>
      </c>
      <c r="H410">
        <v>0</v>
      </c>
      <c r="I410">
        <v>350206.4</v>
      </c>
      <c r="J410">
        <v>0</v>
      </c>
    </row>
    <row r="411" spans="1:10" x14ac:dyDescent="0.25">
      <c r="A411">
        <v>-3.9743818E-2</v>
      </c>
      <c r="B411">
        <v>-1.8767031999999999E-2</v>
      </c>
      <c r="C411" t="s">
        <v>11</v>
      </c>
      <c r="D411">
        <v>2006</v>
      </c>
      <c r="E411" t="s">
        <v>34</v>
      </c>
      <c r="F411">
        <v>4.5311660145236398E-3</v>
      </c>
      <c r="G411" t="s">
        <v>23</v>
      </c>
      <c r="H411">
        <v>0</v>
      </c>
      <c r="I411">
        <v>350206.4</v>
      </c>
      <c r="J411">
        <v>0</v>
      </c>
    </row>
    <row r="412" spans="1:10" x14ac:dyDescent="0.25">
      <c r="A412">
        <v>-3.9743818E-2</v>
      </c>
      <c r="B412">
        <v>-1.8767031999999999E-2</v>
      </c>
      <c r="C412" t="s">
        <v>11</v>
      </c>
      <c r="D412">
        <v>2006</v>
      </c>
      <c r="E412" t="s">
        <v>34</v>
      </c>
      <c r="F412">
        <v>4.5311660145236398E-3</v>
      </c>
      <c r="G412" t="s">
        <v>24</v>
      </c>
      <c r="H412">
        <v>4.7936719089527E-2</v>
      </c>
      <c r="I412">
        <v>350206.4</v>
      </c>
      <c r="J412">
        <v>94800.4006464126</v>
      </c>
    </row>
    <row r="413" spans="1:10" x14ac:dyDescent="0.25">
      <c r="A413">
        <v>-3.9743818E-2</v>
      </c>
      <c r="B413">
        <v>-1.8767031999999999E-2</v>
      </c>
      <c r="C413" t="s">
        <v>11</v>
      </c>
      <c r="D413">
        <v>2006</v>
      </c>
      <c r="E413" t="s">
        <v>34</v>
      </c>
      <c r="F413">
        <v>4.5311660145236398E-3</v>
      </c>
      <c r="G413" t="s">
        <v>25</v>
      </c>
      <c r="H413">
        <v>0</v>
      </c>
      <c r="I413">
        <v>350206.4</v>
      </c>
      <c r="J413">
        <v>0</v>
      </c>
    </row>
    <row r="414" spans="1:10" x14ac:dyDescent="0.25">
      <c r="A414">
        <v>-3.9743818E-2</v>
      </c>
      <c r="B414">
        <v>-1.8767031999999999E-2</v>
      </c>
      <c r="C414" t="s">
        <v>11</v>
      </c>
      <c r="D414">
        <v>2006</v>
      </c>
      <c r="E414" t="s">
        <v>34</v>
      </c>
      <c r="F414">
        <v>4.5311660145236398E-3</v>
      </c>
      <c r="G414" t="s">
        <v>26</v>
      </c>
      <c r="H414">
        <v>0</v>
      </c>
      <c r="I414">
        <v>350206.4</v>
      </c>
      <c r="J414">
        <v>0</v>
      </c>
    </row>
    <row r="415" spans="1:10" x14ac:dyDescent="0.25">
      <c r="A415">
        <v>-3.9743818E-2</v>
      </c>
      <c r="B415">
        <v>-1.8767031999999999E-2</v>
      </c>
      <c r="C415" t="s">
        <v>11</v>
      </c>
      <c r="D415">
        <v>2006</v>
      </c>
      <c r="E415" t="s">
        <v>34</v>
      </c>
      <c r="F415">
        <v>4.5311660145236398E-3</v>
      </c>
      <c r="G415" t="s">
        <v>27</v>
      </c>
      <c r="H415">
        <v>0</v>
      </c>
      <c r="I415">
        <v>350206.4</v>
      </c>
      <c r="J415">
        <v>0</v>
      </c>
    </row>
    <row r="416" spans="1:10" x14ac:dyDescent="0.25">
      <c r="A416">
        <v>-3.9743818E-2</v>
      </c>
      <c r="B416">
        <v>-1.8767031999999999E-2</v>
      </c>
      <c r="C416" t="s">
        <v>11</v>
      </c>
      <c r="D416">
        <v>2006</v>
      </c>
      <c r="E416" t="s">
        <v>34</v>
      </c>
      <c r="F416">
        <v>4.5311660145236398E-3</v>
      </c>
      <c r="G416" t="s">
        <v>28</v>
      </c>
      <c r="H416">
        <v>3.0656723266151601E-2</v>
      </c>
      <c r="I416">
        <v>350206.4</v>
      </c>
      <c r="J416">
        <v>60627.212361146398</v>
      </c>
    </row>
    <row r="417" spans="1:10" x14ac:dyDescent="0.25">
      <c r="A417">
        <v>-3.9743818E-2</v>
      </c>
      <c r="B417">
        <v>-1.8767031999999999E-2</v>
      </c>
      <c r="C417" t="s">
        <v>11</v>
      </c>
      <c r="D417">
        <v>2006</v>
      </c>
      <c r="E417" t="s">
        <v>34</v>
      </c>
      <c r="F417">
        <v>4.5311660145236398E-3</v>
      </c>
      <c r="G417" t="s">
        <v>29</v>
      </c>
      <c r="H417">
        <v>0</v>
      </c>
      <c r="I417">
        <v>350206.4</v>
      </c>
      <c r="J417">
        <v>0</v>
      </c>
    </row>
    <row r="418" spans="1:10" x14ac:dyDescent="0.25">
      <c r="A418">
        <v>-3.9743818E-2</v>
      </c>
      <c r="B418">
        <v>-1.8767031999999999E-2</v>
      </c>
      <c r="C418" t="s">
        <v>11</v>
      </c>
      <c r="D418">
        <v>2006</v>
      </c>
      <c r="E418" t="s">
        <v>34</v>
      </c>
      <c r="F418">
        <v>4.5311660145236398E-3</v>
      </c>
      <c r="G418" t="s">
        <v>30</v>
      </c>
      <c r="H418">
        <v>1.01200879528604E-2</v>
      </c>
      <c r="I418">
        <v>350206.4</v>
      </c>
      <c r="J418">
        <v>20013.6432098396</v>
      </c>
    </row>
    <row r="419" spans="1:10" x14ac:dyDescent="0.25">
      <c r="A419">
        <v>-3.9743818E-2</v>
      </c>
      <c r="B419">
        <v>-1.8767031999999999E-2</v>
      </c>
      <c r="C419" t="s">
        <v>11</v>
      </c>
      <c r="D419">
        <v>2006</v>
      </c>
      <c r="E419" t="s">
        <v>34</v>
      </c>
      <c r="F419">
        <v>4.5311660145236398E-3</v>
      </c>
      <c r="G419" t="s">
        <v>31</v>
      </c>
      <c r="H419">
        <v>2.2146119056912099E-2</v>
      </c>
      <c r="I419">
        <v>350206.4</v>
      </c>
      <c r="J419">
        <v>43796.509215356396</v>
      </c>
    </row>
    <row r="420" spans="1:10" x14ac:dyDescent="0.25">
      <c r="A420">
        <v>-3.9743818E-2</v>
      </c>
      <c r="B420">
        <v>-1.8767031999999999E-2</v>
      </c>
      <c r="C420" t="s">
        <v>11</v>
      </c>
      <c r="D420">
        <v>2006</v>
      </c>
      <c r="E420" t="s">
        <v>34</v>
      </c>
      <c r="F420">
        <v>4.5311660145236398E-3</v>
      </c>
      <c r="G420" t="s">
        <v>32</v>
      </c>
      <c r="H420">
        <v>0</v>
      </c>
      <c r="I420">
        <v>350206.4</v>
      </c>
      <c r="J420">
        <v>0</v>
      </c>
    </row>
    <row r="421" spans="1:10" x14ac:dyDescent="0.25">
      <c r="A421">
        <v>-3.9743818E-2</v>
      </c>
      <c r="B421">
        <v>-1.8767031999999999E-2</v>
      </c>
      <c r="C421" t="s">
        <v>11</v>
      </c>
      <c r="D421">
        <v>2006</v>
      </c>
      <c r="E421" t="s">
        <v>34</v>
      </c>
      <c r="F421">
        <v>4.5311660145236398E-3</v>
      </c>
      <c r="G421" t="s">
        <v>33</v>
      </c>
      <c r="H421">
        <v>3.8577960262396898E-3</v>
      </c>
      <c r="I421">
        <v>350206.4</v>
      </c>
      <c r="J421">
        <v>7629.2373747280999</v>
      </c>
    </row>
    <row r="422" spans="1:10" x14ac:dyDescent="0.25">
      <c r="A422">
        <v>-6.5577812999999999E-2</v>
      </c>
      <c r="B422">
        <v>-8.9392480000000003E-3</v>
      </c>
      <c r="C422" t="s">
        <v>11</v>
      </c>
      <c r="D422">
        <v>2006</v>
      </c>
      <c r="E422" t="s">
        <v>35</v>
      </c>
      <c r="F422">
        <v>1.15154245529416E-2</v>
      </c>
      <c r="G422" t="s">
        <v>19</v>
      </c>
      <c r="H422">
        <v>1.47590083626553E-3</v>
      </c>
      <c r="I422">
        <v>101097.9</v>
      </c>
      <c r="J422">
        <v>842.591553198528</v>
      </c>
    </row>
    <row r="423" spans="1:10" x14ac:dyDescent="0.25">
      <c r="A423">
        <v>-6.5577812999999999E-2</v>
      </c>
      <c r="B423">
        <v>-8.9392480000000003E-3</v>
      </c>
      <c r="C423" t="s">
        <v>11</v>
      </c>
      <c r="D423">
        <v>2006</v>
      </c>
      <c r="E423" t="s">
        <v>35</v>
      </c>
      <c r="F423">
        <v>1.15154245529416E-2</v>
      </c>
      <c r="G423" t="s">
        <v>20</v>
      </c>
      <c r="H423">
        <v>5.7713878583688597E-3</v>
      </c>
      <c r="I423">
        <v>101097.9</v>
      </c>
      <c r="J423">
        <v>3294.8844124235302</v>
      </c>
    </row>
    <row r="424" spans="1:10" x14ac:dyDescent="0.25">
      <c r="A424">
        <v>-6.5577812999999999E-2</v>
      </c>
      <c r="B424">
        <v>-8.9392480000000003E-3</v>
      </c>
      <c r="C424" t="s">
        <v>11</v>
      </c>
      <c r="D424">
        <v>2006</v>
      </c>
      <c r="E424" t="s">
        <v>35</v>
      </c>
      <c r="F424">
        <v>1.15154245529416E-2</v>
      </c>
      <c r="G424" t="s">
        <v>21</v>
      </c>
      <c r="H424">
        <v>0</v>
      </c>
      <c r="I424">
        <v>101097.9</v>
      </c>
      <c r="J424">
        <v>0</v>
      </c>
    </row>
    <row r="425" spans="1:10" x14ac:dyDescent="0.25">
      <c r="A425">
        <v>-6.5577812999999999E-2</v>
      </c>
      <c r="B425">
        <v>-8.9392480000000003E-3</v>
      </c>
      <c r="C425" t="s">
        <v>11</v>
      </c>
      <c r="D425">
        <v>2006</v>
      </c>
      <c r="E425" t="s">
        <v>35</v>
      </c>
      <c r="F425">
        <v>1.15154245529416E-2</v>
      </c>
      <c r="G425" t="s">
        <v>33</v>
      </c>
      <c r="H425">
        <v>1.66309905957885E-3</v>
      </c>
      <c r="I425">
        <v>101097.9</v>
      </c>
      <c r="J425">
        <v>949.46298917974502</v>
      </c>
    </row>
    <row r="426" spans="1:10" x14ac:dyDescent="0.25">
      <c r="A426">
        <v>-6.5577812999999999E-2</v>
      </c>
      <c r="B426">
        <v>-8.9392480000000003E-3</v>
      </c>
      <c r="C426" t="s">
        <v>11</v>
      </c>
      <c r="D426">
        <v>2006</v>
      </c>
      <c r="E426" t="s">
        <v>35</v>
      </c>
      <c r="F426">
        <v>1.15154245529416E-2</v>
      </c>
      <c r="G426" t="s">
        <v>23</v>
      </c>
      <c r="H426">
        <v>0</v>
      </c>
      <c r="I426">
        <v>101097.9</v>
      </c>
      <c r="J426">
        <v>0</v>
      </c>
    </row>
    <row r="427" spans="1:10" x14ac:dyDescent="0.25">
      <c r="A427">
        <v>-6.5577812999999999E-2</v>
      </c>
      <c r="B427">
        <v>-8.9392480000000003E-3</v>
      </c>
      <c r="C427" t="s">
        <v>11</v>
      </c>
      <c r="D427">
        <v>2006</v>
      </c>
      <c r="E427" t="s">
        <v>35</v>
      </c>
      <c r="F427">
        <v>1.15154245529416E-2</v>
      </c>
      <c r="G427" t="s">
        <v>24</v>
      </c>
      <c r="H427">
        <v>5.2670226324359998E-2</v>
      </c>
      <c r="I427">
        <v>101097.9</v>
      </c>
      <c r="J427">
        <v>30069.423849812199</v>
      </c>
    </row>
    <row r="428" spans="1:10" x14ac:dyDescent="0.25">
      <c r="A428">
        <v>-6.5577812999999999E-2</v>
      </c>
      <c r="B428">
        <v>-8.9392480000000003E-3</v>
      </c>
      <c r="C428" t="s">
        <v>11</v>
      </c>
      <c r="D428">
        <v>2006</v>
      </c>
      <c r="E428" t="s">
        <v>35</v>
      </c>
      <c r="F428">
        <v>1.15154245529416E-2</v>
      </c>
      <c r="G428" t="s">
        <v>25</v>
      </c>
      <c r="H428">
        <v>0</v>
      </c>
      <c r="I428">
        <v>101097.9</v>
      </c>
      <c r="J428">
        <v>0</v>
      </c>
    </row>
    <row r="429" spans="1:10" x14ac:dyDescent="0.25">
      <c r="A429">
        <v>-6.5577812999999999E-2</v>
      </c>
      <c r="B429">
        <v>-8.9392480000000003E-3</v>
      </c>
      <c r="C429" t="s">
        <v>11</v>
      </c>
      <c r="D429">
        <v>2006</v>
      </c>
      <c r="E429" t="s">
        <v>35</v>
      </c>
      <c r="F429">
        <v>1.15154245529416E-2</v>
      </c>
      <c r="G429" t="s">
        <v>22</v>
      </c>
      <c r="H429">
        <v>0</v>
      </c>
      <c r="I429">
        <v>101097.9</v>
      </c>
      <c r="J429">
        <v>0</v>
      </c>
    </row>
    <row r="430" spans="1:10" x14ac:dyDescent="0.25">
      <c r="A430">
        <v>-6.5577812999999999E-2</v>
      </c>
      <c r="B430">
        <v>-8.9392480000000003E-3</v>
      </c>
      <c r="C430" t="s">
        <v>11</v>
      </c>
      <c r="D430">
        <v>2006</v>
      </c>
      <c r="E430" t="s">
        <v>35</v>
      </c>
      <c r="F430">
        <v>1.15154245529416E-2</v>
      </c>
      <c r="G430" t="s">
        <v>14</v>
      </c>
      <c r="H430">
        <v>2.9109875340849301E-2</v>
      </c>
      <c r="I430">
        <v>101097.9</v>
      </c>
      <c r="J430">
        <v>16618.823212353702</v>
      </c>
    </row>
    <row r="431" spans="1:10" x14ac:dyDescent="0.25">
      <c r="A431">
        <v>-6.5577812999999999E-2</v>
      </c>
      <c r="B431">
        <v>-8.9392480000000003E-3</v>
      </c>
      <c r="C431" t="s">
        <v>11</v>
      </c>
      <c r="D431">
        <v>2006</v>
      </c>
      <c r="E431" t="s">
        <v>35</v>
      </c>
      <c r="F431">
        <v>1.15154245529416E-2</v>
      </c>
      <c r="G431" t="s">
        <v>15</v>
      </c>
      <c r="H431">
        <v>0</v>
      </c>
      <c r="I431">
        <v>101097.9</v>
      </c>
      <c r="J431">
        <v>0</v>
      </c>
    </row>
    <row r="432" spans="1:10" x14ac:dyDescent="0.25">
      <c r="A432">
        <v>-6.5577812999999999E-2</v>
      </c>
      <c r="B432">
        <v>-8.9392480000000003E-3</v>
      </c>
      <c r="C432" t="s">
        <v>11</v>
      </c>
      <c r="D432">
        <v>2006</v>
      </c>
      <c r="E432" t="s">
        <v>35</v>
      </c>
      <c r="F432">
        <v>1.15154245529416E-2</v>
      </c>
      <c r="G432" t="s">
        <v>16</v>
      </c>
      <c r="H432">
        <v>0.80067013771933804</v>
      </c>
      <c r="I432">
        <v>101097.9</v>
      </c>
      <c r="J432">
        <v>457102.454557619</v>
      </c>
    </row>
    <row r="433" spans="1:10" x14ac:dyDescent="0.25">
      <c r="A433">
        <v>-6.5577812999999999E-2</v>
      </c>
      <c r="B433">
        <v>-8.9392480000000003E-3</v>
      </c>
      <c r="C433" t="s">
        <v>11</v>
      </c>
      <c r="D433">
        <v>2006</v>
      </c>
      <c r="E433" t="s">
        <v>35</v>
      </c>
      <c r="F433">
        <v>1.15154245529416E-2</v>
      </c>
      <c r="G433" t="s">
        <v>17</v>
      </c>
      <c r="H433">
        <v>0</v>
      </c>
      <c r="I433">
        <v>101097.9</v>
      </c>
      <c r="J433">
        <v>0</v>
      </c>
    </row>
    <row r="434" spans="1:10" x14ac:dyDescent="0.25">
      <c r="A434">
        <v>-6.5577812999999999E-2</v>
      </c>
      <c r="B434">
        <v>-8.9392480000000003E-3</v>
      </c>
      <c r="C434" t="s">
        <v>11</v>
      </c>
      <c r="D434">
        <v>2006</v>
      </c>
      <c r="E434" t="s">
        <v>35</v>
      </c>
      <c r="F434">
        <v>1.15154245529416E-2</v>
      </c>
      <c r="G434" t="s">
        <v>18</v>
      </c>
      <c r="H434">
        <v>8.8865562463369796E-2</v>
      </c>
      <c r="I434">
        <v>101097.9</v>
      </c>
      <c r="J434">
        <v>50733.335507372998</v>
      </c>
    </row>
    <row r="435" spans="1:10" x14ac:dyDescent="0.25">
      <c r="A435">
        <v>-6.5577812999999999E-2</v>
      </c>
      <c r="B435">
        <v>-8.9392480000000003E-3</v>
      </c>
      <c r="C435" t="s">
        <v>11</v>
      </c>
      <c r="D435">
        <v>2006</v>
      </c>
      <c r="E435" t="s">
        <v>35</v>
      </c>
      <c r="F435">
        <v>1.15154245529416E-2</v>
      </c>
      <c r="G435" t="s">
        <v>32</v>
      </c>
      <c r="H435">
        <v>0</v>
      </c>
      <c r="I435">
        <v>101097.9</v>
      </c>
      <c r="J435">
        <v>0</v>
      </c>
    </row>
    <row r="436" spans="1:10" x14ac:dyDescent="0.25">
      <c r="A436">
        <v>-6.5577812999999999E-2</v>
      </c>
      <c r="B436">
        <v>-8.9392480000000003E-3</v>
      </c>
      <c r="C436" t="s">
        <v>11</v>
      </c>
      <c r="D436">
        <v>2006</v>
      </c>
      <c r="E436" t="s">
        <v>35</v>
      </c>
      <c r="F436">
        <v>1.15154245529416E-2</v>
      </c>
      <c r="G436" t="s">
        <v>28</v>
      </c>
      <c r="H436">
        <v>0</v>
      </c>
      <c r="I436">
        <v>101097.9</v>
      </c>
      <c r="J436">
        <v>0</v>
      </c>
    </row>
    <row r="437" spans="1:10" x14ac:dyDescent="0.25">
      <c r="A437">
        <v>-6.5577812999999999E-2</v>
      </c>
      <c r="B437">
        <v>-8.9392480000000003E-3</v>
      </c>
      <c r="C437" t="s">
        <v>11</v>
      </c>
      <c r="D437">
        <v>2006</v>
      </c>
      <c r="E437" t="s">
        <v>35</v>
      </c>
      <c r="F437">
        <v>1.15154245529416E-2</v>
      </c>
      <c r="G437" t="s">
        <v>29</v>
      </c>
      <c r="H437">
        <v>4.6915604605628902E-4</v>
      </c>
      <c r="I437">
        <v>101097.9</v>
      </c>
      <c r="J437">
        <v>267.841112238471</v>
      </c>
    </row>
    <row r="438" spans="1:10" x14ac:dyDescent="0.25">
      <c r="A438">
        <v>-6.5577812999999999E-2</v>
      </c>
      <c r="B438">
        <v>-8.9392480000000003E-3</v>
      </c>
      <c r="C438" t="s">
        <v>11</v>
      </c>
      <c r="D438">
        <v>2006</v>
      </c>
      <c r="E438" t="s">
        <v>35</v>
      </c>
      <c r="F438">
        <v>1.15154245529416E-2</v>
      </c>
      <c r="G438" t="s">
        <v>26</v>
      </c>
      <c r="H438">
        <v>0</v>
      </c>
      <c r="I438">
        <v>101097.9</v>
      </c>
      <c r="J438">
        <v>0</v>
      </c>
    </row>
    <row r="439" spans="1:10" x14ac:dyDescent="0.25">
      <c r="A439">
        <v>-6.5577812999999999E-2</v>
      </c>
      <c r="B439">
        <v>-8.9392480000000003E-3</v>
      </c>
      <c r="C439" t="s">
        <v>11</v>
      </c>
      <c r="D439">
        <v>2006</v>
      </c>
      <c r="E439" t="s">
        <v>35</v>
      </c>
      <c r="F439">
        <v>1.15154245529416E-2</v>
      </c>
      <c r="G439" t="s">
        <v>27</v>
      </c>
      <c r="H439">
        <v>0</v>
      </c>
      <c r="I439">
        <v>101097.9</v>
      </c>
      <c r="J439">
        <v>0</v>
      </c>
    </row>
    <row r="440" spans="1:10" x14ac:dyDescent="0.25">
      <c r="A440">
        <v>-6.5577812999999999E-2</v>
      </c>
      <c r="B440">
        <v>-8.9392480000000003E-3</v>
      </c>
      <c r="C440" t="s">
        <v>11</v>
      </c>
      <c r="D440">
        <v>2006</v>
      </c>
      <c r="E440" t="s">
        <v>35</v>
      </c>
      <c r="F440">
        <v>1.15154245529416E-2</v>
      </c>
      <c r="G440" t="s">
        <v>30</v>
      </c>
      <c r="H440">
        <v>1.7340684994366199E-3</v>
      </c>
      <c r="I440">
        <v>101097.9</v>
      </c>
      <c r="J440">
        <v>989.97943113169504</v>
      </c>
    </row>
    <row r="441" spans="1:10" x14ac:dyDescent="0.25">
      <c r="A441">
        <v>-6.5577812999999999E-2</v>
      </c>
      <c r="B441">
        <v>-8.9392480000000003E-3</v>
      </c>
      <c r="C441" t="s">
        <v>11</v>
      </c>
      <c r="D441">
        <v>2006</v>
      </c>
      <c r="E441" t="s">
        <v>35</v>
      </c>
      <c r="F441">
        <v>1.15154245529416E-2</v>
      </c>
      <c r="G441" t="s">
        <v>31</v>
      </c>
      <c r="H441">
        <v>1.75705858523767E-2</v>
      </c>
      <c r="I441">
        <v>101097.9</v>
      </c>
      <c r="J441">
        <v>10031.0446746699</v>
      </c>
    </row>
    <row r="442" spans="1:10" x14ac:dyDescent="0.25">
      <c r="A442">
        <v>9.1388058999999994E-2</v>
      </c>
      <c r="B442">
        <v>1.0170696E-2</v>
      </c>
      <c r="C442" t="s">
        <v>11</v>
      </c>
      <c r="D442">
        <v>2010</v>
      </c>
      <c r="E442" t="s">
        <v>36</v>
      </c>
      <c r="F442">
        <v>9.4249515657895307E-3</v>
      </c>
      <c r="G442" t="s">
        <v>14</v>
      </c>
      <c r="H442">
        <v>2.8160134349181999E-2</v>
      </c>
      <c r="I442">
        <v>103528.9</v>
      </c>
      <c r="J442">
        <v>16463.194528380998</v>
      </c>
    </row>
    <row r="443" spans="1:10" x14ac:dyDescent="0.25">
      <c r="A443">
        <v>9.1388058999999994E-2</v>
      </c>
      <c r="B443">
        <v>1.0170696E-2</v>
      </c>
      <c r="C443" t="s">
        <v>11</v>
      </c>
      <c r="D443">
        <v>2010</v>
      </c>
      <c r="E443" t="s">
        <v>36</v>
      </c>
      <c r="F443">
        <v>9.4249515657895307E-3</v>
      </c>
      <c r="G443" t="s">
        <v>15</v>
      </c>
      <c r="H443">
        <v>0</v>
      </c>
      <c r="I443">
        <v>103528.9</v>
      </c>
      <c r="J443">
        <v>0</v>
      </c>
    </row>
    <row r="444" spans="1:10" x14ac:dyDescent="0.25">
      <c r="A444">
        <v>9.1388058999999994E-2</v>
      </c>
      <c r="B444">
        <v>1.0170696E-2</v>
      </c>
      <c r="C444" t="s">
        <v>11</v>
      </c>
      <c r="D444">
        <v>2010</v>
      </c>
      <c r="E444" t="s">
        <v>36</v>
      </c>
      <c r="F444">
        <v>9.4249515657895307E-3</v>
      </c>
      <c r="G444" t="s">
        <v>16</v>
      </c>
      <c r="H444">
        <v>0.85746419951434705</v>
      </c>
      <c r="I444">
        <v>103528.9</v>
      </c>
      <c r="J444">
        <v>501297.32133672503</v>
      </c>
    </row>
    <row r="445" spans="1:10" x14ac:dyDescent="0.25">
      <c r="A445">
        <v>9.1388058999999994E-2</v>
      </c>
      <c r="B445">
        <v>1.0170696E-2</v>
      </c>
      <c r="C445" t="s">
        <v>11</v>
      </c>
      <c r="D445">
        <v>2010</v>
      </c>
      <c r="E445" t="s">
        <v>36</v>
      </c>
      <c r="F445">
        <v>9.4249515657895307E-3</v>
      </c>
      <c r="G445" t="s">
        <v>17</v>
      </c>
      <c r="H445">
        <v>0</v>
      </c>
      <c r="I445">
        <v>103528.9</v>
      </c>
      <c r="J445">
        <v>0</v>
      </c>
    </row>
    <row r="446" spans="1:10" x14ac:dyDescent="0.25">
      <c r="A446">
        <v>9.1388058999999994E-2</v>
      </c>
      <c r="B446">
        <v>1.0170696E-2</v>
      </c>
      <c r="C446" t="s">
        <v>11</v>
      </c>
      <c r="D446">
        <v>2010</v>
      </c>
      <c r="E446" t="s">
        <v>36</v>
      </c>
      <c r="F446">
        <v>9.4249515657895307E-3</v>
      </c>
      <c r="G446" t="s">
        <v>18</v>
      </c>
      <c r="H446">
        <v>6.4371593564036003E-2</v>
      </c>
      <c r="I446">
        <v>103528.9</v>
      </c>
      <c r="J446">
        <v>37633.416581245503</v>
      </c>
    </row>
    <row r="447" spans="1:10" x14ac:dyDescent="0.25">
      <c r="A447">
        <v>9.1388058999999994E-2</v>
      </c>
      <c r="B447">
        <v>1.0170696E-2</v>
      </c>
      <c r="C447" t="s">
        <v>11</v>
      </c>
      <c r="D447">
        <v>2010</v>
      </c>
      <c r="E447" t="s">
        <v>36</v>
      </c>
      <c r="F447">
        <v>9.4249515657895307E-3</v>
      </c>
      <c r="G447" t="s">
        <v>19</v>
      </c>
      <c r="H447">
        <v>4.4968268457140501E-4</v>
      </c>
      <c r="I447">
        <v>103528.9</v>
      </c>
      <c r="J447">
        <v>262.89695284634502</v>
      </c>
    </row>
    <row r="448" spans="1:10" x14ac:dyDescent="0.25">
      <c r="A448">
        <v>9.1388058999999994E-2</v>
      </c>
      <c r="B448">
        <v>1.0170696E-2</v>
      </c>
      <c r="C448" t="s">
        <v>11</v>
      </c>
      <c r="D448">
        <v>2010</v>
      </c>
      <c r="E448" t="s">
        <v>36</v>
      </c>
      <c r="F448">
        <v>9.4249515657895307E-3</v>
      </c>
      <c r="G448" t="s">
        <v>20</v>
      </c>
      <c r="H448">
        <v>1.32366389925818E-3</v>
      </c>
      <c r="I448">
        <v>103528.9</v>
      </c>
      <c r="J448">
        <v>773.850578746113</v>
      </c>
    </row>
    <row r="449" spans="1:10" x14ac:dyDescent="0.25">
      <c r="A449">
        <v>9.1388058999999994E-2</v>
      </c>
      <c r="B449">
        <v>1.0170696E-2</v>
      </c>
      <c r="C449" t="s">
        <v>11</v>
      </c>
      <c r="D449">
        <v>2010</v>
      </c>
      <c r="E449" t="s">
        <v>36</v>
      </c>
      <c r="F449">
        <v>9.4249515657895307E-3</v>
      </c>
      <c r="G449" t="s">
        <v>21</v>
      </c>
      <c r="H449">
        <v>0</v>
      </c>
      <c r="I449">
        <v>103528.9</v>
      </c>
      <c r="J449">
        <v>0</v>
      </c>
    </row>
    <row r="450" spans="1:10" x14ac:dyDescent="0.25">
      <c r="A450">
        <v>9.1388058999999994E-2</v>
      </c>
      <c r="B450">
        <v>1.0170696E-2</v>
      </c>
      <c r="C450" t="s">
        <v>11</v>
      </c>
      <c r="D450">
        <v>2010</v>
      </c>
      <c r="E450" t="s">
        <v>36</v>
      </c>
      <c r="F450">
        <v>9.4249515657895307E-3</v>
      </c>
      <c r="G450" t="s">
        <v>22</v>
      </c>
      <c r="H450">
        <v>0</v>
      </c>
      <c r="I450">
        <v>103528.9</v>
      </c>
      <c r="J450">
        <v>0</v>
      </c>
    </row>
    <row r="451" spans="1:10" x14ac:dyDescent="0.25">
      <c r="A451">
        <v>9.1388058999999994E-2</v>
      </c>
      <c r="B451">
        <v>1.0170696E-2</v>
      </c>
      <c r="C451" t="s">
        <v>11</v>
      </c>
      <c r="D451">
        <v>2010</v>
      </c>
      <c r="E451" t="s">
        <v>36</v>
      </c>
      <c r="F451">
        <v>9.4249515657895307E-3</v>
      </c>
      <c r="G451" t="s">
        <v>23</v>
      </c>
      <c r="H451">
        <v>0</v>
      </c>
      <c r="I451">
        <v>103528.9</v>
      </c>
      <c r="J451">
        <v>0</v>
      </c>
    </row>
    <row r="452" spans="1:10" x14ac:dyDescent="0.25">
      <c r="A452">
        <v>9.1388058999999994E-2</v>
      </c>
      <c r="B452">
        <v>1.0170696E-2</v>
      </c>
      <c r="C452" t="s">
        <v>11</v>
      </c>
      <c r="D452">
        <v>2010</v>
      </c>
      <c r="E452" t="s">
        <v>36</v>
      </c>
      <c r="F452">
        <v>9.4249515657895307E-3</v>
      </c>
      <c r="G452" t="s">
        <v>24</v>
      </c>
      <c r="H452">
        <v>4.4096704966320302E-2</v>
      </c>
      <c r="I452">
        <v>103528.9</v>
      </c>
      <c r="J452">
        <v>25780.155127073998</v>
      </c>
    </row>
    <row r="453" spans="1:10" x14ac:dyDescent="0.25">
      <c r="A453">
        <v>9.1388058999999994E-2</v>
      </c>
      <c r="B453">
        <v>1.0170696E-2</v>
      </c>
      <c r="C453" t="s">
        <v>11</v>
      </c>
      <c r="D453">
        <v>2010</v>
      </c>
      <c r="E453" t="s">
        <v>36</v>
      </c>
      <c r="F453">
        <v>9.4249515657895307E-3</v>
      </c>
      <c r="G453" t="s">
        <v>25</v>
      </c>
      <c r="H453">
        <v>0</v>
      </c>
      <c r="I453">
        <v>103528.9</v>
      </c>
      <c r="J453">
        <v>0</v>
      </c>
    </row>
    <row r="454" spans="1:10" x14ac:dyDescent="0.25">
      <c r="A454">
        <v>9.1388058999999994E-2</v>
      </c>
      <c r="B454">
        <v>1.0170696E-2</v>
      </c>
      <c r="C454" t="s">
        <v>11</v>
      </c>
      <c r="D454">
        <v>2010</v>
      </c>
      <c r="E454" t="s">
        <v>36</v>
      </c>
      <c r="F454">
        <v>9.4249515657895307E-3</v>
      </c>
      <c r="G454" t="s">
        <v>26</v>
      </c>
      <c r="H454">
        <v>0</v>
      </c>
      <c r="I454">
        <v>103528.9</v>
      </c>
      <c r="J454">
        <v>0</v>
      </c>
    </row>
    <row r="455" spans="1:10" x14ac:dyDescent="0.25">
      <c r="A455">
        <v>9.1388058999999994E-2</v>
      </c>
      <c r="B455">
        <v>1.0170696E-2</v>
      </c>
      <c r="C455" t="s">
        <v>11</v>
      </c>
      <c r="D455">
        <v>2010</v>
      </c>
      <c r="E455" t="s">
        <v>36</v>
      </c>
      <c r="F455">
        <v>9.4249515657895307E-3</v>
      </c>
      <c r="G455" t="s">
        <v>27</v>
      </c>
      <c r="H455">
        <v>0</v>
      </c>
      <c r="I455">
        <v>103528.9</v>
      </c>
      <c r="J455">
        <v>0</v>
      </c>
    </row>
    <row r="456" spans="1:10" x14ac:dyDescent="0.25">
      <c r="A456">
        <v>9.1388058999999994E-2</v>
      </c>
      <c r="B456">
        <v>1.0170696E-2</v>
      </c>
      <c r="C456" t="s">
        <v>11</v>
      </c>
      <c r="D456">
        <v>2010</v>
      </c>
      <c r="E456" t="s">
        <v>36</v>
      </c>
      <c r="F456">
        <v>9.4249515657895307E-3</v>
      </c>
      <c r="G456" t="s">
        <v>28</v>
      </c>
      <c r="H456">
        <v>0</v>
      </c>
      <c r="I456">
        <v>103528.9</v>
      </c>
      <c r="J456">
        <v>0</v>
      </c>
    </row>
    <row r="457" spans="1:10" x14ac:dyDescent="0.25">
      <c r="A457">
        <v>9.1388058999999994E-2</v>
      </c>
      <c r="B457">
        <v>1.0170696E-2</v>
      </c>
      <c r="C457" t="s">
        <v>11</v>
      </c>
      <c r="D457">
        <v>2010</v>
      </c>
      <c r="E457" t="s">
        <v>36</v>
      </c>
      <c r="F457">
        <v>9.4249515657895307E-3</v>
      </c>
      <c r="G457" t="s">
        <v>29</v>
      </c>
      <c r="H457">
        <v>0</v>
      </c>
      <c r="I457">
        <v>103528.9</v>
      </c>
      <c r="J457">
        <v>0</v>
      </c>
    </row>
    <row r="458" spans="1:10" x14ac:dyDescent="0.25">
      <c r="A458">
        <v>9.1388058999999994E-2</v>
      </c>
      <c r="B458">
        <v>1.0170696E-2</v>
      </c>
      <c r="C458" t="s">
        <v>11</v>
      </c>
      <c r="D458">
        <v>2010</v>
      </c>
      <c r="E458" t="s">
        <v>36</v>
      </c>
      <c r="F458">
        <v>9.4249515657895307E-3</v>
      </c>
      <c r="G458" t="s">
        <v>30</v>
      </c>
      <c r="H458">
        <v>0</v>
      </c>
      <c r="I458">
        <v>103528.9</v>
      </c>
      <c r="J458">
        <v>0</v>
      </c>
    </row>
    <row r="459" spans="1:10" x14ac:dyDescent="0.25">
      <c r="A459">
        <v>9.1388058999999994E-2</v>
      </c>
      <c r="B459">
        <v>1.0170696E-2</v>
      </c>
      <c r="C459" t="s">
        <v>11</v>
      </c>
      <c r="D459">
        <v>2010</v>
      </c>
      <c r="E459" t="s">
        <v>36</v>
      </c>
      <c r="F459">
        <v>9.4249515657895307E-3</v>
      </c>
      <c r="G459" t="s">
        <v>31</v>
      </c>
      <c r="H459">
        <v>1.8860960464961801E-4</v>
      </c>
      <c r="I459">
        <v>103528.9</v>
      </c>
      <c r="J459">
        <v>110.266399043579</v>
      </c>
    </row>
    <row r="460" spans="1:10" x14ac:dyDescent="0.25">
      <c r="A460">
        <v>9.1388058999999994E-2</v>
      </c>
      <c r="B460">
        <v>1.0170696E-2</v>
      </c>
      <c r="C460" t="s">
        <v>11</v>
      </c>
      <c r="D460">
        <v>2010</v>
      </c>
      <c r="E460" t="s">
        <v>36</v>
      </c>
      <c r="F460">
        <v>9.4249515657895307E-3</v>
      </c>
      <c r="G460" t="s">
        <v>32</v>
      </c>
      <c r="H460">
        <v>0</v>
      </c>
      <c r="I460">
        <v>103528.9</v>
      </c>
      <c r="J460">
        <v>0</v>
      </c>
    </row>
    <row r="461" spans="1:10" x14ac:dyDescent="0.25">
      <c r="A461">
        <v>9.1388058999999994E-2</v>
      </c>
      <c r="B461">
        <v>1.0170696E-2</v>
      </c>
      <c r="C461" t="s">
        <v>11</v>
      </c>
      <c r="D461">
        <v>2010</v>
      </c>
      <c r="E461" t="s">
        <v>36</v>
      </c>
      <c r="F461">
        <v>9.4249515657895307E-3</v>
      </c>
      <c r="G461" t="s">
        <v>33</v>
      </c>
      <c r="H461">
        <v>3.9454114176351203E-3</v>
      </c>
      <c r="I461">
        <v>103528.9</v>
      </c>
      <c r="J461">
        <v>2306.5967959385598</v>
      </c>
    </row>
    <row r="462" spans="1:10" x14ac:dyDescent="0.25">
      <c r="A462">
        <v>1.0259659000000001E-2</v>
      </c>
      <c r="B462">
        <v>2.1933679999999998E-3</v>
      </c>
      <c r="C462" t="s">
        <v>11</v>
      </c>
      <c r="D462">
        <v>2010</v>
      </c>
      <c r="E462" t="s">
        <v>12</v>
      </c>
      <c r="F462">
        <v>7.4541287923746797E-3</v>
      </c>
      <c r="G462" t="s">
        <v>15</v>
      </c>
      <c r="H462">
        <v>0</v>
      </c>
      <c r="I462">
        <v>198874.4</v>
      </c>
      <c r="J462">
        <v>0</v>
      </c>
    </row>
    <row r="463" spans="1:10" x14ac:dyDescent="0.25">
      <c r="A463">
        <v>1.0259659000000001E-2</v>
      </c>
      <c r="B463">
        <v>2.1933679999999998E-3</v>
      </c>
      <c r="C463" t="s">
        <v>11</v>
      </c>
      <c r="D463">
        <v>2010</v>
      </c>
      <c r="E463" t="s">
        <v>12</v>
      </c>
      <c r="F463">
        <v>7.4541287923746797E-3</v>
      </c>
      <c r="G463" t="s">
        <v>16</v>
      </c>
      <c r="H463">
        <v>0.63831040940425299</v>
      </c>
      <c r="I463">
        <v>198874.4</v>
      </c>
      <c r="J463">
        <v>716850.50741568999</v>
      </c>
    </row>
    <row r="464" spans="1:10" x14ac:dyDescent="0.25">
      <c r="A464">
        <v>1.0259659000000001E-2</v>
      </c>
      <c r="B464">
        <v>2.1933679999999998E-3</v>
      </c>
      <c r="C464" t="s">
        <v>11</v>
      </c>
      <c r="D464">
        <v>2010</v>
      </c>
      <c r="E464" t="s">
        <v>12</v>
      </c>
      <c r="F464">
        <v>7.4541287923746797E-3</v>
      </c>
      <c r="G464" t="s">
        <v>19</v>
      </c>
      <c r="H464">
        <v>5.4642474854022199E-4</v>
      </c>
      <c r="I464">
        <v>198874.4</v>
      </c>
      <c r="J464">
        <v>613.65889148061103</v>
      </c>
    </row>
    <row r="465" spans="1:10" x14ac:dyDescent="0.25">
      <c r="A465">
        <v>1.0259659000000001E-2</v>
      </c>
      <c r="B465">
        <v>2.1933679999999998E-3</v>
      </c>
      <c r="C465" t="s">
        <v>11</v>
      </c>
      <c r="D465">
        <v>2010</v>
      </c>
      <c r="E465" t="s">
        <v>12</v>
      </c>
      <c r="F465">
        <v>7.4541287923746797E-3</v>
      </c>
      <c r="G465" t="s">
        <v>20</v>
      </c>
      <c r="H465">
        <v>1.42630678792107E-3</v>
      </c>
      <c r="I465">
        <v>198874.4</v>
      </c>
      <c r="J465">
        <v>1601.8049049300801</v>
      </c>
    </row>
    <row r="466" spans="1:10" x14ac:dyDescent="0.25">
      <c r="A466">
        <v>1.0259659000000001E-2</v>
      </c>
      <c r="B466">
        <v>2.1933679999999998E-3</v>
      </c>
      <c r="C466" t="s">
        <v>11</v>
      </c>
      <c r="D466">
        <v>2010</v>
      </c>
      <c r="E466" t="s">
        <v>12</v>
      </c>
      <c r="F466">
        <v>7.4541287923746797E-3</v>
      </c>
      <c r="G466" t="s">
        <v>17</v>
      </c>
      <c r="H466">
        <v>0</v>
      </c>
      <c r="I466">
        <v>198874.4</v>
      </c>
      <c r="J466">
        <v>0</v>
      </c>
    </row>
    <row r="467" spans="1:10" x14ac:dyDescent="0.25">
      <c r="A467">
        <v>1.0259659000000001E-2</v>
      </c>
      <c r="B467">
        <v>2.1933679999999998E-3</v>
      </c>
      <c r="C467" t="s">
        <v>11</v>
      </c>
      <c r="D467">
        <v>2010</v>
      </c>
      <c r="E467" t="s">
        <v>12</v>
      </c>
      <c r="F467">
        <v>7.4541287923746797E-3</v>
      </c>
      <c r="G467" t="s">
        <v>18</v>
      </c>
      <c r="H467">
        <v>6.4298778806148801E-2</v>
      </c>
      <c r="I467">
        <v>198874.4</v>
      </c>
      <c r="J467">
        <v>72210.340822134007</v>
      </c>
    </row>
    <row r="468" spans="1:10" x14ac:dyDescent="0.25">
      <c r="A468">
        <v>1.0259659000000001E-2</v>
      </c>
      <c r="B468">
        <v>2.1933679999999998E-3</v>
      </c>
      <c r="C468" t="s">
        <v>11</v>
      </c>
      <c r="D468">
        <v>2010</v>
      </c>
      <c r="E468" t="s">
        <v>12</v>
      </c>
      <c r="F468">
        <v>7.4541287923746797E-3</v>
      </c>
      <c r="G468" t="s">
        <v>14</v>
      </c>
      <c r="H468">
        <v>0.17838015462439299</v>
      </c>
      <c r="I468">
        <v>198874.4</v>
      </c>
      <c r="J468">
        <v>200328.71542034001</v>
      </c>
    </row>
    <row r="469" spans="1:10" x14ac:dyDescent="0.25">
      <c r="A469">
        <v>1.0259659000000001E-2</v>
      </c>
      <c r="B469">
        <v>2.1933679999999998E-3</v>
      </c>
      <c r="C469" t="s">
        <v>11</v>
      </c>
      <c r="D469">
        <v>2010</v>
      </c>
      <c r="E469" t="s">
        <v>12</v>
      </c>
      <c r="F469">
        <v>7.4541287923746797E-3</v>
      </c>
      <c r="G469" t="s">
        <v>28</v>
      </c>
      <c r="H469">
        <v>7.2586949263876797E-4</v>
      </c>
      <c r="I469">
        <v>198874.4</v>
      </c>
      <c r="J469">
        <v>815.18318744216197</v>
      </c>
    </row>
    <row r="470" spans="1:10" x14ac:dyDescent="0.25">
      <c r="A470">
        <v>1.0259659000000001E-2</v>
      </c>
      <c r="B470">
        <v>2.1933679999999998E-3</v>
      </c>
      <c r="C470" t="s">
        <v>11</v>
      </c>
      <c r="D470">
        <v>2010</v>
      </c>
      <c r="E470" t="s">
        <v>12</v>
      </c>
      <c r="F470">
        <v>7.4541287923746797E-3</v>
      </c>
      <c r="G470" t="s">
        <v>29</v>
      </c>
      <c r="H470">
        <v>9.38370211861304E-4</v>
      </c>
      <c r="I470">
        <v>198874.4</v>
      </c>
      <c r="J470">
        <v>1053.8307892305299</v>
      </c>
    </row>
    <row r="471" spans="1:10" x14ac:dyDescent="0.25">
      <c r="A471">
        <v>1.0259659000000001E-2</v>
      </c>
      <c r="B471">
        <v>2.1933679999999998E-3</v>
      </c>
      <c r="C471" t="s">
        <v>11</v>
      </c>
      <c r="D471">
        <v>2010</v>
      </c>
      <c r="E471" t="s">
        <v>12</v>
      </c>
      <c r="F471">
        <v>7.4541287923746797E-3</v>
      </c>
      <c r="G471" t="s">
        <v>30</v>
      </c>
      <c r="H471">
        <v>2.7563850699284399E-3</v>
      </c>
      <c r="I471">
        <v>198874.4</v>
      </c>
      <c r="J471">
        <v>3095.5409889921598</v>
      </c>
    </row>
    <row r="472" spans="1:10" x14ac:dyDescent="0.25">
      <c r="A472">
        <v>1.0259659000000001E-2</v>
      </c>
      <c r="B472">
        <v>2.1933679999999998E-3</v>
      </c>
      <c r="C472" t="s">
        <v>11</v>
      </c>
      <c r="D472">
        <v>2010</v>
      </c>
      <c r="E472" t="s">
        <v>12</v>
      </c>
      <c r="F472">
        <v>7.4541287923746797E-3</v>
      </c>
      <c r="G472" t="s">
        <v>31</v>
      </c>
      <c r="H472">
        <v>4.8732349084198802E-2</v>
      </c>
      <c r="I472">
        <v>198874.4</v>
      </c>
      <c r="J472">
        <v>54728.559418560697</v>
      </c>
    </row>
    <row r="473" spans="1:10" x14ac:dyDescent="0.25">
      <c r="A473">
        <v>1.0259659000000001E-2</v>
      </c>
      <c r="B473">
        <v>2.1933679999999998E-3</v>
      </c>
      <c r="C473" t="s">
        <v>11</v>
      </c>
      <c r="D473">
        <v>2010</v>
      </c>
      <c r="E473" t="s">
        <v>12</v>
      </c>
      <c r="F473">
        <v>7.4541287923746797E-3</v>
      </c>
      <c r="G473" t="s">
        <v>32</v>
      </c>
      <c r="H473">
        <v>0</v>
      </c>
      <c r="I473">
        <v>198874.4</v>
      </c>
      <c r="J473">
        <v>0</v>
      </c>
    </row>
    <row r="474" spans="1:10" x14ac:dyDescent="0.25">
      <c r="A474">
        <v>1.0259659000000001E-2</v>
      </c>
      <c r="B474">
        <v>2.1933679999999998E-3</v>
      </c>
      <c r="C474" t="s">
        <v>11</v>
      </c>
      <c r="D474">
        <v>2010</v>
      </c>
      <c r="E474" t="s">
        <v>12</v>
      </c>
      <c r="F474">
        <v>7.4541287923746797E-3</v>
      </c>
      <c r="G474" t="s">
        <v>33</v>
      </c>
      <c r="H474">
        <v>4.2290725751619402E-3</v>
      </c>
      <c r="I474">
        <v>198874.4</v>
      </c>
      <c r="J474">
        <v>4749.4334680082602</v>
      </c>
    </row>
    <row r="475" spans="1:10" x14ac:dyDescent="0.25">
      <c r="A475">
        <v>1.0259659000000001E-2</v>
      </c>
      <c r="B475">
        <v>2.1933679999999998E-3</v>
      </c>
      <c r="C475" t="s">
        <v>11</v>
      </c>
      <c r="D475">
        <v>2010</v>
      </c>
      <c r="E475" t="s">
        <v>12</v>
      </c>
      <c r="F475">
        <v>7.4541287923746797E-3</v>
      </c>
      <c r="G475" t="s">
        <v>21</v>
      </c>
      <c r="H475">
        <v>0</v>
      </c>
      <c r="I475">
        <v>198874.4</v>
      </c>
      <c r="J475">
        <v>0</v>
      </c>
    </row>
    <row r="476" spans="1:10" x14ac:dyDescent="0.25">
      <c r="A476">
        <v>1.0259659000000001E-2</v>
      </c>
      <c r="B476">
        <v>2.1933679999999998E-3</v>
      </c>
      <c r="C476" t="s">
        <v>11</v>
      </c>
      <c r="D476">
        <v>2010</v>
      </c>
      <c r="E476" t="s">
        <v>12</v>
      </c>
      <c r="F476">
        <v>7.4541287923746797E-3</v>
      </c>
      <c r="G476" t="s">
        <v>22</v>
      </c>
      <c r="H476" s="1">
        <v>4.5529423007407902E-6</v>
      </c>
      <c r="I476">
        <v>198874.4</v>
      </c>
      <c r="J476">
        <v>5.1131533348587297</v>
      </c>
    </row>
    <row r="477" spans="1:10" x14ac:dyDescent="0.25">
      <c r="A477">
        <v>1.0259659000000001E-2</v>
      </c>
      <c r="B477">
        <v>2.1933679999999998E-3</v>
      </c>
      <c r="C477" t="s">
        <v>11</v>
      </c>
      <c r="D477">
        <v>2010</v>
      </c>
      <c r="E477" t="s">
        <v>12</v>
      </c>
      <c r="F477">
        <v>7.4541287923746797E-3</v>
      </c>
      <c r="G477" t="s">
        <v>23</v>
      </c>
      <c r="H477">
        <v>0</v>
      </c>
      <c r="I477">
        <v>198874.4</v>
      </c>
      <c r="J477">
        <v>0</v>
      </c>
    </row>
    <row r="478" spans="1:10" x14ac:dyDescent="0.25">
      <c r="A478">
        <v>1.0259659000000001E-2</v>
      </c>
      <c r="B478">
        <v>2.1933679999999998E-3</v>
      </c>
      <c r="C478" t="s">
        <v>11</v>
      </c>
      <c r="D478">
        <v>2010</v>
      </c>
      <c r="E478" t="s">
        <v>12</v>
      </c>
      <c r="F478">
        <v>7.4541287923746797E-3</v>
      </c>
      <c r="G478" t="s">
        <v>24</v>
      </c>
      <c r="H478">
        <v>5.4416763938707903E-2</v>
      </c>
      <c r="I478">
        <v>198874.4</v>
      </c>
      <c r="J478">
        <v>61112.405918290002</v>
      </c>
    </row>
    <row r="479" spans="1:10" x14ac:dyDescent="0.25">
      <c r="A479">
        <v>1.0259659000000001E-2</v>
      </c>
      <c r="B479">
        <v>2.1933679999999998E-3</v>
      </c>
      <c r="C479" t="s">
        <v>11</v>
      </c>
      <c r="D479">
        <v>2010</v>
      </c>
      <c r="E479" t="s">
        <v>12</v>
      </c>
      <c r="F479">
        <v>7.4541287923746797E-3</v>
      </c>
      <c r="G479" t="s">
        <v>25</v>
      </c>
      <c r="H479">
        <v>5.2345623139468597E-3</v>
      </c>
      <c r="I479">
        <v>198874.4</v>
      </c>
      <c r="J479">
        <v>5878.6424215673396</v>
      </c>
    </row>
    <row r="480" spans="1:10" x14ac:dyDescent="0.25">
      <c r="A480">
        <v>1.0259659000000001E-2</v>
      </c>
      <c r="B480">
        <v>2.1933679999999998E-3</v>
      </c>
      <c r="C480" t="s">
        <v>11</v>
      </c>
      <c r="D480">
        <v>2010</v>
      </c>
      <c r="E480" t="s">
        <v>12</v>
      </c>
      <c r="F480">
        <v>7.4541287923746797E-3</v>
      </c>
      <c r="G480" t="s">
        <v>26</v>
      </c>
      <c r="H480">
        <v>0</v>
      </c>
      <c r="I480">
        <v>198874.4</v>
      </c>
      <c r="J480">
        <v>0</v>
      </c>
    </row>
    <row r="481" spans="1:10" x14ac:dyDescent="0.25">
      <c r="A481">
        <v>1.0259659000000001E-2</v>
      </c>
      <c r="B481">
        <v>2.1933679999999998E-3</v>
      </c>
      <c r="C481" t="s">
        <v>11</v>
      </c>
      <c r="D481">
        <v>2010</v>
      </c>
      <c r="E481" t="s">
        <v>12</v>
      </c>
      <c r="F481">
        <v>7.4541287923746797E-3</v>
      </c>
      <c r="G481" t="s">
        <v>27</v>
      </c>
      <c r="H481">
        <v>0</v>
      </c>
      <c r="I481">
        <v>198874.4</v>
      </c>
      <c r="J481">
        <v>0</v>
      </c>
    </row>
    <row r="482" spans="1:10" x14ac:dyDescent="0.25">
      <c r="A482">
        <v>2.1419018000000001E-2</v>
      </c>
      <c r="B482">
        <v>8.5751639999999997E-3</v>
      </c>
      <c r="C482" t="s">
        <v>11</v>
      </c>
      <c r="D482">
        <v>2010</v>
      </c>
      <c r="E482" t="s">
        <v>34</v>
      </c>
      <c r="F482">
        <v>8.1217021216803201E-3</v>
      </c>
      <c r="G482" t="s">
        <v>14</v>
      </c>
      <c r="H482">
        <v>2.0359426702542299E-2</v>
      </c>
      <c r="I482">
        <v>372428.79999999999</v>
      </c>
      <c r="J482">
        <v>42818.020923097603</v>
      </c>
    </row>
    <row r="483" spans="1:10" x14ac:dyDescent="0.25">
      <c r="A483">
        <v>2.1419018000000001E-2</v>
      </c>
      <c r="B483">
        <v>8.5751639999999997E-3</v>
      </c>
      <c r="C483" t="s">
        <v>11</v>
      </c>
      <c r="D483">
        <v>2010</v>
      </c>
      <c r="E483" t="s">
        <v>34</v>
      </c>
      <c r="F483">
        <v>8.1217021216803201E-3</v>
      </c>
      <c r="G483" t="s">
        <v>15</v>
      </c>
      <c r="H483">
        <v>0</v>
      </c>
      <c r="I483">
        <v>372428.79999999999</v>
      </c>
      <c r="J483">
        <v>0</v>
      </c>
    </row>
    <row r="484" spans="1:10" x14ac:dyDescent="0.25">
      <c r="A484">
        <v>2.1419018000000001E-2</v>
      </c>
      <c r="B484">
        <v>8.5751639999999997E-3</v>
      </c>
      <c r="C484" t="s">
        <v>11</v>
      </c>
      <c r="D484">
        <v>2010</v>
      </c>
      <c r="E484" t="s">
        <v>34</v>
      </c>
      <c r="F484">
        <v>8.1217021216803201E-3</v>
      </c>
      <c r="G484" t="s">
        <v>16</v>
      </c>
      <c r="H484">
        <v>0.78996469976457895</v>
      </c>
      <c r="I484">
        <v>372428.79999999999</v>
      </c>
      <c r="J484">
        <v>1661379.05242708</v>
      </c>
    </row>
    <row r="485" spans="1:10" x14ac:dyDescent="0.25">
      <c r="A485">
        <v>2.1419018000000001E-2</v>
      </c>
      <c r="B485">
        <v>8.5751639999999997E-3</v>
      </c>
      <c r="C485" t="s">
        <v>11</v>
      </c>
      <c r="D485">
        <v>2010</v>
      </c>
      <c r="E485" t="s">
        <v>34</v>
      </c>
      <c r="F485">
        <v>8.1217021216803201E-3</v>
      </c>
      <c r="G485" t="s">
        <v>17</v>
      </c>
      <c r="H485">
        <v>0</v>
      </c>
      <c r="I485">
        <v>372428.79999999999</v>
      </c>
      <c r="J485">
        <v>0</v>
      </c>
    </row>
    <row r="486" spans="1:10" x14ac:dyDescent="0.25">
      <c r="A486">
        <v>2.1419018000000001E-2</v>
      </c>
      <c r="B486">
        <v>8.5751639999999997E-3</v>
      </c>
      <c r="C486" t="s">
        <v>11</v>
      </c>
      <c r="D486">
        <v>2010</v>
      </c>
      <c r="E486" t="s">
        <v>34</v>
      </c>
      <c r="F486">
        <v>8.1217021216803201E-3</v>
      </c>
      <c r="G486" t="s">
        <v>18</v>
      </c>
      <c r="H486">
        <v>3.5776057242777701E-2</v>
      </c>
      <c r="I486">
        <v>372428.79999999999</v>
      </c>
      <c r="J486">
        <v>75240.820380070407</v>
      </c>
    </row>
    <row r="487" spans="1:10" x14ac:dyDescent="0.25">
      <c r="A487">
        <v>2.1419018000000001E-2</v>
      </c>
      <c r="B487">
        <v>8.5751639999999997E-3</v>
      </c>
      <c r="C487" t="s">
        <v>11</v>
      </c>
      <c r="D487">
        <v>2010</v>
      </c>
      <c r="E487" t="s">
        <v>34</v>
      </c>
      <c r="F487">
        <v>8.1217021216803201E-3</v>
      </c>
      <c r="G487" t="s">
        <v>19</v>
      </c>
      <c r="H487">
        <v>7.9198864900570105E-4</v>
      </c>
      <c r="I487">
        <v>372428.79999999999</v>
      </c>
      <c r="J487">
        <v>1665.63563107341</v>
      </c>
    </row>
    <row r="488" spans="1:10" x14ac:dyDescent="0.25">
      <c r="A488">
        <v>2.1419018000000001E-2</v>
      </c>
      <c r="B488">
        <v>8.5751639999999997E-3</v>
      </c>
      <c r="C488" t="s">
        <v>11</v>
      </c>
      <c r="D488">
        <v>2010</v>
      </c>
      <c r="E488" t="s">
        <v>34</v>
      </c>
      <c r="F488">
        <v>8.1217021216803201E-3</v>
      </c>
      <c r="G488" t="s">
        <v>20</v>
      </c>
      <c r="H488">
        <v>1.28433719410689E-3</v>
      </c>
      <c r="I488">
        <v>372428.79999999999</v>
      </c>
      <c r="J488">
        <v>2701.0965315007802</v>
      </c>
    </row>
    <row r="489" spans="1:10" x14ac:dyDescent="0.25">
      <c r="A489">
        <v>2.1419018000000001E-2</v>
      </c>
      <c r="B489">
        <v>8.5751639999999997E-3</v>
      </c>
      <c r="C489" t="s">
        <v>11</v>
      </c>
      <c r="D489">
        <v>2010</v>
      </c>
      <c r="E489" t="s">
        <v>34</v>
      </c>
      <c r="F489">
        <v>8.1217021216803201E-3</v>
      </c>
      <c r="G489" t="s">
        <v>21</v>
      </c>
      <c r="H489">
        <v>0</v>
      </c>
      <c r="I489">
        <v>372428.79999999999</v>
      </c>
      <c r="J489">
        <v>0</v>
      </c>
    </row>
    <row r="490" spans="1:10" x14ac:dyDescent="0.25">
      <c r="A490">
        <v>2.1419018000000001E-2</v>
      </c>
      <c r="B490">
        <v>8.5751639999999997E-3</v>
      </c>
      <c r="C490" t="s">
        <v>11</v>
      </c>
      <c r="D490">
        <v>2010</v>
      </c>
      <c r="E490" t="s">
        <v>34</v>
      </c>
      <c r="F490">
        <v>8.1217021216803201E-3</v>
      </c>
      <c r="G490" t="s">
        <v>22</v>
      </c>
      <c r="H490">
        <v>1.05475134958659E-3</v>
      </c>
      <c r="I490">
        <v>372428.79999999999</v>
      </c>
      <c r="J490">
        <v>2218.25329441249</v>
      </c>
    </row>
    <row r="491" spans="1:10" x14ac:dyDescent="0.25">
      <c r="A491">
        <v>2.1419018000000001E-2</v>
      </c>
      <c r="B491">
        <v>8.5751639999999997E-3</v>
      </c>
      <c r="C491" t="s">
        <v>11</v>
      </c>
      <c r="D491">
        <v>2010</v>
      </c>
      <c r="E491" t="s">
        <v>34</v>
      </c>
      <c r="F491">
        <v>8.1217021216803201E-3</v>
      </c>
      <c r="G491" t="s">
        <v>23</v>
      </c>
      <c r="H491">
        <v>0</v>
      </c>
      <c r="I491">
        <v>372428.79999999999</v>
      </c>
      <c r="J491">
        <v>0</v>
      </c>
    </row>
    <row r="492" spans="1:10" x14ac:dyDescent="0.25">
      <c r="A492">
        <v>2.1419018000000001E-2</v>
      </c>
      <c r="B492">
        <v>8.5751639999999997E-3</v>
      </c>
      <c r="C492" t="s">
        <v>11</v>
      </c>
      <c r="D492">
        <v>2010</v>
      </c>
      <c r="E492" t="s">
        <v>34</v>
      </c>
      <c r="F492">
        <v>8.1217021216803201E-3</v>
      </c>
      <c r="G492" t="s">
        <v>24</v>
      </c>
      <c r="H492">
        <v>0.110384657708125</v>
      </c>
      <c r="I492">
        <v>372428.79999999999</v>
      </c>
      <c r="J492">
        <v>232150.57341203399</v>
      </c>
    </row>
    <row r="493" spans="1:10" x14ac:dyDescent="0.25">
      <c r="A493">
        <v>2.1419018000000001E-2</v>
      </c>
      <c r="B493">
        <v>8.5751639999999997E-3</v>
      </c>
      <c r="C493" t="s">
        <v>11</v>
      </c>
      <c r="D493">
        <v>2010</v>
      </c>
      <c r="E493" t="s">
        <v>34</v>
      </c>
      <c r="F493">
        <v>8.1217021216803201E-3</v>
      </c>
      <c r="G493" t="s">
        <v>25</v>
      </c>
      <c r="H493" s="1">
        <v>5.1238905944868904E-6</v>
      </c>
      <c r="I493">
        <v>372428.79999999999</v>
      </c>
      <c r="J493">
        <v>10.776082150437301</v>
      </c>
    </row>
    <row r="494" spans="1:10" x14ac:dyDescent="0.25">
      <c r="A494">
        <v>2.1419018000000001E-2</v>
      </c>
      <c r="B494">
        <v>8.5751639999999997E-3</v>
      </c>
      <c r="C494" t="s">
        <v>11</v>
      </c>
      <c r="D494">
        <v>2010</v>
      </c>
      <c r="E494" t="s">
        <v>34</v>
      </c>
      <c r="F494">
        <v>8.1217021216803201E-3</v>
      </c>
      <c r="G494" t="s">
        <v>26</v>
      </c>
      <c r="H494">
        <v>0</v>
      </c>
      <c r="I494">
        <v>372428.79999999999</v>
      </c>
      <c r="J494">
        <v>0</v>
      </c>
    </row>
    <row r="495" spans="1:10" x14ac:dyDescent="0.25">
      <c r="A495">
        <v>2.1419018000000001E-2</v>
      </c>
      <c r="B495">
        <v>8.5751639999999997E-3</v>
      </c>
      <c r="C495" t="s">
        <v>11</v>
      </c>
      <c r="D495">
        <v>2010</v>
      </c>
      <c r="E495" t="s">
        <v>34</v>
      </c>
      <c r="F495">
        <v>8.1217021216803201E-3</v>
      </c>
      <c r="G495" t="s">
        <v>27</v>
      </c>
      <c r="H495">
        <v>0</v>
      </c>
      <c r="I495">
        <v>372428.79999999999</v>
      </c>
      <c r="J495">
        <v>0</v>
      </c>
    </row>
    <row r="496" spans="1:10" x14ac:dyDescent="0.25">
      <c r="A496">
        <v>2.1419018000000001E-2</v>
      </c>
      <c r="B496">
        <v>8.5751639999999997E-3</v>
      </c>
      <c r="C496" t="s">
        <v>11</v>
      </c>
      <c r="D496">
        <v>2010</v>
      </c>
      <c r="E496" t="s">
        <v>34</v>
      </c>
      <c r="F496">
        <v>8.1217021216803201E-3</v>
      </c>
      <c r="G496" t="s">
        <v>28</v>
      </c>
      <c r="H496" s="1">
        <v>6.66105777283296E-5</v>
      </c>
      <c r="I496">
        <v>372428.79999999999</v>
      </c>
      <c r="J496">
        <v>140.08906795568501</v>
      </c>
    </row>
    <row r="497" spans="1:10" x14ac:dyDescent="0.25">
      <c r="A497">
        <v>2.1419018000000001E-2</v>
      </c>
      <c r="B497">
        <v>8.5751639999999997E-3</v>
      </c>
      <c r="C497" t="s">
        <v>11</v>
      </c>
      <c r="D497">
        <v>2010</v>
      </c>
      <c r="E497" t="s">
        <v>34</v>
      </c>
      <c r="F497">
        <v>8.1217021216803201E-3</v>
      </c>
      <c r="G497" t="s">
        <v>29</v>
      </c>
      <c r="H497">
        <v>2.99940719546463E-4</v>
      </c>
      <c r="I497">
        <v>372428.79999999999</v>
      </c>
      <c r="J497">
        <v>630.80695703606</v>
      </c>
    </row>
    <row r="498" spans="1:10" x14ac:dyDescent="0.25">
      <c r="A498">
        <v>2.1419018000000001E-2</v>
      </c>
      <c r="B498">
        <v>8.5751639999999997E-3</v>
      </c>
      <c r="C498" t="s">
        <v>11</v>
      </c>
      <c r="D498">
        <v>2010</v>
      </c>
      <c r="E498" t="s">
        <v>34</v>
      </c>
      <c r="F498">
        <v>8.1217021216803201E-3</v>
      </c>
      <c r="G498" t="s">
        <v>30</v>
      </c>
      <c r="H498">
        <v>9.1333067491527304E-4</v>
      </c>
      <c r="I498">
        <v>372428.79999999999</v>
      </c>
      <c r="J498">
        <v>1920.83070508787</v>
      </c>
    </row>
    <row r="499" spans="1:10" x14ac:dyDescent="0.25">
      <c r="A499">
        <v>2.1419018000000001E-2</v>
      </c>
      <c r="B499">
        <v>8.5751639999999997E-3</v>
      </c>
      <c r="C499" t="s">
        <v>11</v>
      </c>
      <c r="D499">
        <v>2010</v>
      </c>
      <c r="E499" t="s">
        <v>34</v>
      </c>
      <c r="F499">
        <v>8.1217021216803201E-3</v>
      </c>
      <c r="G499" t="s">
        <v>31</v>
      </c>
      <c r="H499">
        <v>3.54892400627752E-2</v>
      </c>
      <c r="I499">
        <v>372428.79999999999</v>
      </c>
      <c r="J499">
        <v>74637.613610357294</v>
      </c>
    </row>
    <row r="500" spans="1:10" x14ac:dyDescent="0.25">
      <c r="A500">
        <v>2.1419018000000001E-2</v>
      </c>
      <c r="B500">
        <v>8.5751639999999997E-3</v>
      </c>
      <c r="C500" t="s">
        <v>11</v>
      </c>
      <c r="D500">
        <v>2010</v>
      </c>
      <c r="E500" t="s">
        <v>34</v>
      </c>
      <c r="F500">
        <v>8.1217021216803201E-3</v>
      </c>
      <c r="G500" t="s">
        <v>32</v>
      </c>
      <c r="H500">
        <v>0</v>
      </c>
      <c r="I500">
        <v>372428.79999999999</v>
      </c>
      <c r="J500">
        <v>0</v>
      </c>
    </row>
    <row r="501" spans="1:10" x14ac:dyDescent="0.25">
      <c r="A501">
        <v>2.1419018000000001E-2</v>
      </c>
      <c r="B501">
        <v>8.5751639999999997E-3</v>
      </c>
      <c r="C501" t="s">
        <v>11</v>
      </c>
      <c r="D501">
        <v>2010</v>
      </c>
      <c r="E501" t="s">
        <v>34</v>
      </c>
      <c r="F501">
        <v>8.1217021216803201E-3</v>
      </c>
      <c r="G501" t="s">
        <v>33</v>
      </c>
      <c r="H501">
        <v>3.6098354637177101E-3</v>
      </c>
      <c r="I501">
        <v>372428.79999999999</v>
      </c>
      <c r="J501">
        <v>7591.8645781466903</v>
      </c>
    </row>
    <row r="502" spans="1:10" x14ac:dyDescent="0.25">
      <c r="A502">
        <v>2.5176367000000002E-2</v>
      </c>
      <c r="B502">
        <v>6.9126819999999999E-3</v>
      </c>
      <c r="C502" t="s">
        <v>11</v>
      </c>
      <c r="D502">
        <v>2010</v>
      </c>
      <c r="E502" t="s">
        <v>35</v>
      </c>
      <c r="F502">
        <v>7.9138230173175506E-3</v>
      </c>
      <c r="G502" t="s">
        <v>15</v>
      </c>
      <c r="H502">
        <v>0</v>
      </c>
      <c r="I502">
        <v>255419.4</v>
      </c>
      <c r="J502">
        <v>0</v>
      </c>
    </row>
    <row r="503" spans="1:10" x14ac:dyDescent="0.25">
      <c r="A503">
        <v>2.5176367000000002E-2</v>
      </c>
      <c r="B503">
        <v>6.9126819999999999E-3</v>
      </c>
      <c r="C503" t="s">
        <v>11</v>
      </c>
      <c r="D503">
        <v>2010</v>
      </c>
      <c r="E503" t="s">
        <v>35</v>
      </c>
      <c r="F503">
        <v>7.9138230173175506E-3</v>
      </c>
      <c r="G503" t="s">
        <v>16</v>
      </c>
      <c r="H503">
        <v>0.63166393412441602</v>
      </c>
      <c r="I503">
        <v>255419.4</v>
      </c>
      <c r="J503">
        <v>911082.59259552602</v>
      </c>
    </row>
    <row r="504" spans="1:10" x14ac:dyDescent="0.25">
      <c r="A504">
        <v>2.5176367000000002E-2</v>
      </c>
      <c r="B504">
        <v>6.9126819999999999E-3</v>
      </c>
      <c r="C504" t="s">
        <v>11</v>
      </c>
      <c r="D504">
        <v>2010</v>
      </c>
      <c r="E504" t="s">
        <v>35</v>
      </c>
      <c r="F504">
        <v>7.9138230173175506E-3</v>
      </c>
      <c r="G504" t="s">
        <v>19</v>
      </c>
      <c r="H504">
        <v>1.61583716847718E-2</v>
      </c>
      <c r="I504">
        <v>255419.4</v>
      </c>
      <c r="J504">
        <v>23306.081559160801</v>
      </c>
    </row>
    <row r="505" spans="1:10" x14ac:dyDescent="0.25">
      <c r="A505">
        <v>2.5176367000000002E-2</v>
      </c>
      <c r="B505">
        <v>6.9126819999999999E-3</v>
      </c>
      <c r="C505" t="s">
        <v>11</v>
      </c>
      <c r="D505">
        <v>2010</v>
      </c>
      <c r="E505" t="s">
        <v>35</v>
      </c>
      <c r="F505">
        <v>7.9138230173175506E-3</v>
      </c>
      <c r="G505" t="s">
        <v>20</v>
      </c>
      <c r="H505">
        <v>2.2606681966882E-3</v>
      </c>
      <c r="I505">
        <v>255419.4</v>
      </c>
      <c r="J505">
        <v>3260.6823508008902</v>
      </c>
    </row>
    <row r="506" spans="1:10" x14ac:dyDescent="0.25">
      <c r="A506">
        <v>2.5176367000000002E-2</v>
      </c>
      <c r="B506">
        <v>6.9126819999999999E-3</v>
      </c>
      <c r="C506" t="s">
        <v>11</v>
      </c>
      <c r="D506">
        <v>2010</v>
      </c>
      <c r="E506" t="s">
        <v>35</v>
      </c>
      <c r="F506">
        <v>7.9138230173175506E-3</v>
      </c>
      <c r="G506" t="s">
        <v>17</v>
      </c>
      <c r="H506">
        <v>0</v>
      </c>
      <c r="I506">
        <v>255419.4</v>
      </c>
      <c r="J506">
        <v>0</v>
      </c>
    </row>
    <row r="507" spans="1:10" x14ac:dyDescent="0.25">
      <c r="A507">
        <v>2.5176367000000002E-2</v>
      </c>
      <c r="B507">
        <v>6.9126819999999999E-3</v>
      </c>
      <c r="C507" t="s">
        <v>11</v>
      </c>
      <c r="D507">
        <v>2010</v>
      </c>
      <c r="E507" t="s">
        <v>35</v>
      </c>
      <c r="F507">
        <v>7.9138230173175506E-3</v>
      </c>
      <c r="G507" t="s">
        <v>18</v>
      </c>
      <c r="H507">
        <v>0.19188925776423599</v>
      </c>
      <c r="I507">
        <v>255419.4</v>
      </c>
      <c r="J507">
        <v>276772.11411065998</v>
      </c>
    </row>
    <row r="508" spans="1:10" x14ac:dyDescent="0.25">
      <c r="A508">
        <v>2.5176367000000002E-2</v>
      </c>
      <c r="B508">
        <v>6.9126819999999999E-3</v>
      </c>
      <c r="C508" t="s">
        <v>11</v>
      </c>
      <c r="D508">
        <v>2010</v>
      </c>
      <c r="E508" t="s">
        <v>35</v>
      </c>
      <c r="F508">
        <v>7.9138230173175506E-3</v>
      </c>
      <c r="G508" t="s">
        <v>14</v>
      </c>
      <c r="H508">
        <v>8.4956485362175496E-2</v>
      </c>
      <c r="I508">
        <v>255419.4</v>
      </c>
      <c r="J508">
        <v>122537.27141928099</v>
      </c>
    </row>
    <row r="509" spans="1:10" x14ac:dyDescent="0.25">
      <c r="A509">
        <v>2.5176367000000002E-2</v>
      </c>
      <c r="B509">
        <v>6.9126819999999999E-3</v>
      </c>
      <c r="C509" t="s">
        <v>11</v>
      </c>
      <c r="D509">
        <v>2010</v>
      </c>
      <c r="E509" t="s">
        <v>35</v>
      </c>
      <c r="F509">
        <v>7.9138230173175506E-3</v>
      </c>
      <c r="G509" t="s">
        <v>28</v>
      </c>
      <c r="H509">
        <v>2.4315774759378298E-3</v>
      </c>
      <c r="I509">
        <v>255419.4</v>
      </c>
      <c r="J509">
        <v>3507.1939225803098</v>
      </c>
    </row>
    <row r="510" spans="1:10" x14ac:dyDescent="0.25">
      <c r="A510">
        <v>2.5176367000000002E-2</v>
      </c>
      <c r="B510">
        <v>6.9126819999999999E-3</v>
      </c>
      <c r="C510" t="s">
        <v>11</v>
      </c>
      <c r="D510">
        <v>2010</v>
      </c>
      <c r="E510" t="s">
        <v>35</v>
      </c>
      <c r="F510">
        <v>7.9138230173175506E-3</v>
      </c>
      <c r="G510" t="s">
        <v>29</v>
      </c>
      <c r="H510">
        <v>0</v>
      </c>
      <c r="I510">
        <v>255419.4</v>
      </c>
      <c r="J510">
        <v>0</v>
      </c>
    </row>
    <row r="511" spans="1:10" x14ac:dyDescent="0.25">
      <c r="A511">
        <v>2.5176367000000002E-2</v>
      </c>
      <c r="B511">
        <v>6.9126819999999999E-3</v>
      </c>
      <c r="C511" t="s">
        <v>11</v>
      </c>
      <c r="D511">
        <v>2010</v>
      </c>
      <c r="E511" t="s">
        <v>35</v>
      </c>
      <c r="F511">
        <v>7.9138230173175506E-3</v>
      </c>
      <c r="G511" t="s">
        <v>30</v>
      </c>
      <c r="H511">
        <v>1.34728091496938E-2</v>
      </c>
      <c r="I511">
        <v>255419.4</v>
      </c>
      <c r="J511">
        <v>19432.551435222598</v>
      </c>
    </row>
    <row r="512" spans="1:10" x14ac:dyDescent="0.25">
      <c r="A512">
        <v>2.5176367000000002E-2</v>
      </c>
      <c r="B512">
        <v>6.9126819999999999E-3</v>
      </c>
      <c r="C512" t="s">
        <v>11</v>
      </c>
      <c r="D512">
        <v>2010</v>
      </c>
      <c r="E512" t="s">
        <v>35</v>
      </c>
      <c r="F512">
        <v>7.9138230173175506E-3</v>
      </c>
      <c r="G512" t="s">
        <v>31</v>
      </c>
      <c r="H512">
        <v>2.7031692140370999E-2</v>
      </c>
      <c r="I512">
        <v>255419.4</v>
      </c>
      <c r="J512">
        <v>38989.251763489803</v>
      </c>
    </row>
    <row r="513" spans="1:10" x14ac:dyDescent="0.25">
      <c r="A513">
        <v>2.5176367000000002E-2</v>
      </c>
      <c r="B513">
        <v>6.9126819999999999E-3</v>
      </c>
      <c r="C513" t="s">
        <v>11</v>
      </c>
      <c r="D513">
        <v>2010</v>
      </c>
      <c r="E513" t="s">
        <v>35</v>
      </c>
      <c r="F513">
        <v>7.9138230173175506E-3</v>
      </c>
      <c r="G513" t="s">
        <v>32</v>
      </c>
      <c r="H513">
        <v>0</v>
      </c>
      <c r="I513">
        <v>255419.4</v>
      </c>
      <c r="J513">
        <v>0</v>
      </c>
    </row>
    <row r="514" spans="1:10" x14ac:dyDescent="0.25">
      <c r="A514">
        <v>2.5176367000000002E-2</v>
      </c>
      <c r="B514">
        <v>6.9126819999999999E-3</v>
      </c>
      <c r="C514" t="s">
        <v>11</v>
      </c>
      <c r="D514">
        <v>2010</v>
      </c>
      <c r="E514" t="s">
        <v>35</v>
      </c>
      <c r="F514">
        <v>7.9138230173175506E-3</v>
      </c>
      <c r="G514" t="s">
        <v>33</v>
      </c>
      <c r="H514">
        <v>1.80538623547814E-3</v>
      </c>
      <c r="I514">
        <v>255419.4</v>
      </c>
      <c r="J514">
        <v>2604.0048880354798</v>
      </c>
    </row>
    <row r="515" spans="1:10" x14ac:dyDescent="0.25">
      <c r="A515">
        <v>2.5176367000000002E-2</v>
      </c>
      <c r="B515">
        <v>6.9126819999999999E-3</v>
      </c>
      <c r="C515" t="s">
        <v>11</v>
      </c>
      <c r="D515">
        <v>2010</v>
      </c>
      <c r="E515" t="s">
        <v>35</v>
      </c>
      <c r="F515">
        <v>7.9138230173175506E-3</v>
      </c>
      <c r="G515" t="s">
        <v>21</v>
      </c>
      <c r="H515">
        <v>1.08488275873016E-2</v>
      </c>
      <c r="I515">
        <v>255419.4</v>
      </c>
      <c r="J515">
        <v>15647.8428336448</v>
      </c>
    </row>
    <row r="516" spans="1:10" x14ac:dyDescent="0.25">
      <c r="A516">
        <v>2.5176367000000002E-2</v>
      </c>
      <c r="B516">
        <v>6.9126819999999999E-3</v>
      </c>
      <c r="C516" t="s">
        <v>11</v>
      </c>
      <c r="D516">
        <v>2010</v>
      </c>
      <c r="E516" t="s">
        <v>35</v>
      </c>
      <c r="F516">
        <v>7.9138230173175506E-3</v>
      </c>
      <c r="G516" t="s">
        <v>22</v>
      </c>
      <c r="H516" s="1">
        <v>1.77286217879057E-5</v>
      </c>
      <c r="I516">
        <v>255419.4</v>
      </c>
      <c r="J516">
        <v>25.570937058580299</v>
      </c>
    </row>
    <row r="517" spans="1:10" x14ac:dyDescent="0.25">
      <c r="A517">
        <v>2.5176367000000002E-2</v>
      </c>
      <c r="B517">
        <v>6.9126819999999999E-3</v>
      </c>
      <c r="C517" t="s">
        <v>11</v>
      </c>
      <c r="D517">
        <v>2010</v>
      </c>
      <c r="E517" t="s">
        <v>35</v>
      </c>
      <c r="F517">
        <v>7.9138230173175506E-3</v>
      </c>
      <c r="G517" t="s">
        <v>23</v>
      </c>
      <c r="H517">
        <v>0</v>
      </c>
      <c r="I517">
        <v>255419.4</v>
      </c>
      <c r="J517">
        <v>0</v>
      </c>
    </row>
    <row r="518" spans="1:10" x14ac:dyDescent="0.25">
      <c r="A518">
        <v>2.5176367000000002E-2</v>
      </c>
      <c r="B518">
        <v>6.9126819999999999E-3</v>
      </c>
      <c r="C518" t="s">
        <v>11</v>
      </c>
      <c r="D518">
        <v>2010</v>
      </c>
      <c r="E518" t="s">
        <v>35</v>
      </c>
      <c r="F518">
        <v>7.9138230173175506E-3</v>
      </c>
      <c r="G518" t="s">
        <v>24</v>
      </c>
      <c r="H518">
        <v>9.0582861237837806E-3</v>
      </c>
      <c r="I518">
        <v>255419.4</v>
      </c>
      <c r="J518">
        <v>13065.249352203</v>
      </c>
    </row>
    <row r="519" spans="1:10" x14ac:dyDescent="0.25">
      <c r="A519">
        <v>2.5176367000000002E-2</v>
      </c>
      <c r="B519">
        <v>6.9126819999999999E-3</v>
      </c>
      <c r="C519" t="s">
        <v>11</v>
      </c>
      <c r="D519">
        <v>2010</v>
      </c>
      <c r="E519" t="s">
        <v>35</v>
      </c>
      <c r="F519">
        <v>7.9138230173175506E-3</v>
      </c>
      <c r="G519" t="s">
        <v>25</v>
      </c>
      <c r="H519">
        <v>8.4049755333586197E-3</v>
      </c>
      <c r="I519">
        <v>255419.4</v>
      </c>
      <c r="J519">
        <v>12122.944632336799</v>
      </c>
    </row>
    <row r="520" spans="1:10" x14ac:dyDescent="0.25">
      <c r="A520">
        <v>2.5176367000000002E-2</v>
      </c>
      <c r="B520">
        <v>6.9126819999999999E-3</v>
      </c>
      <c r="C520" t="s">
        <v>11</v>
      </c>
      <c r="D520">
        <v>2010</v>
      </c>
      <c r="E520" t="s">
        <v>35</v>
      </c>
      <c r="F520">
        <v>7.9138230173175506E-3</v>
      </c>
      <c r="G520" t="s">
        <v>26</v>
      </c>
      <c r="H520">
        <v>0</v>
      </c>
      <c r="I520">
        <v>255419.4</v>
      </c>
      <c r="J520">
        <v>0</v>
      </c>
    </row>
    <row r="521" spans="1:10" x14ac:dyDescent="0.25">
      <c r="A521">
        <v>2.5176367000000002E-2</v>
      </c>
      <c r="B521">
        <v>6.9126819999999999E-3</v>
      </c>
      <c r="C521" t="s">
        <v>11</v>
      </c>
      <c r="D521">
        <v>2010</v>
      </c>
      <c r="E521" t="s">
        <v>35</v>
      </c>
      <c r="F521">
        <v>7.9138230173175506E-3</v>
      </c>
      <c r="G521" t="s">
        <v>27</v>
      </c>
      <c r="H521">
        <v>0</v>
      </c>
      <c r="I521">
        <v>255419.4</v>
      </c>
      <c r="J521">
        <v>0</v>
      </c>
    </row>
    <row r="522" spans="1:10" x14ac:dyDescent="0.25">
      <c r="A522">
        <v>-7.1262218000000002E-2</v>
      </c>
      <c r="B522">
        <v>-2.5982400000000002E-4</v>
      </c>
      <c r="C522" t="s">
        <v>11</v>
      </c>
      <c r="D522">
        <v>2012</v>
      </c>
      <c r="E522" t="s">
        <v>36</v>
      </c>
      <c r="F522">
        <v>4.18139035072225E-3</v>
      </c>
      <c r="G522" t="s">
        <v>14</v>
      </c>
      <c r="H522">
        <v>6.1258610809596999E-2</v>
      </c>
      <c r="I522">
        <v>1009.5</v>
      </c>
      <c r="J522">
        <v>349.213685306591</v>
      </c>
    </row>
    <row r="523" spans="1:10" x14ac:dyDescent="0.25">
      <c r="A523">
        <v>-7.1262218000000002E-2</v>
      </c>
      <c r="B523">
        <v>-2.5982400000000002E-4</v>
      </c>
      <c r="C523" t="s">
        <v>11</v>
      </c>
      <c r="D523">
        <v>2012</v>
      </c>
      <c r="E523" t="s">
        <v>36</v>
      </c>
      <c r="F523">
        <v>4.18139035072225E-3</v>
      </c>
      <c r="G523" t="s">
        <v>15</v>
      </c>
      <c r="H523">
        <v>0</v>
      </c>
      <c r="I523">
        <v>1009.5</v>
      </c>
      <c r="J523">
        <v>0</v>
      </c>
    </row>
    <row r="524" spans="1:10" x14ac:dyDescent="0.25">
      <c r="A524">
        <v>-7.1262218000000002E-2</v>
      </c>
      <c r="B524">
        <v>-2.5982400000000002E-4</v>
      </c>
      <c r="C524" t="s">
        <v>11</v>
      </c>
      <c r="D524">
        <v>2012</v>
      </c>
      <c r="E524" t="s">
        <v>36</v>
      </c>
      <c r="F524">
        <v>4.18139035072225E-3</v>
      </c>
      <c r="G524" t="s">
        <v>16</v>
      </c>
      <c r="H524">
        <v>0.45194521078293098</v>
      </c>
      <c r="I524">
        <v>1009.5</v>
      </c>
      <c r="J524">
        <v>2576.3798840414802</v>
      </c>
    </row>
    <row r="525" spans="1:10" x14ac:dyDescent="0.25">
      <c r="A525">
        <v>-7.1262218000000002E-2</v>
      </c>
      <c r="B525">
        <v>-2.5982400000000002E-4</v>
      </c>
      <c r="C525" t="s">
        <v>11</v>
      </c>
      <c r="D525">
        <v>2012</v>
      </c>
      <c r="E525" t="s">
        <v>36</v>
      </c>
      <c r="F525">
        <v>4.18139035072225E-3</v>
      </c>
      <c r="G525" t="s">
        <v>17</v>
      </c>
      <c r="H525">
        <v>0</v>
      </c>
      <c r="I525">
        <v>1009.5</v>
      </c>
      <c r="J525">
        <v>0</v>
      </c>
    </row>
    <row r="526" spans="1:10" x14ac:dyDescent="0.25">
      <c r="A526">
        <v>-7.1262218000000002E-2</v>
      </c>
      <c r="B526">
        <v>-2.5982400000000002E-4</v>
      </c>
      <c r="C526" t="s">
        <v>11</v>
      </c>
      <c r="D526">
        <v>2012</v>
      </c>
      <c r="E526" t="s">
        <v>36</v>
      </c>
      <c r="F526">
        <v>4.18139035072225E-3</v>
      </c>
      <c r="G526" t="s">
        <v>18</v>
      </c>
      <c r="H526">
        <v>0.19819810612495301</v>
      </c>
      <c r="I526">
        <v>1009.5</v>
      </c>
      <c r="J526">
        <v>1129.8573399878401</v>
      </c>
    </row>
    <row r="527" spans="1:10" x14ac:dyDescent="0.25">
      <c r="A527">
        <v>-7.1262218000000002E-2</v>
      </c>
      <c r="B527">
        <v>-2.5982400000000002E-4</v>
      </c>
      <c r="C527" t="s">
        <v>11</v>
      </c>
      <c r="D527">
        <v>2012</v>
      </c>
      <c r="E527" t="s">
        <v>36</v>
      </c>
      <c r="F527">
        <v>4.18139035072225E-3</v>
      </c>
      <c r="G527" t="s">
        <v>19</v>
      </c>
      <c r="H527">
        <v>0</v>
      </c>
      <c r="I527">
        <v>1009.5</v>
      </c>
      <c r="J527">
        <v>0</v>
      </c>
    </row>
    <row r="528" spans="1:10" x14ac:dyDescent="0.25">
      <c r="A528">
        <v>-7.1262218000000002E-2</v>
      </c>
      <c r="B528">
        <v>-2.5982400000000002E-4</v>
      </c>
      <c r="C528" t="s">
        <v>11</v>
      </c>
      <c r="D528">
        <v>2012</v>
      </c>
      <c r="E528" t="s">
        <v>36</v>
      </c>
      <c r="F528">
        <v>4.18139035072225E-3</v>
      </c>
      <c r="G528" t="s">
        <v>20</v>
      </c>
      <c r="H528">
        <v>8.1246278257073902E-4</v>
      </c>
      <c r="I528">
        <v>1009.5</v>
      </c>
      <c r="J528">
        <v>4.6315631178421404</v>
      </c>
    </row>
    <row r="529" spans="1:10" x14ac:dyDescent="0.25">
      <c r="A529">
        <v>-7.1262218000000002E-2</v>
      </c>
      <c r="B529">
        <v>-2.5982400000000002E-4</v>
      </c>
      <c r="C529" t="s">
        <v>11</v>
      </c>
      <c r="D529">
        <v>2012</v>
      </c>
      <c r="E529" t="s">
        <v>36</v>
      </c>
      <c r="F529">
        <v>4.18139035072225E-3</v>
      </c>
      <c r="G529" t="s">
        <v>21</v>
      </c>
      <c r="H529">
        <v>0</v>
      </c>
      <c r="I529">
        <v>1009.5</v>
      </c>
      <c r="J529">
        <v>0</v>
      </c>
    </row>
    <row r="530" spans="1:10" x14ac:dyDescent="0.25">
      <c r="A530">
        <v>-7.1262218000000002E-2</v>
      </c>
      <c r="B530">
        <v>-2.5982400000000002E-4</v>
      </c>
      <c r="C530" t="s">
        <v>11</v>
      </c>
      <c r="D530">
        <v>2012</v>
      </c>
      <c r="E530" t="s">
        <v>36</v>
      </c>
      <c r="F530">
        <v>4.18139035072225E-3</v>
      </c>
      <c r="G530" t="s">
        <v>22</v>
      </c>
      <c r="H530">
        <v>0</v>
      </c>
      <c r="I530">
        <v>1009.5</v>
      </c>
      <c r="J530">
        <v>0</v>
      </c>
    </row>
    <row r="531" spans="1:10" x14ac:dyDescent="0.25">
      <c r="A531">
        <v>-7.1262218000000002E-2</v>
      </c>
      <c r="B531">
        <v>-2.5982400000000002E-4</v>
      </c>
      <c r="C531" t="s">
        <v>11</v>
      </c>
      <c r="D531">
        <v>2012</v>
      </c>
      <c r="E531" t="s">
        <v>36</v>
      </c>
      <c r="F531">
        <v>4.18139035072225E-3</v>
      </c>
      <c r="G531" t="s">
        <v>23</v>
      </c>
      <c r="H531">
        <v>0</v>
      </c>
      <c r="I531">
        <v>1009.5</v>
      </c>
      <c r="J531">
        <v>0</v>
      </c>
    </row>
    <row r="532" spans="1:10" x14ac:dyDescent="0.25">
      <c r="A532">
        <v>-7.1262218000000002E-2</v>
      </c>
      <c r="B532">
        <v>-2.5982400000000002E-4</v>
      </c>
      <c r="C532" t="s">
        <v>11</v>
      </c>
      <c r="D532">
        <v>2012</v>
      </c>
      <c r="E532" t="s">
        <v>36</v>
      </c>
      <c r="F532">
        <v>4.18139035072225E-3</v>
      </c>
      <c r="G532" t="s">
        <v>24</v>
      </c>
      <c r="H532">
        <v>0.25701147583171802</v>
      </c>
      <c r="I532">
        <v>1009.5</v>
      </c>
      <c r="J532">
        <v>1465.1315701599201</v>
      </c>
    </row>
    <row r="533" spans="1:10" x14ac:dyDescent="0.25">
      <c r="A533">
        <v>-7.1262218000000002E-2</v>
      </c>
      <c r="B533">
        <v>-2.5982400000000002E-4</v>
      </c>
      <c r="C533" t="s">
        <v>11</v>
      </c>
      <c r="D533">
        <v>2012</v>
      </c>
      <c r="E533" t="s">
        <v>36</v>
      </c>
      <c r="F533">
        <v>4.18139035072225E-3</v>
      </c>
      <c r="G533" t="s">
        <v>25</v>
      </c>
      <c r="H533">
        <v>0</v>
      </c>
      <c r="I533">
        <v>1009.5</v>
      </c>
      <c r="J533">
        <v>0</v>
      </c>
    </row>
    <row r="534" spans="1:10" x14ac:dyDescent="0.25">
      <c r="A534">
        <v>-7.1262218000000002E-2</v>
      </c>
      <c r="B534">
        <v>-2.5982400000000002E-4</v>
      </c>
      <c r="C534" t="s">
        <v>11</v>
      </c>
      <c r="D534">
        <v>2012</v>
      </c>
      <c r="E534" t="s">
        <v>36</v>
      </c>
      <c r="F534">
        <v>4.18139035072225E-3</v>
      </c>
      <c r="G534" t="s">
        <v>26</v>
      </c>
      <c r="H534">
        <v>0</v>
      </c>
      <c r="I534">
        <v>1009.5</v>
      </c>
      <c r="J534">
        <v>0</v>
      </c>
    </row>
    <row r="535" spans="1:10" x14ac:dyDescent="0.25">
      <c r="A535">
        <v>-7.1262218000000002E-2</v>
      </c>
      <c r="B535">
        <v>-2.5982400000000002E-4</v>
      </c>
      <c r="C535" t="s">
        <v>11</v>
      </c>
      <c r="D535">
        <v>2012</v>
      </c>
      <c r="E535" t="s">
        <v>36</v>
      </c>
      <c r="F535">
        <v>4.18139035072225E-3</v>
      </c>
      <c r="G535" t="s">
        <v>27</v>
      </c>
      <c r="H535">
        <v>0</v>
      </c>
      <c r="I535">
        <v>1009.5</v>
      </c>
      <c r="J535">
        <v>0</v>
      </c>
    </row>
    <row r="536" spans="1:10" x14ac:dyDescent="0.25">
      <c r="A536">
        <v>-7.1262218000000002E-2</v>
      </c>
      <c r="B536">
        <v>-2.5982400000000002E-4</v>
      </c>
      <c r="C536" t="s">
        <v>11</v>
      </c>
      <c r="D536">
        <v>2012</v>
      </c>
      <c r="E536" t="s">
        <v>36</v>
      </c>
      <c r="F536">
        <v>4.18139035072225E-3</v>
      </c>
      <c r="G536" t="s">
        <v>28</v>
      </c>
      <c r="H536">
        <v>0</v>
      </c>
      <c r="I536">
        <v>1009.5</v>
      </c>
      <c r="J536">
        <v>0</v>
      </c>
    </row>
    <row r="537" spans="1:10" x14ac:dyDescent="0.25">
      <c r="A537">
        <v>-7.1262218000000002E-2</v>
      </c>
      <c r="B537">
        <v>-2.5982400000000002E-4</v>
      </c>
      <c r="C537" t="s">
        <v>11</v>
      </c>
      <c r="D537">
        <v>2012</v>
      </c>
      <c r="E537" t="s">
        <v>36</v>
      </c>
      <c r="F537">
        <v>4.18139035072225E-3</v>
      </c>
      <c r="G537" t="s">
        <v>29</v>
      </c>
      <c r="H537">
        <v>0</v>
      </c>
      <c r="I537">
        <v>1009.5</v>
      </c>
      <c r="J537">
        <v>0</v>
      </c>
    </row>
    <row r="538" spans="1:10" x14ac:dyDescent="0.25">
      <c r="A538">
        <v>-7.1262218000000002E-2</v>
      </c>
      <c r="B538">
        <v>-2.5982400000000002E-4</v>
      </c>
      <c r="C538" t="s">
        <v>11</v>
      </c>
      <c r="D538">
        <v>2012</v>
      </c>
      <c r="E538" t="s">
        <v>36</v>
      </c>
      <c r="F538">
        <v>4.18139035072225E-3</v>
      </c>
      <c r="G538" t="s">
        <v>30</v>
      </c>
      <c r="H538">
        <v>0</v>
      </c>
      <c r="I538">
        <v>1009.5</v>
      </c>
      <c r="J538">
        <v>0</v>
      </c>
    </row>
    <row r="539" spans="1:10" x14ac:dyDescent="0.25">
      <c r="A539">
        <v>-7.1262218000000002E-2</v>
      </c>
      <c r="B539">
        <v>-2.5982400000000002E-4</v>
      </c>
      <c r="C539" t="s">
        <v>11</v>
      </c>
      <c r="D539">
        <v>2012</v>
      </c>
      <c r="E539" t="s">
        <v>36</v>
      </c>
      <c r="F539">
        <v>4.18139035072225E-3</v>
      </c>
      <c r="G539" t="s">
        <v>31</v>
      </c>
      <c r="H539">
        <v>2.65495584661514E-2</v>
      </c>
      <c r="I539">
        <v>1009.5</v>
      </c>
      <c r="J539">
        <v>151.34964754661101</v>
      </c>
    </row>
    <row r="540" spans="1:10" x14ac:dyDescent="0.25">
      <c r="A540">
        <v>-7.1262218000000002E-2</v>
      </c>
      <c r="B540">
        <v>-2.5982400000000002E-4</v>
      </c>
      <c r="C540" t="s">
        <v>11</v>
      </c>
      <c r="D540">
        <v>2012</v>
      </c>
      <c r="E540" t="s">
        <v>36</v>
      </c>
      <c r="F540">
        <v>4.18139035072225E-3</v>
      </c>
      <c r="G540" t="s">
        <v>32</v>
      </c>
      <c r="H540">
        <v>0</v>
      </c>
      <c r="I540">
        <v>1009.5</v>
      </c>
      <c r="J540">
        <v>0</v>
      </c>
    </row>
    <row r="541" spans="1:10" x14ac:dyDescent="0.25">
      <c r="A541">
        <v>-7.1262218000000002E-2</v>
      </c>
      <c r="B541">
        <v>-2.5982400000000002E-4</v>
      </c>
      <c r="C541" t="s">
        <v>11</v>
      </c>
      <c r="D541">
        <v>2012</v>
      </c>
      <c r="E541" t="s">
        <v>36</v>
      </c>
      <c r="F541">
        <v>4.18139035072225E-3</v>
      </c>
      <c r="G541" t="s">
        <v>33</v>
      </c>
      <c r="H541">
        <v>4.2245752020792504E-3</v>
      </c>
      <c r="I541">
        <v>1009.5</v>
      </c>
      <c r="J541">
        <v>24.0828098397199</v>
      </c>
    </row>
    <row r="542" spans="1:10" x14ac:dyDescent="0.25">
      <c r="A542">
        <v>-1.7417347E-2</v>
      </c>
      <c r="B542">
        <v>-6.8649920000000003E-3</v>
      </c>
      <c r="C542" t="s">
        <v>11</v>
      </c>
      <c r="D542">
        <v>2012</v>
      </c>
      <c r="E542" t="s">
        <v>12</v>
      </c>
      <c r="F542">
        <v>1.2647503174613E-2</v>
      </c>
      <c r="G542" t="s">
        <v>20</v>
      </c>
      <c r="H542">
        <v>4.3060236295251698E-4</v>
      </c>
      <c r="I542">
        <v>109130</v>
      </c>
      <c r="J542">
        <v>265.36176775228898</v>
      </c>
    </row>
    <row r="543" spans="1:10" x14ac:dyDescent="0.25">
      <c r="A543">
        <v>-1.7417347E-2</v>
      </c>
      <c r="B543">
        <v>-6.8649920000000003E-3</v>
      </c>
      <c r="C543" t="s">
        <v>11</v>
      </c>
      <c r="D543">
        <v>2012</v>
      </c>
      <c r="E543" t="s">
        <v>12</v>
      </c>
      <c r="F543">
        <v>1.2647503174613E-2</v>
      </c>
      <c r="G543" t="s">
        <v>21</v>
      </c>
      <c r="H543">
        <v>0</v>
      </c>
      <c r="I543">
        <v>109130</v>
      </c>
      <c r="J543">
        <v>0</v>
      </c>
    </row>
    <row r="544" spans="1:10" x14ac:dyDescent="0.25">
      <c r="A544">
        <v>-1.7417347E-2</v>
      </c>
      <c r="B544">
        <v>-6.8649920000000003E-3</v>
      </c>
      <c r="C544" t="s">
        <v>11</v>
      </c>
      <c r="D544">
        <v>2012</v>
      </c>
      <c r="E544" t="s">
        <v>12</v>
      </c>
      <c r="F544">
        <v>1.2647503174613E-2</v>
      </c>
      <c r="G544" t="s">
        <v>22</v>
      </c>
      <c r="H544">
        <v>4.28429070853044E-4</v>
      </c>
      <c r="I544">
        <v>109130</v>
      </c>
      <c r="J544">
        <v>264.022461043882</v>
      </c>
    </row>
    <row r="545" spans="1:10" x14ac:dyDescent="0.25">
      <c r="A545">
        <v>-1.7417347E-2</v>
      </c>
      <c r="B545">
        <v>-6.8649920000000003E-3</v>
      </c>
      <c r="C545" t="s">
        <v>11</v>
      </c>
      <c r="D545">
        <v>2012</v>
      </c>
      <c r="E545" t="s">
        <v>12</v>
      </c>
      <c r="F545">
        <v>1.2647503174613E-2</v>
      </c>
      <c r="G545" t="s">
        <v>23</v>
      </c>
      <c r="H545">
        <v>0</v>
      </c>
      <c r="I545">
        <v>109130</v>
      </c>
      <c r="J545">
        <v>0</v>
      </c>
    </row>
    <row r="546" spans="1:10" x14ac:dyDescent="0.25">
      <c r="A546">
        <v>-1.7417347E-2</v>
      </c>
      <c r="B546">
        <v>-6.8649920000000003E-3</v>
      </c>
      <c r="C546" t="s">
        <v>11</v>
      </c>
      <c r="D546">
        <v>2012</v>
      </c>
      <c r="E546" t="s">
        <v>12</v>
      </c>
      <c r="F546">
        <v>1.2647503174613E-2</v>
      </c>
      <c r="G546" t="s">
        <v>24</v>
      </c>
      <c r="H546">
        <v>7.6810452871446302E-3</v>
      </c>
      <c r="I546">
        <v>109130</v>
      </c>
      <c r="J546">
        <v>4733.4987704348696</v>
      </c>
    </row>
    <row r="547" spans="1:10" x14ac:dyDescent="0.25">
      <c r="A547">
        <v>-1.7417347E-2</v>
      </c>
      <c r="B547">
        <v>-6.8649920000000003E-3</v>
      </c>
      <c r="C547" t="s">
        <v>11</v>
      </c>
      <c r="D547">
        <v>2012</v>
      </c>
      <c r="E547" t="s">
        <v>12</v>
      </c>
      <c r="F547">
        <v>1.2647503174613E-2</v>
      </c>
      <c r="G547" t="s">
        <v>25</v>
      </c>
      <c r="H547">
        <v>4.3000972991361801E-4</v>
      </c>
      <c r="I547">
        <v>109130</v>
      </c>
      <c r="J547">
        <v>264.99655342844699</v>
      </c>
    </row>
    <row r="548" spans="1:10" x14ac:dyDescent="0.25">
      <c r="A548">
        <v>-1.7417347E-2</v>
      </c>
      <c r="B548">
        <v>-6.8649920000000003E-3</v>
      </c>
      <c r="C548" t="s">
        <v>11</v>
      </c>
      <c r="D548">
        <v>2012</v>
      </c>
      <c r="E548" t="s">
        <v>12</v>
      </c>
      <c r="F548">
        <v>1.2647503174613E-2</v>
      </c>
      <c r="G548" t="s">
        <v>26</v>
      </c>
      <c r="H548">
        <v>0</v>
      </c>
      <c r="I548">
        <v>109130</v>
      </c>
      <c r="J548">
        <v>0</v>
      </c>
    </row>
    <row r="549" spans="1:10" x14ac:dyDescent="0.25">
      <c r="A549">
        <v>-1.7417347E-2</v>
      </c>
      <c r="B549">
        <v>-6.8649920000000003E-3</v>
      </c>
      <c r="C549" t="s">
        <v>11</v>
      </c>
      <c r="D549">
        <v>2012</v>
      </c>
      <c r="E549" t="s">
        <v>12</v>
      </c>
      <c r="F549">
        <v>1.2647503174613E-2</v>
      </c>
      <c r="G549" t="s">
        <v>14</v>
      </c>
      <c r="H549">
        <v>0.15454232780291599</v>
      </c>
      <c r="I549">
        <v>109130</v>
      </c>
      <c r="J549">
        <v>95237.808304497696</v>
      </c>
    </row>
    <row r="550" spans="1:10" x14ac:dyDescent="0.25">
      <c r="A550">
        <v>-1.7417347E-2</v>
      </c>
      <c r="B550">
        <v>-6.8649920000000003E-3</v>
      </c>
      <c r="C550" t="s">
        <v>11</v>
      </c>
      <c r="D550">
        <v>2012</v>
      </c>
      <c r="E550" t="s">
        <v>12</v>
      </c>
      <c r="F550">
        <v>1.2647503174613E-2</v>
      </c>
      <c r="G550" t="s">
        <v>15</v>
      </c>
      <c r="H550">
        <v>0</v>
      </c>
      <c r="I550">
        <v>109130</v>
      </c>
      <c r="J550">
        <v>0</v>
      </c>
    </row>
    <row r="551" spans="1:10" x14ac:dyDescent="0.25">
      <c r="A551">
        <v>-1.7417347E-2</v>
      </c>
      <c r="B551">
        <v>-6.8649920000000003E-3</v>
      </c>
      <c r="C551" t="s">
        <v>11</v>
      </c>
      <c r="D551">
        <v>2012</v>
      </c>
      <c r="E551" t="s">
        <v>12</v>
      </c>
      <c r="F551">
        <v>1.2647503174613E-2</v>
      </c>
      <c r="G551" t="s">
        <v>16</v>
      </c>
      <c r="H551">
        <v>0.59703850672233305</v>
      </c>
      <c r="I551">
        <v>109130</v>
      </c>
      <c r="J551">
        <v>367929.224711421</v>
      </c>
    </row>
    <row r="552" spans="1:10" x14ac:dyDescent="0.25">
      <c r="A552">
        <v>-1.7417347E-2</v>
      </c>
      <c r="B552">
        <v>-6.8649920000000003E-3</v>
      </c>
      <c r="C552" t="s">
        <v>11</v>
      </c>
      <c r="D552">
        <v>2012</v>
      </c>
      <c r="E552" t="s">
        <v>12</v>
      </c>
      <c r="F552">
        <v>1.2647503174613E-2</v>
      </c>
      <c r="G552" t="s">
        <v>17</v>
      </c>
      <c r="H552">
        <v>0</v>
      </c>
      <c r="I552">
        <v>109130</v>
      </c>
      <c r="J552">
        <v>0</v>
      </c>
    </row>
    <row r="553" spans="1:10" x14ac:dyDescent="0.25">
      <c r="A553">
        <v>-1.7417347E-2</v>
      </c>
      <c r="B553">
        <v>-6.8649920000000003E-3</v>
      </c>
      <c r="C553" t="s">
        <v>11</v>
      </c>
      <c r="D553">
        <v>2012</v>
      </c>
      <c r="E553" t="s">
        <v>12</v>
      </c>
      <c r="F553">
        <v>1.2647503174613E-2</v>
      </c>
      <c r="G553" t="s">
        <v>18</v>
      </c>
      <c r="H553">
        <v>0.23468922606714801</v>
      </c>
      <c r="I553">
        <v>109130</v>
      </c>
      <c r="J553">
        <v>144628.904204277</v>
      </c>
    </row>
    <row r="554" spans="1:10" x14ac:dyDescent="0.25">
      <c r="A554">
        <v>-1.7417347E-2</v>
      </c>
      <c r="B554">
        <v>-6.8649920000000003E-3</v>
      </c>
      <c r="C554" t="s">
        <v>11</v>
      </c>
      <c r="D554">
        <v>2012</v>
      </c>
      <c r="E554" t="s">
        <v>12</v>
      </c>
      <c r="F554">
        <v>1.2647503174613E-2</v>
      </c>
      <c r="G554" t="s">
        <v>19</v>
      </c>
      <c r="H554">
        <v>1.0006967148977601E-3</v>
      </c>
      <c r="I554">
        <v>109130</v>
      </c>
      <c r="J554">
        <v>616.68646550938797</v>
      </c>
    </row>
    <row r="555" spans="1:10" x14ac:dyDescent="0.25">
      <c r="A555">
        <v>-1.7417347E-2</v>
      </c>
      <c r="B555">
        <v>-6.8649920000000003E-3</v>
      </c>
      <c r="C555" t="s">
        <v>11</v>
      </c>
      <c r="D555">
        <v>2012</v>
      </c>
      <c r="E555" t="s">
        <v>12</v>
      </c>
      <c r="F555">
        <v>1.2647503174613E-2</v>
      </c>
      <c r="G555" t="s">
        <v>33</v>
      </c>
      <c r="H555">
        <v>1.03245517443308E-3</v>
      </c>
      <c r="I555">
        <v>109130</v>
      </c>
      <c r="J555">
        <v>636.25784200067596</v>
      </c>
    </row>
    <row r="556" spans="1:10" x14ac:dyDescent="0.25">
      <c r="A556">
        <v>-1.7417347E-2</v>
      </c>
      <c r="B556">
        <v>-6.8649920000000003E-3</v>
      </c>
      <c r="C556" t="s">
        <v>11</v>
      </c>
      <c r="D556">
        <v>2012</v>
      </c>
      <c r="E556" t="s">
        <v>12</v>
      </c>
      <c r="F556">
        <v>1.2647503174613E-2</v>
      </c>
      <c r="G556" t="s">
        <v>29</v>
      </c>
      <c r="H556">
        <v>0</v>
      </c>
      <c r="I556">
        <v>109130</v>
      </c>
      <c r="J556">
        <v>0</v>
      </c>
    </row>
    <row r="557" spans="1:10" x14ac:dyDescent="0.25">
      <c r="A557">
        <v>-1.7417347E-2</v>
      </c>
      <c r="B557">
        <v>-6.8649920000000003E-3</v>
      </c>
      <c r="C557" t="s">
        <v>11</v>
      </c>
      <c r="D557">
        <v>2012</v>
      </c>
      <c r="E557" t="s">
        <v>12</v>
      </c>
      <c r="F557">
        <v>1.2647503174613E-2</v>
      </c>
      <c r="G557" t="s">
        <v>30</v>
      </c>
      <c r="H557">
        <v>0</v>
      </c>
      <c r="I557">
        <v>109130</v>
      </c>
      <c r="J557">
        <v>0</v>
      </c>
    </row>
    <row r="558" spans="1:10" x14ac:dyDescent="0.25">
      <c r="A558">
        <v>-1.7417347E-2</v>
      </c>
      <c r="B558">
        <v>-6.8649920000000003E-3</v>
      </c>
      <c r="C558" t="s">
        <v>11</v>
      </c>
      <c r="D558">
        <v>2012</v>
      </c>
      <c r="E558" t="s">
        <v>12</v>
      </c>
      <c r="F558">
        <v>1.2647503174613E-2</v>
      </c>
      <c r="G558" t="s">
        <v>27</v>
      </c>
      <c r="H558">
        <v>0</v>
      </c>
      <c r="I558">
        <v>109130</v>
      </c>
      <c r="J558">
        <v>0</v>
      </c>
    </row>
    <row r="559" spans="1:10" x14ac:dyDescent="0.25">
      <c r="A559">
        <v>-1.7417347E-2</v>
      </c>
      <c r="B559">
        <v>-6.8649920000000003E-3</v>
      </c>
      <c r="C559" t="s">
        <v>11</v>
      </c>
      <c r="D559">
        <v>2012</v>
      </c>
      <c r="E559" t="s">
        <v>12</v>
      </c>
      <c r="F559">
        <v>1.2647503174613E-2</v>
      </c>
      <c r="G559" t="s">
        <v>28</v>
      </c>
      <c r="H559">
        <v>0</v>
      </c>
      <c r="I559">
        <v>109130</v>
      </c>
      <c r="J559">
        <v>0</v>
      </c>
    </row>
    <row r="560" spans="1:10" x14ac:dyDescent="0.25">
      <c r="A560">
        <v>-1.7417347E-2</v>
      </c>
      <c r="B560">
        <v>-6.8649920000000003E-3</v>
      </c>
      <c r="C560" t="s">
        <v>11</v>
      </c>
      <c r="D560">
        <v>2012</v>
      </c>
      <c r="E560" t="s">
        <v>12</v>
      </c>
      <c r="F560">
        <v>1.2647503174613E-2</v>
      </c>
      <c r="G560" t="s">
        <v>31</v>
      </c>
      <c r="H560">
        <v>2.7267010674091601E-3</v>
      </c>
      <c r="I560">
        <v>109130</v>
      </c>
      <c r="J560">
        <v>1680.3489196354799</v>
      </c>
    </row>
    <row r="561" spans="1:10" x14ac:dyDescent="0.25">
      <c r="A561">
        <v>-1.7417347E-2</v>
      </c>
      <c r="B561">
        <v>-6.8649920000000003E-3</v>
      </c>
      <c r="C561" t="s">
        <v>11</v>
      </c>
      <c r="D561">
        <v>2012</v>
      </c>
      <c r="E561" t="s">
        <v>12</v>
      </c>
      <c r="F561">
        <v>1.2647503174613E-2</v>
      </c>
      <c r="G561" t="s">
        <v>32</v>
      </c>
      <c r="H561">
        <v>0</v>
      </c>
      <c r="I561">
        <v>109130</v>
      </c>
      <c r="J561">
        <v>0</v>
      </c>
    </row>
    <row r="562" spans="1:10" x14ac:dyDescent="0.25">
      <c r="A562">
        <v>-1.4103701999999999E-2</v>
      </c>
      <c r="B562">
        <v>-1.6885789999999999E-3</v>
      </c>
      <c r="C562" t="s">
        <v>11</v>
      </c>
      <c r="D562">
        <v>2012</v>
      </c>
      <c r="E562" t="s">
        <v>34</v>
      </c>
      <c r="F562">
        <v>7.6892675923888503E-3</v>
      </c>
      <c r="G562" t="s">
        <v>14</v>
      </c>
      <c r="H562">
        <v>3.6925727405851497E-2</v>
      </c>
      <c r="I562">
        <v>33149.300000000003</v>
      </c>
      <c r="J562">
        <v>6912.2782014990999</v>
      </c>
    </row>
    <row r="563" spans="1:10" x14ac:dyDescent="0.25">
      <c r="A563">
        <v>-1.4103701999999999E-2</v>
      </c>
      <c r="B563">
        <v>-1.6885789999999999E-3</v>
      </c>
      <c r="C563" t="s">
        <v>11</v>
      </c>
      <c r="D563">
        <v>2012</v>
      </c>
      <c r="E563" t="s">
        <v>34</v>
      </c>
      <c r="F563">
        <v>7.6892675923888503E-3</v>
      </c>
      <c r="G563" t="s">
        <v>15</v>
      </c>
      <c r="H563">
        <v>0</v>
      </c>
      <c r="I563">
        <v>33149.300000000003</v>
      </c>
      <c r="J563">
        <v>0</v>
      </c>
    </row>
    <row r="564" spans="1:10" x14ac:dyDescent="0.25">
      <c r="A564">
        <v>-1.4103701999999999E-2</v>
      </c>
      <c r="B564">
        <v>-1.6885789999999999E-3</v>
      </c>
      <c r="C564" t="s">
        <v>11</v>
      </c>
      <c r="D564">
        <v>2012</v>
      </c>
      <c r="E564" t="s">
        <v>34</v>
      </c>
      <c r="F564">
        <v>7.6892675923888503E-3</v>
      </c>
      <c r="G564" t="s">
        <v>16</v>
      </c>
      <c r="H564">
        <v>0.44395087602579097</v>
      </c>
      <c r="I564">
        <v>33149.300000000003</v>
      </c>
      <c r="J564">
        <v>83104.983394402007</v>
      </c>
    </row>
    <row r="565" spans="1:10" x14ac:dyDescent="0.25">
      <c r="A565">
        <v>-1.4103701999999999E-2</v>
      </c>
      <c r="B565">
        <v>-1.6885789999999999E-3</v>
      </c>
      <c r="C565" t="s">
        <v>11</v>
      </c>
      <c r="D565">
        <v>2012</v>
      </c>
      <c r="E565" t="s">
        <v>34</v>
      </c>
      <c r="F565">
        <v>7.6892675923888503E-3</v>
      </c>
      <c r="G565" t="s">
        <v>17</v>
      </c>
      <c r="H565">
        <v>0</v>
      </c>
      <c r="I565">
        <v>33149.300000000003</v>
      </c>
      <c r="J565">
        <v>0</v>
      </c>
    </row>
    <row r="566" spans="1:10" x14ac:dyDescent="0.25">
      <c r="A566">
        <v>-1.4103701999999999E-2</v>
      </c>
      <c r="B566">
        <v>-1.6885789999999999E-3</v>
      </c>
      <c r="C566" t="s">
        <v>11</v>
      </c>
      <c r="D566">
        <v>2012</v>
      </c>
      <c r="E566" t="s">
        <v>34</v>
      </c>
      <c r="F566">
        <v>7.6892675923888503E-3</v>
      </c>
      <c r="G566" t="s">
        <v>18</v>
      </c>
      <c r="H566">
        <v>0.168473699739949</v>
      </c>
      <c r="I566">
        <v>33149.300000000003</v>
      </c>
      <c r="J566">
        <v>31537.2821079163</v>
      </c>
    </row>
    <row r="567" spans="1:10" x14ac:dyDescent="0.25">
      <c r="A567">
        <v>-1.4103701999999999E-2</v>
      </c>
      <c r="B567">
        <v>-1.6885789999999999E-3</v>
      </c>
      <c r="C567" t="s">
        <v>11</v>
      </c>
      <c r="D567">
        <v>2012</v>
      </c>
      <c r="E567" t="s">
        <v>34</v>
      </c>
      <c r="F567">
        <v>7.6892675923888503E-3</v>
      </c>
      <c r="G567" t="s">
        <v>19</v>
      </c>
      <c r="H567">
        <v>2.56777938881384E-2</v>
      </c>
      <c r="I567">
        <v>33149.300000000003</v>
      </c>
      <c r="J567">
        <v>4806.7314424099704</v>
      </c>
    </row>
    <row r="568" spans="1:10" x14ac:dyDescent="0.25">
      <c r="A568">
        <v>-1.4103701999999999E-2</v>
      </c>
      <c r="B568">
        <v>-1.6885789999999999E-3</v>
      </c>
      <c r="C568" t="s">
        <v>11</v>
      </c>
      <c r="D568">
        <v>2012</v>
      </c>
      <c r="E568" t="s">
        <v>34</v>
      </c>
      <c r="F568">
        <v>7.6892675923888503E-3</v>
      </c>
      <c r="G568" t="s">
        <v>20</v>
      </c>
      <c r="H568">
        <v>1.7415523715404E-3</v>
      </c>
      <c r="I568">
        <v>33149.300000000003</v>
      </c>
      <c r="J568">
        <v>326.00832374286898</v>
      </c>
    </row>
    <row r="569" spans="1:10" x14ac:dyDescent="0.25">
      <c r="A569">
        <v>-1.4103701999999999E-2</v>
      </c>
      <c r="B569">
        <v>-1.6885789999999999E-3</v>
      </c>
      <c r="C569" t="s">
        <v>11</v>
      </c>
      <c r="D569">
        <v>2012</v>
      </c>
      <c r="E569" t="s">
        <v>34</v>
      </c>
      <c r="F569">
        <v>7.6892675923888503E-3</v>
      </c>
      <c r="G569" t="s">
        <v>21</v>
      </c>
      <c r="H569">
        <v>1.4019648833096501E-2</v>
      </c>
      <c r="I569">
        <v>33149.300000000003</v>
      </c>
      <c r="J569">
        <v>2624.3955049705701</v>
      </c>
    </row>
    <row r="570" spans="1:10" x14ac:dyDescent="0.25">
      <c r="A570">
        <v>-1.4103701999999999E-2</v>
      </c>
      <c r="B570">
        <v>-1.6885789999999999E-3</v>
      </c>
      <c r="C570" t="s">
        <v>11</v>
      </c>
      <c r="D570">
        <v>2012</v>
      </c>
      <c r="E570" t="s">
        <v>34</v>
      </c>
      <c r="F570">
        <v>7.6892675923888503E-3</v>
      </c>
      <c r="G570" t="s">
        <v>22</v>
      </c>
      <c r="H570">
        <v>0</v>
      </c>
      <c r="I570">
        <v>33149.300000000003</v>
      </c>
      <c r="J570">
        <v>0</v>
      </c>
    </row>
    <row r="571" spans="1:10" x14ac:dyDescent="0.25">
      <c r="A571">
        <v>-1.4103701999999999E-2</v>
      </c>
      <c r="B571">
        <v>-1.6885789999999999E-3</v>
      </c>
      <c r="C571" t="s">
        <v>11</v>
      </c>
      <c r="D571">
        <v>2012</v>
      </c>
      <c r="E571" t="s">
        <v>34</v>
      </c>
      <c r="F571">
        <v>7.6892675923888503E-3</v>
      </c>
      <c r="G571" t="s">
        <v>23</v>
      </c>
      <c r="H571">
        <v>0</v>
      </c>
      <c r="I571">
        <v>33149.300000000003</v>
      </c>
      <c r="J571">
        <v>0</v>
      </c>
    </row>
    <row r="572" spans="1:10" x14ac:dyDescent="0.25">
      <c r="A572">
        <v>-1.4103701999999999E-2</v>
      </c>
      <c r="B572">
        <v>-1.6885789999999999E-3</v>
      </c>
      <c r="C572" t="s">
        <v>11</v>
      </c>
      <c r="D572">
        <v>2012</v>
      </c>
      <c r="E572" t="s">
        <v>34</v>
      </c>
      <c r="F572">
        <v>7.6892675923888503E-3</v>
      </c>
      <c r="G572" t="s">
        <v>24</v>
      </c>
      <c r="H572">
        <v>0.23821797226599101</v>
      </c>
      <c r="I572">
        <v>33149.300000000003</v>
      </c>
      <c r="J572">
        <v>44592.998231325</v>
      </c>
    </row>
    <row r="573" spans="1:10" x14ac:dyDescent="0.25">
      <c r="A573">
        <v>-1.4103701999999999E-2</v>
      </c>
      <c r="B573">
        <v>-1.6885789999999999E-3</v>
      </c>
      <c r="C573" t="s">
        <v>11</v>
      </c>
      <c r="D573">
        <v>2012</v>
      </c>
      <c r="E573" t="s">
        <v>34</v>
      </c>
      <c r="F573">
        <v>7.6892675923888503E-3</v>
      </c>
      <c r="G573" t="s">
        <v>25</v>
      </c>
      <c r="H573">
        <v>0</v>
      </c>
      <c r="I573">
        <v>33149.300000000003</v>
      </c>
      <c r="J573">
        <v>0</v>
      </c>
    </row>
    <row r="574" spans="1:10" x14ac:dyDescent="0.25">
      <c r="A574">
        <v>-1.4103701999999999E-2</v>
      </c>
      <c r="B574">
        <v>-1.6885789999999999E-3</v>
      </c>
      <c r="C574" t="s">
        <v>11</v>
      </c>
      <c r="D574">
        <v>2012</v>
      </c>
      <c r="E574" t="s">
        <v>34</v>
      </c>
      <c r="F574">
        <v>7.6892675923888503E-3</v>
      </c>
      <c r="G574" t="s">
        <v>26</v>
      </c>
      <c r="H574">
        <v>0</v>
      </c>
      <c r="I574">
        <v>33149.300000000003</v>
      </c>
      <c r="J574">
        <v>0</v>
      </c>
    </row>
    <row r="575" spans="1:10" x14ac:dyDescent="0.25">
      <c r="A575">
        <v>-1.4103701999999999E-2</v>
      </c>
      <c r="B575">
        <v>-1.6885789999999999E-3</v>
      </c>
      <c r="C575" t="s">
        <v>11</v>
      </c>
      <c r="D575">
        <v>2012</v>
      </c>
      <c r="E575" t="s">
        <v>34</v>
      </c>
      <c r="F575">
        <v>7.6892675923888503E-3</v>
      </c>
      <c r="G575" t="s">
        <v>27</v>
      </c>
      <c r="H575">
        <v>0</v>
      </c>
      <c r="I575">
        <v>33149.300000000003</v>
      </c>
      <c r="J575">
        <v>0</v>
      </c>
    </row>
    <row r="576" spans="1:10" x14ac:dyDescent="0.25">
      <c r="A576">
        <v>-1.4103701999999999E-2</v>
      </c>
      <c r="B576">
        <v>-1.6885789999999999E-3</v>
      </c>
      <c r="C576" t="s">
        <v>11</v>
      </c>
      <c r="D576">
        <v>2012</v>
      </c>
      <c r="E576" t="s">
        <v>34</v>
      </c>
      <c r="F576">
        <v>7.6892675923888503E-3</v>
      </c>
      <c r="G576" t="s">
        <v>28</v>
      </c>
      <c r="H576">
        <v>7.9274206903986501E-4</v>
      </c>
      <c r="I576">
        <v>33149.300000000003</v>
      </c>
      <c r="J576">
        <v>148.396635847103</v>
      </c>
    </row>
    <row r="577" spans="1:10" x14ac:dyDescent="0.25">
      <c r="A577">
        <v>-1.4103701999999999E-2</v>
      </c>
      <c r="B577">
        <v>-1.6885789999999999E-3</v>
      </c>
      <c r="C577" t="s">
        <v>11</v>
      </c>
      <c r="D577">
        <v>2012</v>
      </c>
      <c r="E577" t="s">
        <v>34</v>
      </c>
      <c r="F577">
        <v>7.6892675923888503E-3</v>
      </c>
      <c r="G577" t="s">
        <v>29</v>
      </c>
      <c r="H577">
        <v>0</v>
      </c>
      <c r="I577">
        <v>33149.300000000003</v>
      </c>
      <c r="J577">
        <v>0</v>
      </c>
    </row>
    <row r="578" spans="1:10" x14ac:dyDescent="0.25">
      <c r="A578">
        <v>-1.4103701999999999E-2</v>
      </c>
      <c r="B578">
        <v>-1.6885789999999999E-3</v>
      </c>
      <c r="C578" t="s">
        <v>11</v>
      </c>
      <c r="D578">
        <v>2012</v>
      </c>
      <c r="E578" t="s">
        <v>34</v>
      </c>
      <c r="F578">
        <v>7.6892675923888503E-3</v>
      </c>
      <c r="G578" t="s">
        <v>30</v>
      </c>
      <c r="H578">
        <v>0</v>
      </c>
      <c r="I578">
        <v>33149.300000000003</v>
      </c>
      <c r="J578">
        <v>0</v>
      </c>
    </row>
    <row r="579" spans="1:10" x14ac:dyDescent="0.25">
      <c r="A579">
        <v>-1.4103701999999999E-2</v>
      </c>
      <c r="B579">
        <v>-1.6885789999999999E-3</v>
      </c>
      <c r="C579" t="s">
        <v>11</v>
      </c>
      <c r="D579">
        <v>2012</v>
      </c>
      <c r="E579" t="s">
        <v>34</v>
      </c>
      <c r="F579">
        <v>7.6892675923888503E-3</v>
      </c>
      <c r="G579" t="s">
        <v>31</v>
      </c>
      <c r="H579">
        <v>5.4056689835585703E-2</v>
      </c>
      <c r="I579">
        <v>33149.300000000003</v>
      </c>
      <c r="J579">
        <v>10119.0932459872</v>
      </c>
    </row>
    <row r="580" spans="1:10" x14ac:dyDescent="0.25">
      <c r="A580">
        <v>-1.4103701999999999E-2</v>
      </c>
      <c r="B580">
        <v>-1.6885789999999999E-3</v>
      </c>
      <c r="C580" t="s">
        <v>11</v>
      </c>
      <c r="D580">
        <v>2012</v>
      </c>
      <c r="E580" t="s">
        <v>34</v>
      </c>
      <c r="F580">
        <v>7.6892675923888503E-3</v>
      </c>
      <c r="G580" t="s">
        <v>32</v>
      </c>
      <c r="H580">
        <v>0</v>
      </c>
      <c r="I580">
        <v>33149.300000000003</v>
      </c>
      <c r="J580">
        <v>0</v>
      </c>
    </row>
    <row r="581" spans="1:10" x14ac:dyDescent="0.25">
      <c r="A581">
        <v>-1.4103701999999999E-2</v>
      </c>
      <c r="B581">
        <v>-1.6885789999999999E-3</v>
      </c>
      <c r="C581" t="s">
        <v>11</v>
      </c>
      <c r="D581">
        <v>2012</v>
      </c>
      <c r="E581" t="s">
        <v>34</v>
      </c>
      <c r="F581">
        <v>7.6892675923888503E-3</v>
      </c>
      <c r="G581" t="s">
        <v>33</v>
      </c>
      <c r="H581">
        <v>1.6143297565017201E-2</v>
      </c>
      <c r="I581">
        <v>33149.300000000003</v>
      </c>
      <c r="J581">
        <v>3021.93001190002</v>
      </c>
    </row>
    <row r="582" spans="1:10" x14ac:dyDescent="0.25">
      <c r="A582">
        <v>4.3076290000000003E-2</v>
      </c>
      <c r="B582">
        <v>2.0783499E-2</v>
      </c>
      <c r="C582" t="s">
        <v>11</v>
      </c>
      <c r="D582">
        <v>2012</v>
      </c>
      <c r="E582" t="s">
        <v>35</v>
      </c>
      <c r="F582">
        <v>1.10868845069109E-2</v>
      </c>
      <c r="G582" t="s">
        <v>20</v>
      </c>
      <c r="H582">
        <v>1.0696735001953E-4</v>
      </c>
      <c r="I582">
        <v>133587.70000000001</v>
      </c>
      <c r="J582">
        <v>80.692932225959794</v>
      </c>
    </row>
    <row r="583" spans="1:10" x14ac:dyDescent="0.25">
      <c r="A583">
        <v>4.3076290000000003E-2</v>
      </c>
      <c r="B583">
        <v>2.0783499E-2</v>
      </c>
      <c r="C583" t="s">
        <v>11</v>
      </c>
      <c r="D583">
        <v>2012</v>
      </c>
      <c r="E583" t="s">
        <v>35</v>
      </c>
      <c r="F583">
        <v>1.10868845069109E-2</v>
      </c>
      <c r="G583" t="s">
        <v>21</v>
      </c>
      <c r="H583">
        <v>0</v>
      </c>
      <c r="I583">
        <v>133587.70000000001</v>
      </c>
      <c r="J583">
        <v>0</v>
      </c>
    </row>
    <row r="584" spans="1:10" x14ac:dyDescent="0.25">
      <c r="A584">
        <v>4.3076290000000003E-2</v>
      </c>
      <c r="B584">
        <v>2.0783499E-2</v>
      </c>
      <c r="C584" t="s">
        <v>11</v>
      </c>
      <c r="D584">
        <v>2012</v>
      </c>
      <c r="E584" t="s">
        <v>35</v>
      </c>
      <c r="F584">
        <v>1.10868845069109E-2</v>
      </c>
      <c r="G584" t="s">
        <v>22</v>
      </c>
      <c r="H584">
        <v>0</v>
      </c>
      <c r="I584">
        <v>133587.70000000001</v>
      </c>
      <c r="J584">
        <v>0</v>
      </c>
    </row>
    <row r="585" spans="1:10" x14ac:dyDescent="0.25">
      <c r="A585">
        <v>4.3076290000000003E-2</v>
      </c>
      <c r="B585">
        <v>2.0783499E-2</v>
      </c>
      <c r="C585" t="s">
        <v>11</v>
      </c>
      <c r="D585">
        <v>2012</v>
      </c>
      <c r="E585" t="s">
        <v>35</v>
      </c>
      <c r="F585">
        <v>1.10868845069109E-2</v>
      </c>
      <c r="G585" t="s">
        <v>23</v>
      </c>
      <c r="H585">
        <v>0</v>
      </c>
      <c r="I585">
        <v>133587.70000000001</v>
      </c>
      <c r="J585">
        <v>0</v>
      </c>
    </row>
    <row r="586" spans="1:10" x14ac:dyDescent="0.25">
      <c r="A586">
        <v>4.3076290000000003E-2</v>
      </c>
      <c r="B586">
        <v>2.0783499E-2</v>
      </c>
      <c r="C586" t="s">
        <v>11</v>
      </c>
      <c r="D586">
        <v>2012</v>
      </c>
      <c r="E586" t="s">
        <v>35</v>
      </c>
      <c r="F586">
        <v>1.10868845069109E-2</v>
      </c>
      <c r="G586" t="s">
        <v>24</v>
      </c>
      <c r="H586">
        <v>0.119412424572976</v>
      </c>
      <c r="I586">
        <v>133587.70000000001</v>
      </c>
      <c r="J586">
        <v>90081.119904769104</v>
      </c>
    </row>
    <row r="587" spans="1:10" x14ac:dyDescent="0.25">
      <c r="A587">
        <v>4.3076290000000003E-2</v>
      </c>
      <c r="B587">
        <v>2.0783499E-2</v>
      </c>
      <c r="C587" t="s">
        <v>11</v>
      </c>
      <c r="D587">
        <v>2012</v>
      </c>
      <c r="E587" t="s">
        <v>35</v>
      </c>
      <c r="F587">
        <v>1.10868845069109E-2</v>
      </c>
      <c r="G587" t="s">
        <v>25</v>
      </c>
      <c r="H587">
        <v>2.5168788239889502E-3</v>
      </c>
      <c r="I587">
        <v>133587.70000000001</v>
      </c>
      <c r="J587">
        <v>1898.65722884612</v>
      </c>
    </row>
    <row r="588" spans="1:10" x14ac:dyDescent="0.25">
      <c r="A588">
        <v>4.3076290000000003E-2</v>
      </c>
      <c r="B588">
        <v>2.0783499E-2</v>
      </c>
      <c r="C588" t="s">
        <v>11</v>
      </c>
      <c r="D588">
        <v>2012</v>
      </c>
      <c r="E588" t="s">
        <v>35</v>
      </c>
      <c r="F588">
        <v>1.10868845069109E-2</v>
      </c>
      <c r="G588" t="s">
        <v>26</v>
      </c>
      <c r="H588">
        <v>0</v>
      </c>
      <c r="I588">
        <v>133587.70000000001</v>
      </c>
      <c r="J588">
        <v>0</v>
      </c>
    </row>
    <row r="589" spans="1:10" x14ac:dyDescent="0.25">
      <c r="A589">
        <v>4.3076290000000003E-2</v>
      </c>
      <c r="B589">
        <v>2.0783499E-2</v>
      </c>
      <c r="C589" t="s">
        <v>11</v>
      </c>
      <c r="D589">
        <v>2012</v>
      </c>
      <c r="E589" t="s">
        <v>35</v>
      </c>
      <c r="F589">
        <v>1.10868845069109E-2</v>
      </c>
      <c r="G589" t="s">
        <v>14</v>
      </c>
      <c r="H589">
        <v>5.8067160665968197E-2</v>
      </c>
      <c r="I589">
        <v>133587.70000000001</v>
      </c>
      <c r="J589">
        <v>43804.109004452301</v>
      </c>
    </row>
    <row r="590" spans="1:10" x14ac:dyDescent="0.25">
      <c r="A590">
        <v>4.3076290000000003E-2</v>
      </c>
      <c r="B590">
        <v>2.0783499E-2</v>
      </c>
      <c r="C590" t="s">
        <v>11</v>
      </c>
      <c r="D590">
        <v>2012</v>
      </c>
      <c r="E590" t="s">
        <v>35</v>
      </c>
      <c r="F590">
        <v>1.10868845069109E-2</v>
      </c>
      <c r="G590" t="s">
        <v>15</v>
      </c>
      <c r="H590">
        <v>0</v>
      </c>
      <c r="I590">
        <v>133587.70000000001</v>
      </c>
      <c r="J590">
        <v>0</v>
      </c>
    </row>
    <row r="591" spans="1:10" x14ac:dyDescent="0.25">
      <c r="A591">
        <v>4.3076290000000003E-2</v>
      </c>
      <c r="B591">
        <v>2.0783499E-2</v>
      </c>
      <c r="C591" t="s">
        <v>11</v>
      </c>
      <c r="D591">
        <v>2012</v>
      </c>
      <c r="E591" t="s">
        <v>35</v>
      </c>
      <c r="F591">
        <v>1.10868845069109E-2</v>
      </c>
      <c r="G591" t="s">
        <v>16</v>
      </c>
      <c r="H591">
        <v>0.57663464848096901</v>
      </c>
      <c r="I591">
        <v>133587.70000000001</v>
      </c>
      <c r="J591">
        <v>434995.73094518599</v>
      </c>
    </row>
    <row r="592" spans="1:10" x14ac:dyDescent="0.25">
      <c r="A592">
        <v>4.3076290000000003E-2</v>
      </c>
      <c r="B592">
        <v>2.0783499E-2</v>
      </c>
      <c r="C592" t="s">
        <v>11</v>
      </c>
      <c r="D592">
        <v>2012</v>
      </c>
      <c r="E592" t="s">
        <v>35</v>
      </c>
      <c r="F592">
        <v>1.10868845069109E-2</v>
      </c>
      <c r="G592" t="s">
        <v>17</v>
      </c>
      <c r="H592">
        <v>0</v>
      </c>
      <c r="I592">
        <v>133587.70000000001</v>
      </c>
      <c r="J592">
        <v>0</v>
      </c>
    </row>
    <row r="593" spans="1:10" x14ac:dyDescent="0.25">
      <c r="A593">
        <v>4.3076290000000003E-2</v>
      </c>
      <c r="B593">
        <v>2.0783499E-2</v>
      </c>
      <c r="C593" t="s">
        <v>11</v>
      </c>
      <c r="D593">
        <v>2012</v>
      </c>
      <c r="E593" t="s">
        <v>35</v>
      </c>
      <c r="F593">
        <v>1.10868845069109E-2</v>
      </c>
      <c r="G593" t="s">
        <v>18</v>
      </c>
      <c r="H593">
        <v>0.22727294343148799</v>
      </c>
      <c r="I593">
        <v>133587.70000000001</v>
      </c>
      <c r="J593">
        <v>171447.831677265</v>
      </c>
    </row>
    <row r="594" spans="1:10" x14ac:dyDescent="0.25">
      <c r="A594">
        <v>4.3076290000000003E-2</v>
      </c>
      <c r="B594">
        <v>2.0783499E-2</v>
      </c>
      <c r="C594" t="s">
        <v>11</v>
      </c>
      <c r="D594">
        <v>2012</v>
      </c>
      <c r="E594" t="s">
        <v>35</v>
      </c>
      <c r="F594">
        <v>1.10868845069109E-2</v>
      </c>
      <c r="G594" t="s">
        <v>19</v>
      </c>
      <c r="H594">
        <v>4.1492162222294299E-4</v>
      </c>
      <c r="I594">
        <v>133587.70000000001</v>
      </c>
      <c r="J594">
        <v>313.004317065051</v>
      </c>
    </row>
    <row r="595" spans="1:10" x14ac:dyDescent="0.25">
      <c r="A595">
        <v>4.3076290000000003E-2</v>
      </c>
      <c r="B595">
        <v>2.0783499E-2</v>
      </c>
      <c r="C595" t="s">
        <v>11</v>
      </c>
      <c r="D595">
        <v>2012</v>
      </c>
      <c r="E595" t="s">
        <v>35</v>
      </c>
      <c r="F595">
        <v>1.10868845069109E-2</v>
      </c>
      <c r="G595" t="s">
        <v>33</v>
      </c>
      <c r="H595">
        <v>4.9118635843999501E-3</v>
      </c>
      <c r="I595">
        <v>133587.70000000001</v>
      </c>
      <c r="J595">
        <v>3705.3612644118002</v>
      </c>
    </row>
    <row r="596" spans="1:10" x14ac:dyDescent="0.25">
      <c r="A596">
        <v>4.3076290000000003E-2</v>
      </c>
      <c r="B596">
        <v>2.0783499E-2</v>
      </c>
      <c r="C596" t="s">
        <v>11</v>
      </c>
      <c r="D596">
        <v>2012</v>
      </c>
      <c r="E596" t="s">
        <v>35</v>
      </c>
      <c r="F596">
        <v>1.10868845069109E-2</v>
      </c>
      <c r="G596" t="s">
        <v>29</v>
      </c>
      <c r="H596">
        <v>0</v>
      </c>
      <c r="I596">
        <v>133587.70000000001</v>
      </c>
      <c r="J596">
        <v>0</v>
      </c>
    </row>
    <row r="597" spans="1:10" x14ac:dyDescent="0.25">
      <c r="A597">
        <v>4.3076290000000003E-2</v>
      </c>
      <c r="B597">
        <v>2.0783499E-2</v>
      </c>
      <c r="C597" t="s">
        <v>11</v>
      </c>
      <c r="D597">
        <v>2012</v>
      </c>
      <c r="E597" t="s">
        <v>35</v>
      </c>
      <c r="F597">
        <v>1.10868845069109E-2</v>
      </c>
      <c r="G597" t="s">
        <v>30</v>
      </c>
      <c r="H597">
        <v>1.1805619752291499E-3</v>
      </c>
      <c r="I597">
        <v>133587.70000000001</v>
      </c>
      <c r="J597">
        <v>890.58023255056798</v>
      </c>
    </row>
    <row r="598" spans="1:10" x14ac:dyDescent="0.25">
      <c r="A598">
        <v>4.3076290000000003E-2</v>
      </c>
      <c r="B598">
        <v>2.0783499E-2</v>
      </c>
      <c r="C598" t="s">
        <v>11</v>
      </c>
      <c r="D598">
        <v>2012</v>
      </c>
      <c r="E598" t="s">
        <v>35</v>
      </c>
      <c r="F598">
        <v>1.10868845069109E-2</v>
      </c>
      <c r="G598" t="s">
        <v>27</v>
      </c>
      <c r="H598">
        <v>0</v>
      </c>
      <c r="I598">
        <v>133587.70000000001</v>
      </c>
      <c r="J598">
        <v>0</v>
      </c>
    </row>
    <row r="599" spans="1:10" x14ac:dyDescent="0.25">
      <c r="A599">
        <v>4.3076290000000003E-2</v>
      </c>
      <c r="B599">
        <v>2.0783499E-2</v>
      </c>
      <c r="C599" t="s">
        <v>11</v>
      </c>
      <c r="D599">
        <v>2012</v>
      </c>
      <c r="E599" t="s">
        <v>35</v>
      </c>
      <c r="F599">
        <v>1.10868845069109E-2</v>
      </c>
      <c r="G599" t="s">
        <v>28</v>
      </c>
      <c r="H599">
        <v>0</v>
      </c>
      <c r="I599">
        <v>133587.70000000001</v>
      </c>
      <c r="J599">
        <v>0</v>
      </c>
    </row>
    <row r="600" spans="1:10" x14ac:dyDescent="0.25">
      <c r="A600">
        <v>4.3076290000000003E-2</v>
      </c>
      <c r="B600">
        <v>2.0783499E-2</v>
      </c>
      <c r="C600" t="s">
        <v>11</v>
      </c>
      <c r="D600">
        <v>2012</v>
      </c>
      <c r="E600" t="s">
        <v>35</v>
      </c>
      <c r="F600">
        <v>1.10868845069109E-2</v>
      </c>
      <c r="G600" t="s">
        <v>31</v>
      </c>
      <c r="H600">
        <v>9.4816294927379807E-3</v>
      </c>
      <c r="I600">
        <v>133587.70000000001</v>
      </c>
      <c r="J600">
        <v>7152.6543932281802</v>
      </c>
    </row>
    <row r="601" spans="1:10" x14ac:dyDescent="0.25">
      <c r="A601">
        <v>4.3076290000000003E-2</v>
      </c>
      <c r="B601">
        <v>2.0783499E-2</v>
      </c>
      <c r="C601" t="s">
        <v>11</v>
      </c>
      <c r="D601">
        <v>2012</v>
      </c>
      <c r="E601" t="s">
        <v>35</v>
      </c>
      <c r="F601">
        <v>1.10868845069109E-2</v>
      </c>
      <c r="G601" t="s">
        <v>32</v>
      </c>
      <c r="H601">
        <v>0</v>
      </c>
      <c r="I601">
        <v>133587.70000000001</v>
      </c>
      <c r="J601">
        <v>0</v>
      </c>
    </row>
    <row r="602" spans="1:10" x14ac:dyDescent="0.25">
      <c r="A602">
        <v>-5.3607586999999998E-2</v>
      </c>
      <c r="B602">
        <v>-1.06826E-4</v>
      </c>
      <c r="C602" t="s">
        <v>11</v>
      </c>
      <c r="D602">
        <v>2014</v>
      </c>
      <c r="E602" t="s">
        <v>36</v>
      </c>
      <c r="F602">
        <v>5.3226430909368598E-3</v>
      </c>
      <c r="G602" t="s">
        <v>14</v>
      </c>
      <c r="H602">
        <v>6.9147744313319201E-3</v>
      </c>
      <c r="I602">
        <v>1442.6</v>
      </c>
      <c r="J602">
        <v>56.3302570489288</v>
      </c>
    </row>
    <row r="603" spans="1:10" x14ac:dyDescent="0.25">
      <c r="A603">
        <v>-5.3607586999999998E-2</v>
      </c>
      <c r="B603">
        <v>-1.06826E-4</v>
      </c>
      <c r="C603" t="s">
        <v>11</v>
      </c>
      <c r="D603">
        <v>2014</v>
      </c>
      <c r="E603" t="s">
        <v>36</v>
      </c>
      <c r="F603">
        <v>5.3226430909368598E-3</v>
      </c>
      <c r="G603" t="s">
        <v>15</v>
      </c>
      <c r="H603">
        <v>0</v>
      </c>
      <c r="I603">
        <v>1442.6</v>
      </c>
      <c r="J603">
        <v>0</v>
      </c>
    </row>
    <row r="604" spans="1:10" x14ac:dyDescent="0.25">
      <c r="A604">
        <v>-5.3607586999999998E-2</v>
      </c>
      <c r="B604">
        <v>-1.06826E-4</v>
      </c>
      <c r="C604" t="s">
        <v>11</v>
      </c>
      <c r="D604">
        <v>2014</v>
      </c>
      <c r="E604" t="s">
        <v>36</v>
      </c>
      <c r="F604">
        <v>5.3226430909368598E-3</v>
      </c>
      <c r="G604" t="s">
        <v>16</v>
      </c>
      <c r="H604">
        <v>0.19577186824508799</v>
      </c>
      <c r="I604">
        <v>1442.6</v>
      </c>
      <c r="J604">
        <v>1594.82854729516</v>
      </c>
    </row>
    <row r="605" spans="1:10" x14ac:dyDescent="0.25">
      <c r="A605">
        <v>-5.3607586999999998E-2</v>
      </c>
      <c r="B605">
        <v>-1.06826E-4</v>
      </c>
      <c r="C605" t="s">
        <v>11</v>
      </c>
      <c r="D605">
        <v>2014</v>
      </c>
      <c r="E605" t="s">
        <v>36</v>
      </c>
      <c r="F605">
        <v>5.3226430909368598E-3</v>
      </c>
      <c r="G605" t="s">
        <v>17</v>
      </c>
      <c r="H605">
        <v>0</v>
      </c>
      <c r="I605">
        <v>1442.6</v>
      </c>
      <c r="J605">
        <v>0</v>
      </c>
    </row>
    <row r="606" spans="1:10" x14ac:dyDescent="0.25">
      <c r="A606">
        <v>-5.3607586999999998E-2</v>
      </c>
      <c r="B606">
        <v>-1.06826E-4</v>
      </c>
      <c r="C606" t="s">
        <v>11</v>
      </c>
      <c r="D606">
        <v>2014</v>
      </c>
      <c r="E606" t="s">
        <v>36</v>
      </c>
      <c r="F606">
        <v>5.3226430909368598E-3</v>
      </c>
      <c r="G606" t="s">
        <v>18</v>
      </c>
      <c r="H606">
        <v>0.76395914725451497</v>
      </c>
      <c r="I606">
        <v>1442.6</v>
      </c>
      <c r="J606">
        <v>6223.4879195384101</v>
      </c>
    </row>
    <row r="607" spans="1:10" x14ac:dyDescent="0.25">
      <c r="A607">
        <v>-5.3607586999999998E-2</v>
      </c>
      <c r="B607">
        <v>-1.06826E-4</v>
      </c>
      <c r="C607" t="s">
        <v>11</v>
      </c>
      <c r="D607">
        <v>2014</v>
      </c>
      <c r="E607" t="s">
        <v>36</v>
      </c>
      <c r="F607">
        <v>5.3226430909368598E-3</v>
      </c>
      <c r="G607" t="s">
        <v>19</v>
      </c>
      <c r="H607">
        <v>0</v>
      </c>
      <c r="I607">
        <v>1442.6</v>
      </c>
      <c r="J607">
        <v>0</v>
      </c>
    </row>
    <row r="608" spans="1:10" x14ac:dyDescent="0.25">
      <c r="A608">
        <v>-5.3607586999999998E-2</v>
      </c>
      <c r="B608">
        <v>-1.06826E-4</v>
      </c>
      <c r="C608" t="s">
        <v>11</v>
      </c>
      <c r="D608">
        <v>2014</v>
      </c>
      <c r="E608" t="s">
        <v>36</v>
      </c>
      <c r="F608">
        <v>5.3226430909368598E-3</v>
      </c>
      <c r="G608" t="s">
        <v>20</v>
      </c>
      <c r="H608">
        <v>0</v>
      </c>
      <c r="I608">
        <v>1442.6</v>
      </c>
      <c r="J608">
        <v>0</v>
      </c>
    </row>
    <row r="609" spans="1:10" x14ac:dyDescent="0.25">
      <c r="A609">
        <v>-5.3607586999999998E-2</v>
      </c>
      <c r="B609">
        <v>-1.06826E-4</v>
      </c>
      <c r="C609" t="s">
        <v>11</v>
      </c>
      <c r="D609">
        <v>2014</v>
      </c>
      <c r="E609" t="s">
        <v>36</v>
      </c>
      <c r="F609">
        <v>5.3226430909368598E-3</v>
      </c>
      <c r="G609" t="s">
        <v>21</v>
      </c>
      <c r="H609">
        <v>0</v>
      </c>
      <c r="I609">
        <v>1442.6</v>
      </c>
      <c r="J609">
        <v>0</v>
      </c>
    </row>
    <row r="610" spans="1:10" x14ac:dyDescent="0.25">
      <c r="A610">
        <v>-5.3607586999999998E-2</v>
      </c>
      <c r="B610">
        <v>-1.06826E-4</v>
      </c>
      <c r="C610" t="s">
        <v>11</v>
      </c>
      <c r="D610">
        <v>2014</v>
      </c>
      <c r="E610" t="s">
        <v>36</v>
      </c>
      <c r="F610">
        <v>5.3226430909368598E-3</v>
      </c>
      <c r="G610" t="s">
        <v>22</v>
      </c>
      <c r="H610">
        <v>0</v>
      </c>
      <c r="I610">
        <v>1442.6</v>
      </c>
      <c r="J610">
        <v>0</v>
      </c>
    </row>
    <row r="611" spans="1:10" x14ac:dyDescent="0.25">
      <c r="A611">
        <v>-5.3607586999999998E-2</v>
      </c>
      <c r="B611">
        <v>-1.06826E-4</v>
      </c>
      <c r="C611" t="s">
        <v>11</v>
      </c>
      <c r="D611">
        <v>2014</v>
      </c>
      <c r="E611" t="s">
        <v>36</v>
      </c>
      <c r="F611">
        <v>5.3226430909368598E-3</v>
      </c>
      <c r="G611" t="s">
        <v>23</v>
      </c>
      <c r="H611">
        <v>0</v>
      </c>
      <c r="I611">
        <v>1442.6</v>
      </c>
      <c r="J611">
        <v>0</v>
      </c>
    </row>
    <row r="612" spans="1:10" x14ac:dyDescent="0.25">
      <c r="A612">
        <v>-5.3607586999999998E-2</v>
      </c>
      <c r="B612">
        <v>-1.06826E-4</v>
      </c>
      <c r="C612" t="s">
        <v>11</v>
      </c>
      <c r="D612">
        <v>2014</v>
      </c>
      <c r="E612" t="s">
        <v>36</v>
      </c>
      <c r="F612">
        <v>5.3226430909368598E-3</v>
      </c>
      <c r="G612" t="s">
        <v>24</v>
      </c>
      <c r="H612">
        <v>3.3354210069065297E-2</v>
      </c>
      <c r="I612">
        <v>1442.6</v>
      </c>
      <c r="J612">
        <v>271.71547611749298</v>
      </c>
    </row>
    <row r="613" spans="1:10" x14ac:dyDescent="0.25">
      <c r="A613">
        <v>-5.3607586999999998E-2</v>
      </c>
      <c r="B613">
        <v>-1.06826E-4</v>
      </c>
      <c r="C613" t="s">
        <v>11</v>
      </c>
      <c r="D613">
        <v>2014</v>
      </c>
      <c r="E613" t="s">
        <v>36</v>
      </c>
      <c r="F613">
        <v>5.3226430909368598E-3</v>
      </c>
      <c r="G613" t="s">
        <v>25</v>
      </c>
      <c r="H613">
        <v>0</v>
      </c>
      <c r="I613">
        <v>1442.6</v>
      </c>
      <c r="J613">
        <v>0</v>
      </c>
    </row>
    <row r="614" spans="1:10" x14ac:dyDescent="0.25">
      <c r="A614">
        <v>-5.3607586999999998E-2</v>
      </c>
      <c r="B614">
        <v>-1.06826E-4</v>
      </c>
      <c r="C614" t="s">
        <v>11</v>
      </c>
      <c r="D614">
        <v>2014</v>
      </c>
      <c r="E614" t="s">
        <v>36</v>
      </c>
      <c r="F614">
        <v>5.3226430909368598E-3</v>
      </c>
      <c r="G614" t="s">
        <v>26</v>
      </c>
      <c r="H614">
        <v>0</v>
      </c>
      <c r="I614">
        <v>1442.6</v>
      </c>
      <c r="J614">
        <v>0</v>
      </c>
    </row>
    <row r="615" spans="1:10" x14ac:dyDescent="0.25">
      <c r="A615">
        <v>-5.3607586999999998E-2</v>
      </c>
      <c r="B615">
        <v>-1.06826E-4</v>
      </c>
      <c r="C615" t="s">
        <v>11</v>
      </c>
      <c r="D615">
        <v>2014</v>
      </c>
      <c r="E615" t="s">
        <v>36</v>
      </c>
      <c r="F615">
        <v>5.3226430909368598E-3</v>
      </c>
      <c r="G615" t="s">
        <v>27</v>
      </c>
      <c r="H615">
        <v>0</v>
      </c>
      <c r="I615">
        <v>1442.6</v>
      </c>
      <c r="J615">
        <v>0</v>
      </c>
    </row>
    <row r="616" spans="1:10" x14ac:dyDescent="0.25">
      <c r="A616">
        <v>-5.3607586999999998E-2</v>
      </c>
      <c r="B616">
        <v>-1.06826E-4</v>
      </c>
      <c r="C616" t="s">
        <v>11</v>
      </c>
      <c r="D616">
        <v>2014</v>
      </c>
      <c r="E616" t="s">
        <v>36</v>
      </c>
      <c r="F616">
        <v>5.3226430909368598E-3</v>
      </c>
      <c r="G616" t="s">
        <v>28</v>
      </c>
      <c r="H616">
        <v>0</v>
      </c>
      <c r="I616">
        <v>1442.6</v>
      </c>
      <c r="J616">
        <v>0</v>
      </c>
    </row>
    <row r="617" spans="1:10" x14ac:dyDescent="0.25">
      <c r="A617">
        <v>-5.3607586999999998E-2</v>
      </c>
      <c r="B617">
        <v>-1.06826E-4</v>
      </c>
      <c r="C617" t="s">
        <v>11</v>
      </c>
      <c r="D617">
        <v>2014</v>
      </c>
      <c r="E617" t="s">
        <v>36</v>
      </c>
      <c r="F617">
        <v>5.3226430909368598E-3</v>
      </c>
      <c r="G617" t="s">
        <v>29</v>
      </c>
      <c r="H617">
        <v>0</v>
      </c>
      <c r="I617">
        <v>1442.6</v>
      </c>
      <c r="J617">
        <v>0</v>
      </c>
    </row>
    <row r="618" spans="1:10" x14ac:dyDescent="0.25">
      <c r="A618">
        <v>-5.3607586999999998E-2</v>
      </c>
      <c r="B618">
        <v>-1.06826E-4</v>
      </c>
      <c r="C618" t="s">
        <v>11</v>
      </c>
      <c r="D618">
        <v>2014</v>
      </c>
      <c r="E618" t="s">
        <v>36</v>
      </c>
      <c r="F618">
        <v>5.3226430909368598E-3</v>
      </c>
      <c r="G618" t="s">
        <v>30</v>
      </c>
      <c r="H618">
        <v>0</v>
      </c>
      <c r="I618">
        <v>1442.6</v>
      </c>
      <c r="J618">
        <v>0</v>
      </c>
    </row>
    <row r="619" spans="1:10" x14ac:dyDescent="0.25">
      <c r="A619">
        <v>-5.3607586999999998E-2</v>
      </c>
      <c r="B619">
        <v>-1.06826E-4</v>
      </c>
      <c r="C619" t="s">
        <v>11</v>
      </c>
      <c r="D619">
        <v>2014</v>
      </c>
      <c r="E619" t="s">
        <v>36</v>
      </c>
      <c r="F619">
        <v>5.3226430909368598E-3</v>
      </c>
      <c r="G619" t="s">
        <v>31</v>
      </c>
      <c r="H619">
        <v>0</v>
      </c>
      <c r="I619">
        <v>1442.6</v>
      </c>
      <c r="J619">
        <v>0</v>
      </c>
    </row>
    <row r="620" spans="1:10" x14ac:dyDescent="0.25">
      <c r="A620">
        <v>-5.3607586999999998E-2</v>
      </c>
      <c r="B620">
        <v>-1.06826E-4</v>
      </c>
      <c r="C620" t="s">
        <v>11</v>
      </c>
      <c r="D620">
        <v>2014</v>
      </c>
      <c r="E620" t="s">
        <v>36</v>
      </c>
      <c r="F620">
        <v>5.3226430909368598E-3</v>
      </c>
      <c r="G620" t="s">
        <v>32</v>
      </c>
      <c r="H620">
        <v>0</v>
      </c>
      <c r="I620">
        <v>1442.6</v>
      </c>
      <c r="J620">
        <v>0</v>
      </c>
    </row>
    <row r="621" spans="1:10" x14ac:dyDescent="0.25">
      <c r="A621">
        <v>-5.3607586999999998E-2</v>
      </c>
      <c r="B621">
        <v>-1.06826E-4</v>
      </c>
      <c r="C621" t="s">
        <v>11</v>
      </c>
      <c r="D621">
        <v>2014</v>
      </c>
      <c r="E621" t="s">
        <v>36</v>
      </c>
      <c r="F621">
        <v>5.3226430909368598E-3</v>
      </c>
      <c r="G621" t="s">
        <v>33</v>
      </c>
      <c r="H621">
        <v>0</v>
      </c>
      <c r="I621">
        <v>1442.6</v>
      </c>
      <c r="J621">
        <v>0</v>
      </c>
    </row>
    <row r="622" spans="1:10" x14ac:dyDescent="0.25">
      <c r="A622">
        <v>-9.4929049999999994E-3</v>
      </c>
      <c r="B622">
        <v>-2.6864430000000002E-3</v>
      </c>
      <c r="C622" t="s">
        <v>11</v>
      </c>
      <c r="D622">
        <v>2014</v>
      </c>
      <c r="E622" t="s">
        <v>12</v>
      </c>
      <c r="F622">
        <v>6.67792492047005E-3</v>
      </c>
      <c r="G622" t="s">
        <v>15</v>
      </c>
      <c r="H622">
        <v>0</v>
      </c>
      <c r="I622">
        <v>204867.8</v>
      </c>
      <c r="J622">
        <v>0</v>
      </c>
    </row>
    <row r="623" spans="1:10" x14ac:dyDescent="0.25">
      <c r="A623">
        <v>-9.4929049999999994E-3</v>
      </c>
      <c r="B623">
        <v>-2.6864430000000002E-3</v>
      </c>
      <c r="C623" t="s">
        <v>11</v>
      </c>
      <c r="D623">
        <v>2014</v>
      </c>
      <c r="E623" t="s">
        <v>12</v>
      </c>
      <c r="F623">
        <v>6.67792492047005E-3</v>
      </c>
      <c r="G623" t="s">
        <v>16</v>
      </c>
      <c r="H623">
        <v>0.58223789452961705</v>
      </c>
      <c r="I623">
        <v>204867.8</v>
      </c>
      <c r="J623">
        <v>673584.30499878095</v>
      </c>
    </row>
    <row r="624" spans="1:10" x14ac:dyDescent="0.25">
      <c r="A624">
        <v>-9.4929049999999994E-3</v>
      </c>
      <c r="B624">
        <v>-2.6864430000000002E-3</v>
      </c>
      <c r="C624" t="s">
        <v>11</v>
      </c>
      <c r="D624">
        <v>2014</v>
      </c>
      <c r="E624" t="s">
        <v>12</v>
      </c>
      <c r="F624">
        <v>6.67792492047005E-3</v>
      </c>
      <c r="G624" t="s">
        <v>19</v>
      </c>
      <c r="H624">
        <v>0</v>
      </c>
      <c r="I624">
        <v>204867.8</v>
      </c>
      <c r="J624">
        <v>0</v>
      </c>
    </row>
    <row r="625" spans="1:10" x14ac:dyDescent="0.25">
      <c r="A625">
        <v>-9.4929049999999994E-3</v>
      </c>
      <c r="B625">
        <v>-2.6864430000000002E-3</v>
      </c>
      <c r="C625" t="s">
        <v>11</v>
      </c>
      <c r="D625">
        <v>2014</v>
      </c>
      <c r="E625" t="s">
        <v>12</v>
      </c>
      <c r="F625">
        <v>6.67792492047005E-3</v>
      </c>
      <c r="G625" t="s">
        <v>20</v>
      </c>
      <c r="H625">
        <v>1.02026591352708E-3</v>
      </c>
      <c r="I625">
        <v>204867.8</v>
      </c>
      <c r="J625">
        <v>1180.3338682245901</v>
      </c>
    </row>
    <row r="626" spans="1:10" x14ac:dyDescent="0.25">
      <c r="A626">
        <v>-9.4929049999999994E-3</v>
      </c>
      <c r="B626">
        <v>-2.6864430000000002E-3</v>
      </c>
      <c r="C626" t="s">
        <v>11</v>
      </c>
      <c r="D626">
        <v>2014</v>
      </c>
      <c r="E626" t="s">
        <v>12</v>
      </c>
      <c r="F626">
        <v>6.67792492047005E-3</v>
      </c>
      <c r="G626" t="s">
        <v>17</v>
      </c>
      <c r="H626">
        <v>0</v>
      </c>
      <c r="I626">
        <v>204867.8</v>
      </c>
      <c r="J626">
        <v>0</v>
      </c>
    </row>
    <row r="627" spans="1:10" x14ac:dyDescent="0.25">
      <c r="A627">
        <v>-9.4929049999999994E-3</v>
      </c>
      <c r="B627">
        <v>-2.6864430000000002E-3</v>
      </c>
      <c r="C627" t="s">
        <v>11</v>
      </c>
      <c r="D627">
        <v>2014</v>
      </c>
      <c r="E627" t="s">
        <v>12</v>
      </c>
      <c r="F627">
        <v>6.67792492047005E-3</v>
      </c>
      <c r="G627" t="s">
        <v>18</v>
      </c>
      <c r="H627">
        <v>6.5853772411977499E-2</v>
      </c>
      <c r="I627">
        <v>204867.8</v>
      </c>
      <c r="J627">
        <v>76185.469785517998</v>
      </c>
    </row>
    <row r="628" spans="1:10" x14ac:dyDescent="0.25">
      <c r="A628">
        <v>-9.4929049999999994E-3</v>
      </c>
      <c r="B628">
        <v>-2.6864430000000002E-3</v>
      </c>
      <c r="C628" t="s">
        <v>11</v>
      </c>
      <c r="D628">
        <v>2014</v>
      </c>
      <c r="E628" t="s">
        <v>12</v>
      </c>
      <c r="F628">
        <v>6.67792492047005E-3</v>
      </c>
      <c r="G628" t="s">
        <v>14</v>
      </c>
      <c r="H628">
        <v>7.4401651724662801E-2</v>
      </c>
      <c r="I628">
        <v>204867.8</v>
      </c>
      <c r="J628">
        <v>86074.4127762524</v>
      </c>
    </row>
    <row r="629" spans="1:10" x14ac:dyDescent="0.25">
      <c r="A629">
        <v>-9.4929049999999994E-3</v>
      </c>
      <c r="B629">
        <v>-2.6864430000000002E-3</v>
      </c>
      <c r="C629" t="s">
        <v>11</v>
      </c>
      <c r="D629">
        <v>2014</v>
      </c>
      <c r="E629" t="s">
        <v>12</v>
      </c>
      <c r="F629">
        <v>6.67792492047005E-3</v>
      </c>
      <c r="G629" t="s">
        <v>28</v>
      </c>
      <c r="H629">
        <v>0</v>
      </c>
      <c r="I629">
        <v>204867.8</v>
      </c>
      <c r="J629">
        <v>0</v>
      </c>
    </row>
    <row r="630" spans="1:10" x14ac:dyDescent="0.25">
      <c r="A630">
        <v>-9.4929049999999994E-3</v>
      </c>
      <c r="B630">
        <v>-2.6864430000000002E-3</v>
      </c>
      <c r="C630" t="s">
        <v>11</v>
      </c>
      <c r="D630">
        <v>2014</v>
      </c>
      <c r="E630" t="s">
        <v>12</v>
      </c>
      <c r="F630">
        <v>6.67792492047005E-3</v>
      </c>
      <c r="G630" t="s">
        <v>29</v>
      </c>
      <c r="H630">
        <v>0</v>
      </c>
      <c r="I630">
        <v>204867.8</v>
      </c>
      <c r="J630">
        <v>0</v>
      </c>
    </row>
    <row r="631" spans="1:10" x14ac:dyDescent="0.25">
      <c r="A631">
        <v>-9.4929049999999994E-3</v>
      </c>
      <c r="B631">
        <v>-2.6864430000000002E-3</v>
      </c>
      <c r="C631" t="s">
        <v>11</v>
      </c>
      <c r="D631">
        <v>2014</v>
      </c>
      <c r="E631" t="s">
        <v>12</v>
      </c>
      <c r="F631">
        <v>6.67792492047005E-3</v>
      </c>
      <c r="G631" t="s">
        <v>30</v>
      </c>
      <c r="H631">
        <v>6.6591786757343901E-4</v>
      </c>
      <c r="I631">
        <v>204867.8</v>
      </c>
      <c r="J631">
        <v>770.39270069857798</v>
      </c>
    </row>
    <row r="632" spans="1:10" x14ac:dyDescent="0.25">
      <c r="A632">
        <v>-9.4929049999999994E-3</v>
      </c>
      <c r="B632">
        <v>-2.6864430000000002E-3</v>
      </c>
      <c r="C632" t="s">
        <v>11</v>
      </c>
      <c r="D632">
        <v>2014</v>
      </c>
      <c r="E632" t="s">
        <v>12</v>
      </c>
      <c r="F632">
        <v>6.67792492047005E-3</v>
      </c>
      <c r="G632" t="s">
        <v>31</v>
      </c>
      <c r="H632">
        <v>4.6828815316729902E-3</v>
      </c>
      <c r="I632">
        <v>204867.8</v>
      </c>
      <c r="J632">
        <v>5417.57163444662</v>
      </c>
    </row>
    <row r="633" spans="1:10" x14ac:dyDescent="0.25">
      <c r="A633">
        <v>-9.4929049999999994E-3</v>
      </c>
      <c r="B633">
        <v>-2.6864430000000002E-3</v>
      </c>
      <c r="C633" t="s">
        <v>11</v>
      </c>
      <c r="D633">
        <v>2014</v>
      </c>
      <c r="E633" t="s">
        <v>12</v>
      </c>
      <c r="F633">
        <v>6.67792492047005E-3</v>
      </c>
      <c r="G633" t="s">
        <v>32</v>
      </c>
      <c r="H633">
        <v>0</v>
      </c>
      <c r="I633">
        <v>204867.8</v>
      </c>
      <c r="J633">
        <v>0</v>
      </c>
    </row>
    <row r="634" spans="1:10" x14ac:dyDescent="0.25">
      <c r="A634">
        <v>-9.4929049999999994E-3</v>
      </c>
      <c r="B634">
        <v>-2.6864430000000002E-3</v>
      </c>
      <c r="C634" t="s">
        <v>11</v>
      </c>
      <c r="D634">
        <v>2014</v>
      </c>
      <c r="E634" t="s">
        <v>12</v>
      </c>
      <c r="F634">
        <v>6.67792492047005E-3</v>
      </c>
      <c r="G634" t="s">
        <v>33</v>
      </c>
      <c r="H634">
        <v>1.11431385710537E-3</v>
      </c>
      <c r="I634">
        <v>204867.8</v>
      </c>
      <c r="J634">
        <v>1289.13684945776</v>
      </c>
    </row>
    <row r="635" spans="1:10" x14ac:dyDescent="0.25">
      <c r="A635">
        <v>-9.4929049999999994E-3</v>
      </c>
      <c r="B635">
        <v>-2.6864430000000002E-3</v>
      </c>
      <c r="C635" t="s">
        <v>11</v>
      </c>
      <c r="D635">
        <v>2014</v>
      </c>
      <c r="E635" t="s">
        <v>12</v>
      </c>
      <c r="F635">
        <v>6.67792492047005E-3</v>
      </c>
      <c r="G635" t="s">
        <v>21</v>
      </c>
      <c r="H635">
        <v>0</v>
      </c>
      <c r="I635">
        <v>204867.8</v>
      </c>
      <c r="J635">
        <v>0</v>
      </c>
    </row>
    <row r="636" spans="1:10" x14ac:dyDescent="0.25">
      <c r="A636">
        <v>-9.4929049999999994E-3</v>
      </c>
      <c r="B636">
        <v>-2.6864430000000002E-3</v>
      </c>
      <c r="C636" t="s">
        <v>11</v>
      </c>
      <c r="D636">
        <v>2014</v>
      </c>
      <c r="E636" t="s">
        <v>12</v>
      </c>
      <c r="F636">
        <v>6.67792492047005E-3</v>
      </c>
      <c r="G636" t="s">
        <v>22</v>
      </c>
      <c r="H636" s="1">
        <v>2.09635893810144E-5</v>
      </c>
      <c r="I636">
        <v>204867.8</v>
      </c>
      <c r="J636">
        <v>24.252534773433801</v>
      </c>
    </row>
    <row r="637" spans="1:10" x14ac:dyDescent="0.25">
      <c r="A637">
        <v>-9.4929049999999994E-3</v>
      </c>
      <c r="B637">
        <v>-2.6864430000000002E-3</v>
      </c>
      <c r="C637" t="s">
        <v>11</v>
      </c>
      <c r="D637">
        <v>2014</v>
      </c>
      <c r="E637" t="s">
        <v>12</v>
      </c>
      <c r="F637">
        <v>6.67792492047005E-3</v>
      </c>
      <c r="G637" t="s">
        <v>23</v>
      </c>
      <c r="H637">
        <v>0</v>
      </c>
      <c r="I637">
        <v>204867.8</v>
      </c>
      <c r="J637">
        <v>0</v>
      </c>
    </row>
    <row r="638" spans="1:10" x14ac:dyDescent="0.25">
      <c r="A638">
        <v>-9.4929049999999994E-3</v>
      </c>
      <c r="B638">
        <v>-2.6864430000000002E-3</v>
      </c>
      <c r="C638" t="s">
        <v>11</v>
      </c>
      <c r="D638">
        <v>2014</v>
      </c>
      <c r="E638" t="s">
        <v>12</v>
      </c>
      <c r="F638">
        <v>6.67792492047005E-3</v>
      </c>
      <c r="G638" t="s">
        <v>24</v>
      </c>
      <c r="H638">
        <v>0.26991153127433898</v>
      </c>
      <c r="I638">
        <v>204867.8</v>
      </c>
      <c r="J638">
        <v>312257.537533628</v>
      </c>
    </row>
    <row r="639" spans="1:10" x14ac:dyDescent="0.25">
      <c r="A639">
        <v>-9.4929049999999994E-3</v>
      </c>
      <c r="B639">
        <v>-2.6864430000000002E-3</v>
      </c>
      <c r="C639" t="s">
        <v>11</v>
      </c>
      <c r="D639">
        <v>2014</v>
      </c>
      <c r="E639" t="s">
        <v>12</v>
      </c>
      <c r="F639">
        <v>6.67792492047005E-3</v>
      </c>
      <c r="G639" t="s">
        <v>25</v>
      </c>
      <c r="H639" s="1">
        <v>9.0807300143077397E-5</v>
      </c>
      <c r="I639">
        <v>204867.8</v>
      </c>
      <c r="J639">
        <v>105.053918218611</v>
      </c>
    </row>
    <row r="640" spans="1:10" x14ac:dyDescent="0.25">
      <c r="A640">
        <v>-9.4929049999999994E-3</v>
      </c>
      <c r="B640">
        <v>-2.6864430000000002E-3</v>
      </c>
      <c r="C640" t="s">
        <v>11</v>
      </c>
      <c r="D640">
        <v>2014</v>
      </c>
      <c r="E640" t="s">
        <v>12</v>
      </c>
      <c r="F640">
        <v>6.67792492047005E-3</v>
      </c>
      <c r="G640" t="s">
        <v>26</v>
      </c>
      <c r="H640">
        <v>0</v>
      </c>
      <c r="I640">
        <v>204867.8</v>
      </c>
      <c r="J640">
        <v>0</v>
      </c>
    </row>
    <row r="641" spans="1:10" x14ac:dyDescent="0.25">
      <c r="A641">
        <v>-9.4929049999999994E-3</v>
      </c>
      <c r="B641">
        <v>-2.6864430000000002E-3</v>
      </c>
      <c r="C641" t="s">
        <v>11</v>
      </c>
      <c r="D641">
        <v>2014</v>
      </c>
      <c r="E641" t="s">
        <v>12</v>
      </c>
      <c r="F641">
        <v>6.67792492047005E-3</v>
      </c>
      <c r="G641" t="s">
        <v>27</v>
      </c>
      <c r="H641">
        <v>0</v>
      </c>
      <c r="I641">
        <v>204867.8</v>
      </c>
      <c r="J641">
        <v>0</v>
      </c>
    </row>
    <row r="642" spans="1:10" x14ac:dyDescent="0.25">
      <c r="A642">
        <v>-1.9480550999999999E-2</v>
      </c>
      <c r="B642">
        <v>-8.1369709999999998E-3</v>
      </c>
      <c r="C642" t="s">
        <v>11</v>
      </c>
      <c r="D642">
        <v>2014</v>
      </c>
      <c r="E642" t="s">
        <v>34</v>
      </c>
      <c r="F642">
        <v>7.8611964036873795E-3</v>
      </c>
      <c r="G642" t="s">
        <v>14</v>
      </c>
      <c r="H642">
        <v>1.681438039442E-2</v>
      </c>
      <c r="I642">
        <v>302382.5</v>
      </c>
      <c r="J642">
        <v>28711.4621216899</v>
      </c>
    </row>
    <row r="643" spans="1:10" x14ac:dyDescent="0.25">
      <c r="A643">
        <v>-1.9480550999999999E-2</v>
      </c>
      <c r="B643">
        <v>-8.1369709999999998E-3</v>
      </c>
      <c r="C643" t="s">
        <v>11</v>
      </c>
      <c r="D643">
        <v>2014</v>
      </c>
      <c r="E643" t="s">
        <v>34</v>
      </c>
      <c r="F643">
        <v>7.8611964036873795E-3</v>
      </c>
      <c r="G643" t="s">
        <v>15</v>
      </c>
      <c r="H643">
        <v>0</v>
      </c>
      <c r="I643">
        <v>302382.5</v>
      </c>
      <c r="J643">
        <v>0</v>
      </c>
    </row>
    <row r="644" spans="1:10" x14ac:dyDescent="0.25">
      <c r="A644">
        <v>-1.9480550999999999E-2</v>
      </c>
      <c r="B644">
        <v>-8.1369709999999998E-3</v>
      </c>
      <c r="C644" t="s">
        <v>11</v>
      </c>
      <c r="D644">
        <v>2014</v>
      </c>
      <c r="E644" t="s">
        <v>34</v>
      </c>
      <c r="F644">
        <v>7.8611964036873795E-3</v>
      </c>
      <c r="G644" t="s">
        <v>16</v>
      </c>
      <c r="H644">
        <v>0.76955705424792797</v>
      </c>
      <c r="I644">
        <v>302382.5</v>
      </c>
      <c r="J644">
        <v>1314060.20889423</v>
      </c>
    </row>
    <row r="645" spans="1:10" x14ac:dyDescent="0.25">
      <c r="A645">
        <v>-1.9480550999999999E-2</v>
      </c>
      <c r="B645">
        <v>-8.1369709999999998E-3</v>
      </c>
      <c r="C645" t="s">
        <v>11</v>
      </c>
      <c r="D645">
        <v>2014</v>
      </c>
      <c r="E645" t="s">
        <v>34</v>
      </c>
      <c r="F645">
        <v>7.8611964036873795E-3</v>
      </c>
      <c r="G645" t="s">
        <v>17</v>
      </c>
      <c r="H645">
        <v>0</v>
      </c>
      <c r="I645">
        <v>302382.5</v>
      </c>
      <c r="J645">
        <v>0</v>
      </c>
    </row>
    <row r="646" spans="1:10" x14ac:dyDescent="0.25">
      <c r="A646">
        <v>-1.9480550999999999E-2</v>
      </c>
      <c r="B646">
        <v>-8.1369709999999998E-3</v>
      </c>
      <c r="C646" t="s">
        <v>11</v>
      </c>
      <c r="D646">
        <v>2014</v>
      </c>
      <c r="E646" t="s">
        <v>34</v>
      </c>
      <c r="F646">
        <v>7.8611964036873795E-3</v>
      </c>
      <c r="G646" t="s">
        <v>18</v>
      </c>
      <c r="H646">
        <v>8.6450564853141801E-2</v>
      </c>
      <c r="I646">
        <v>302382.5</v>
      </c>
      <c r="J646">
        <v>147619.005872104</v>
      </c>
    </row>
    <row r="647" spans="1:10" x14ac:dyDescent="0.25">
      <c r="A647">
        <v>-1.9480550999999999E-2</v>
      </c>
      <c r="B647">
        <v>-8.1369709999999998E-3</v>
      </c>
      <c r="C647" t="s">
        <v>11</v>
      </c>
      <c r="D647">
        <v>2014</v>
      </c>
      <c r="E647" t="s">
        <v>34</v>
      </c>
      <c r="F647">
        <v>7.8611964036873795E-3</v>
      </c>
      <c r="G647" t="s">
        <v>19</v>
      </c>
      <c r="H647">
        <v>1.24580369923609E-3</v>
      </c>
      <c r="I647">
        <v>302382.5</v>
      </c>
      <c r="J647">
        <v>2127.2770618148002</v>
      </c>
    </row>
    <row r="648" spans="1:10" x14ac:dyDescent="0.25">
      <c r="A648">
        <v>-1.9480550999999999E-2</v>
      </c>
      <c r="B648">
        <v>-8.1369709999999998E-3</v>
      </c>
      <c r="C648" t="s">
        <v>11</v>
      </c>
      <c r="D648">
        <v>2014</v>
      </c>
      <c r="E648" t="s">
        <v>34</v>
      </c>
      <c r="F648">
        <v>7.8611964036873795E-3</v>
      </c>
      <c r="G648" t="s">
        <v>20</v>
      </c>
      <c r="H648">
        <v>3.6246770638482602E-3</v>
      </c>
      <c r="I648">
        <v>302382.5</v>
      </c>
      <c r="J648">
        <v>6189.3317375271199</v>
      </c>
    </row>
    <row r="649" spans="1:10" x14ac:dyDescent="0.25">
      <c r="A649">
        <v>-1.9480550999999999E-2</v>
      </c>
      <c r="B649">
        <v>-8.1369709999999998E-3</v>
      </c>
      <c r="C649" t="s">
        <v>11</v>
      </c>
      <c r="D649">
        <v>2014</v>
      </c>
      <c r="E649" t="s">
        <v>34</v>
      </c>
      <c r="F649">
        <v>7.8611964036873795E-3</v>
      </c>
      <c r="G649" t="s">
        <v>21</v>
      </c>
      <c r="H649">
        <v>4.7816084067748801E-2</v>
      </c>
      <c r="I649">
        <v>302382.5</v>
      </c>
      <c r="J649">
        <v>81648.544538358896</v>
      </c>
    </row>
    <row r="650" spans="1:10" x14ac:dyDescent="0.25">
      <c r="A650">
        <v>-1.9480550999999999E-2</v>
      </c>
      <c r="B650">
        <v>-8.1369709999999998E-3</v>
      </c>
      <c r="C650" t="s">
        <v>11</v>
      </c>
      <c r="D650">
        <v>2014</v>
      </c>
      <c r="E650" t="s">
        <v>34</v>
      </c>
      <c r="F650">
        <v>7.8611964036873795E-3</v>
      </c>
      <c r="G650" t="s">
        <v>22</v>
      </c>
      <c r="H650">
        <v>3.1411217117250902E-2</v>
      </c>
      <c r="I650">
        <v>302382.5</v>
      </c>
      <c r="J650">
        <v>53636.348726677898</v>
      </c>
    </row>
    <row r="651" spans="1:10" x14ac:dyDescent="0.25">
      <c r="A651">
        <v>-1.9480550999999999E-2</v>
      </c>
      <c r="B651">
        <v>-8.1369709999999998E-3</v>
      </c>
      <c r="C651" t="s">
        <v>11</v>
      </c>
      <c r="D651">
        <v>2014</v>
      </c>
      <c r="E651" t="s">
        <v>34</v>
      </c>
      <c r="F651">
        <v>7.8611964036873795E-3</v>
      </c>
      <c r="G651" t="s">
        <v>23</v>
      </c>
      <c r="H651" s="1">
        <v>9.0244241942520297E-5</v>
      </c>
      <c r="I651">
        <v>302382.5</v>
      </c>
      <c r="J651">
        <v>154.09691427542299</v>
      </c>
    </row>
    <row r="652" spans="1:10" x14ac:dyDescent="0.25">
      <c r="A652">
        <v>-1.9480550999999999E-2</v>
      </c>
      <c r="B652">
        <v>-8.1369709999999998E-3</v>
      </c>
      <c r="C652" t="s">
        <v>11</v>
      </c>
      <c r="D652">
        <v>2014</v>
      </c>
      <c r="E652" t="s">
        <v>34</v>
      </c>
      <c r="F652">
        <v>7.8611964036873795E-3</v>
      </c>
      <c r="G652" t="s">
        <v>24</v>
      </c>
      <c r="H652">
        <v>2.1068477708448399E-2</v>
      </c>
      <c r="I652">
        <v>302382.5</v>
      </c>
      <c r="J652">
        <v>35975.562910931199</v>
      </c>
    </row>
    <row r="653" spans="1:10" x14ac:dyDescent="0.25">
      <c r="A653">
        <v>-1.9480550999999999E-2</v>
      </c>
      <c r="B653">
        <v>-8.1369709999999998E-3</v>
      </c>
      <c r="C653" t="s">
        <v>11</v>
      </c>
      <c r="D653">
        <v>2014</v>
      </c>
      <c r="E653" t="s">
        <v>34</v>
      </c>
      <c r="F653">
        <v>7.8611964036873795E-3</v>
      </c>
      <c r="G653" t="s">
        <v>25</v>
      </c>
      <c r="H653">
        <v>1.2518810515828999E-2</v>
      </c>
      <c r="I653">
        <v>302382.5</v>
      </c>
      <c r="J653">
        <v>21376.5446898726</v>
      </c>
    </row>
    <row r="654" spans="1:10" x14ac:dyDescent="0.25">
      <c r="A654">
        <v>-1.9480550999999999E-2</v>
      </c>
      <c r="B654">
        <v>-8.1369709999999998E-3</v>
      </c>
      <c r="C654" t="s">
        <v>11</v>
      </c>
      <c r="D654">
        <v>2014</v>
      </c>
      <c r="E654" t="s">
        <v>34</v>
      </c>
      <c r="F654">
        <v>7.8611964036873795E-3</v>
      </c>
      <c r="G654" t="s">
        <v>26</v>
      </c>
      <c r="H654">
        <v>0</v>
      </c>
      <c r="I654">
        <v>302382.5</v>
      </c>
      <c r="J654">
        <v>0</v>
      </c>
    </row>
    <row r="655" spans="1:10" x14ac:dyDescent="0.25">
      <c r="A655">
        <v>-1.9480550999999999E-2</v>
      </c>
      <c r="B655">
        <v>-8.1369709999999998E-3</v>
      </c>
      <c r="C655" t="s">
        <v>11</v>
      </c>
      <c r="D655">
        <v>2014</v>
      </c>
      <c r="E655" t="s">
        <v>34</v>
      </c>
      <c r="F655">
        <v>7.8611964036873795E-3</v>
      </c>
      <c r="G655" t="s">
        <v>27</v>
      </c>
      <c r="H655">
        <v>0</v>
      </c>
      <c r="I655">
        <v>302382.5</v>
      </c>
      <c r="J655">
        <v>0</v>
      </c>
    </row>
    <row r="656" spans="1:10" x14ac:dyDescent="0.25">
      <c r="A656">
        <v>-1.9480550999999999E-2</v>
      </c>
      <c r="B656">
        <v>-8.1369709999999998E-3</v>
      </c>
      <c r="C656" t="s">
        <v>11</v>
      </c>
      <c r="D656">
        <v>2014</v>
      </c>
      <c r="E656" t="s">
        <v>34</v>
      </c>
      <c r="F656">
        <v>7.8611964036873795E-3</v>
      </c>
      <c r="G656" t="s">
        <v>28</v>
      </c>
      <c r="H656">
        <v>3.0530952522906198E-4</v>
      </c>
      <c r="I656">
        <v>302382.5</v>
      </c>
      <c r="J656">
        <v>521.33249417352101</v>
      </c>
    </row>
    <row r="657" spans="1:10" x14ac:dyDescent="0.25">
      <c r="A657">
        <v>-1.9480550999999999E-2</v>
      </c>
      <c r="B657">
        <v>-8.1369709999999998E-3</v>
      </c>
      <c r="C657" t="s">
        <v>11</v>
      </c>
      <c r="D657">
        <v>2014</v>
      </c>
      <c r="E657" t="s">
        <v>34</v>
      </c>
      <c r="F657">
        <v>7.8611964036873795E-3</v>
      </c>
      <c r="G657" t="s">
        <v>29</v>
      </c>
      <c r="H657">
        <v>0</v>
      </c>
      <c r="I657">
        <v>302382.5</v>
      </c>
      <c r="J657">
        <v>0</v>
      </c>
    </row>
    <row r="658" spans="1:10" x14ac:dyDescent="0.25">
      <c r="A658">
        <v>-1.9480550999999999E-2</v>
      </c>
      <c r="B658">
        <v>-8.1369709999999998E-3</v>
      </c>
      <c r="C658" t="s">
        <v>11</v>
      </c>
      <c r="D658">
        <v>2014</v>
      </c>
      <c r="E658" t="s">
        <v>34</v>
      </c>
      <c r="F658">
        <v>7.8611964036873795E-3</v>
      </c>
      <c r="G658" t="s">
        <v>30</v>
      </c>
      <c r="H658">
        <v>1.39082225477792E-3</v>
      </c>
      <c r="I658">
        <v>302382.5</v>
      </c>
      <c r="J658">
        <v>2374.9040731415598</v>
      </c>
    </row>
    <row r="659" spans="1:10" x14ac:dyDescent="0.25">
      <c r="A659">
        <v>-1.9480550999999999E-2</v>
      </c>
      <c r="B659">
        <v>-8.1369709999999998E-3</v>
      </c>
      <c r="C659" t="s">
        <v>11</v>
      </c>
      <c r="D659">
        <v>2014</v>
      </c>
      <c r="E659" t="s">
        <v>34</v>
      </c>
      <c r="F659">
        <v>7.8611964036873795E-3</v>
      </c>
      <c r="G659" t="s">
        <v>31</v>
      </c>
      <c r="H659">
        <v>3.3437441336027799E-3</v>
      </c>
      <c r="I659">
        <v>302382.5</v>
      </c>
      <c r="J659">
        <v>5709.62359507572</v>
      </c>
    </row>
    <row r="660" spans="1:10" x14ac:dyDescent="0.25">
      <c r="A660">
        <v>-1.9480550999999999E-2</v>
      </c>
      <c r="B660">
        <v>-8.1369709999999998E-3</v>
      </c>
      <c r="C660" t="s">
        <v>11</v>
      </c>
      <c r="D660">
        <v>2014</v>
      </c>
      <c r="E660" t="s">
        <v>34</v>
      </c>
      <c r="F660">
        <v>7.8611964036873795E-3</v>
      </c>
      <c r="G660" t="s">
        <v>32</v>
      </c>
      <c r="H660">
        <v>0</v>
      </c>
      <c r="I660">
        <v>302382.5</v>
      </c>
      <c r="J660">
        <v>0</v>
      </c>
    </row>
    <row r="661" spans="1:10" x14ac:dyDescent="0.25">
      <c r="A661">
        <v>-1.9480550999999999E-2</v>
      </c>
      <c r="B661">
        <v>-8.1369709999999998E-3</v>
      </c>
      <c r="C661" t="s">
        <v>11</v>
      </c>
      <c r="D661">
        <v>2014</v>
      </c>
      <c r="E661" t="s">
        <v>34</v>
      </c>
      <c r="F661">
        <v>7.8611964036873795E-3</v>
      </c>
      <c r="G661" t="s">
        <v>33</v>
      </c>
      <c r="H661">
        <v>4.3628101765969297E-3</v>
      </c>
      <c r="I661">
        <v>302382.5</v>
      </c>
      <c r="J661">
        <v>7449.7338701255603</v>
      </c>
    </row>
    <row r="662" spans="1:10" x14ac:dyDescent="0.25">
      <c r="A662">
        <v>-6.033471E-2</v>
      </c>
      <c r="B662">
        <v>-1.7938427999999999E-2</v>
      </c>
      <c r="C662" t="s">
        <v>11</v>
      </c>
      <c r="D662">
        <v>2014</v>
      </c>
      <c r="E662" t="s">
        <v>35</v>
      </c>
      <c r="F662">
        <v>5.39160608574904E-3</v>
      </c>
      <c r="G662" t="s">
        <v>15</v>
      </c>
      <c r="H662">
        <v>1.00657142682147E-2</v>
      </c>
      <c r="I662">
        <v>215234.7</v>
      </c>
      <c r="J662">
        <v>12234.1746250753</v>
      </c>
    </row>
    <row r="663" spans="1:10" x14ac:dyDescent="0.25">
      <c r="A663">
        <v>-6.033471E-2</v>
      </c>
      <c r="B663">
        <v>-1.7938427999999999E-2</v>
      </c>
      <c r="C663" t="s">
        <v>11</v>
      </c>
      <c r="D663">
        <v>2014</v>
      </c>
      <c r="E663" t="s">
        <v>35</v>
      </c>
      <c r="F663">
        <v>5.39160608574904E-3</v>
      </c>
      <c r="G663" t="s">
        <v>16</v>
      </c>
      <c r="H663">
        <v>0.34608377865741902</v>
      </c>
      <c r="I663">
        <v>215234.7</v>
      </c>
      <c r="J663">
        <v>420640.72853438498</v>
      </c>
    </row>
    <row r="664" spans="1:10" x14ac:dyDescent="0.25">
      <c r="A664">
        <v>-6.033471E-2</v>
      </c>
      <c r="B664">
        <v>-1.7938427999999999E-2</v>
      </c>
      <c r="C664" t="s">
        <v>11</v>
      </c>
      <c r="D664">
        <v>2014</v>
      </c>
      <c r="E664" t="s">
        <v>35</v>
      </c>
      <c r="F664">
        <v>5.39160608574904E-3</v>
      </c>
      <c r="G664" t="s">
        <v>19</v>
      </c>
      <c r="H664">
        <v>4.1964586777590799E-3</v>
      </c>
      <c r="I664">
        <v>215234.7</v>
      </c>
      <c r="J664">
        <v>5100.5032432460703</v>
      </c>
    </row>
    <row r="665" spans="1:10" x14ac:dyDescent="0.25">
      <c r="A665">
        <v>-6.033471E-2</v>
      </c>
      <c r="B665">
        <v>-1.7938427999999999E-2</v>
      </c>
      <c r="C665" t="s">
        <v>11</v>
      </c>
      <c r="D665">
        <v>2014</v>
      </c>
      <c r="E665" t="s">
        <v>35</v>
      </c>
      <c r="F665">
        <v>5.39160608574904E-3</v>
      </c>
      <c r="G665" t="s">
        <v>20</v>
      </c>
      <c r="H665">
        <v>3.9624972491243598E-3</v>
      </c>
      <c r="I665">
        <v>215234.7</v>
      </c>
      <c r="J665">
        <v>4816.1394219435097</v>
      </c>
    </row>
    <row r="666" spans="1:10" x14ac:dyDescent="0.25">
      <c r="A666">
        <v>-6.033471E-2</v>
      </c>
      <c r="B666">
        <v>-1.7938427999999999E-2</v>
      </c>
      <c r="C666" t="s">
        <v>11</v>
      </c>
      <c r="D666">
        <v>2014</v>
      </c>
      <c r="E666" t="s">
        <v>35</v>
      </c>
      <c r="F666">
        <v>5.39160608574904E-3</v>
      </c>
      <c r="G666" t="s">
        <v>17</v>
      </c>
      <c r="H666">
        <v>0</v>
      </c>
      <c r="I666">
        <v>215234.7</v>
      </c>
      <c r="J666">
        <v>0</v>
      </c>
    </row>
    <row r="667" spans="1:10" x14ac:dyDescent="0.25">
      <c r="A667">
        <v>-6.033471E-2</v>
      </c>
      <c r="B667">
        <v>-1.7938427999999999E-2</v>
      </c>
      <c r="C667" t="s">
        <v>11</v>
      </c>
      <c r="D667">
        <v>2014</v>
      </c>
      <c r="E667" t="s">
        <v>35</v>
      </c>
      <c r="F667">
        <v>5.39160608574904E-3</v>
      </c>
      <c r="G667" t="s">
        <v>18</v>
      </c>
      <c r="H667">
        <v>0.296382443956485</v>
      </c>
      <c r="I667">
        <v>215234.7</v>
      </c>
      <c r="J667">
        <v>360232.21785863</v>
      </c>
    </row>
    <row r="668" spans="1:10" x14ac:dyDescent="0.25">
      <c r="A668">
        <v>-6.033471E-2</v>
      </c>
      <c r="B668">
        <v>-1.7938427999999999E-2</v>
      </c>
      <c r="C668" t="s">
        <v>11</v>
      </c>
      <c r="D668">
        <v>2014</v>
      </c>
      <c r="E668" t="s">
        <v>35</v>
      </c>
      <c r="F668">
        <v>5.39160608574904E-3</v>
      </c>
      <c r="G668" t="s">
        <v>14</v>
      </c>
      <c r="H668">
        <v>0.13939695892573101</v>
      </c>
      <c r="I668">
        <v>215234.7</v>
      </c>
      <c r="J668">
        <v>169427.29470149399</v>
      </c>
    </row>
    <row r="669" spans="1:10" x14ac:dyDescent="0.25">
      <c r="A669">
        <v>-6.033471E-2</v>
      </c>
      <c r="B669">
        <v>-1.7938427999999999E-2</v>
      </c>
      <c r="C669" t="s">
        <v>11</v>
      </c>
      <c r="D669">
        <v>2014</v>
      </c>
      <c r="E669" t="s">
        <v>35</v>
      </c>
      <c r="F669">
        <v>5.39160608574904E-3</v>
      </c>
      <c r="G669" t="s">
        <v>28</v>
      </c>
      <c r="H669" s="1">
        <v>5.3914271033020201E-6</v>
      </c>
      <c r="I669">
        <v>215234.7</v>
      </c>
      <c r="J669">
        <v>6.5529041360181504</v>
      </c>
    </row>
    <row r="670" spans="1:10" x14ac:dyDescent="0.25">
      <c r="A670">
        <v>-6.033471E-2</v>
      </c>
      <c r="B670">
        <v>-1.7938427999999999E-2</v>
      </c>
      <c r="C670" t="s">
        <v>11</v>
      </c>
      <c r="D670">
        <v>2014</v>
      </c>
      <c r="E670" t="s">
        <v>35</v>
      </c>
      <c r="F670">
        <v>5.39160608574904E-3</v>
      </c>
      <c r="G670" t="s">
        <v>29</v>
      </c>
      <c r="H670">
        <v>0</v>
      </c>
      <c r="I670">
        <v>215234.7</v>
      </c>
      <c r="J670">
        <v>0</v>
      </c>
    </row>
    <row r="671" spans="1:10" x14ac:dyDescent="0.25">
      <c r="A671">
        <v>-6.033471E-2</v>
      </c>
      <c r="B671">
        <v>-1.7938427999999999E-2</v>
      </c>
      <c r="C671" t="s">
        <v>11</v>
      </c>
      <c r="D671">
        <v>2014</v>
      </c>
      <c r="E671" t="s">
        <v>35</v>
      </c>
      <c r="F671">
        <v>5.39160608574904E-3</v>
      </c>
      <c r="G671" t="s">
        <v>30</v>
      </c>
      <c r="H671">
        <v>2.4077061052644698E-3</v>
      </c>
      <c r="I671">
        <v>215234.7</v>
      </c>
      <c r="J671">
        <v>2926.39907638567</v>
      </c>
    </row>
    <row r="672" spans="1:10" x14ac:dyDescent="0.25">
      <c r="A672">
        <v>-6.033471E-2</v>
      </c>
      <c r="B672">
        <v>-1.7938427999999999E-2</v>
      </c>
      <c r="C672" t="s">
        <v>11</v>
      </c>
      <c r="D672">
        <v>2014</v>
      </c>
      <c r="E672" t="s">
        <v>35</v>
      </c>
      <c r="F672">
        <v>5.39160608574904E-3</v>
      </c>
      <c r="G672" t="s">
        <v>31</v>
      </c>
      <c r="H672">
        <v>7.4732160528168997E-3</v>
      </c>
      <c r="I672">
        <v>215234.7</v>
      </c>
      <c r="J672">
        <v>9083.1736094267599</v>
      </c>
    </row>
    <row r="673" spans="1:10" x14ac:dyDescent="0.25">
      <c r="A673">
        <v>-6.033471E-2</v>
      </c>
      <c r="B673">
        <v>-1.7938427999999999E-2</v>
      </c>
      <c r="C673" t="s">
        <v>11</v>
      </c>
      <c r="D673">
        <v>2014</v>
      </c>
      <c r="E673" t="s">
        <v>35</v>
      </c>
      <c r="F673">
        <v>5.39160608574904E-3</v>
      </c>
      <c r="G673" t="s">
        <v>32</v>
      </c>
      <c r="H673">
        <v>0</v>
      </c>
      <c r="I673">
        <v>215234.7</v>
      </c>
      <c r="J673">
        <v>0</v>
      </c>
    </row>
    <row r="674" spans="1:10" x14ac:dyDescent="0.25">
      <c r="A674">
        <v>-6.033471E-2</v>
      </c>
      <c r="B674">
        <v>-1.7938427999999999E-2</v>
      </c>
      <c r="C674" t="s">
        <v>11</v>
      </c>
      <c r="D674">
        <v>2014</v>
      </c>
      <c r="E674" t="s">
        <v>35</v>
      </c>
      <c r="F674">
        <v>5.39160608574904E-3</v>
      </c>
      <c r="G674" t="s">
        <v>33</v>
      </c>
      <c r="H674">
        <v>1.7846918068618099E-3</v>
      </c>
      <c r="I674">
        <v>215234.7</v>
      </c>
      <c r="J674">
        <v>2169.1685890623999</v>
      </c>
    </row>
    <row r="675" spans="1:10" x14ac:dyDescent="0.25">
      <c r="A675">
        <v>-6.033471E-2</v>
      </c>
      <c r="B675">
        <v>-1.7938427999999999E-2</v>
      </c>
      <c r="C675" t="s">
        <v>11</v>
      </c>
      <c r="D675">
        <v>2014</v>
      </c>
      <c r="E675" t="s">
        <v>35</v>
      </c>
      <c r="F675">
        <v>5.39160608574904E-3</v>
      </c>
      <c r="G675" t="s">
        <v>21</v>
      </c>
      <c r="H675">
        <v>0</v>
      </c>
      <c r="I675">
        <v>215234.7</v>
      </c>
      <c r="J675">
        <v>0</v>
      </c>
    </row>
    <row r="676" spans="1:10" x14ac:dyDescent="0.25">
      <c r="A676">
        <v>-6.033471E-2</v>
      </c>
      <c r="B676">
        <v>-1.7938427999999999E-2</v>
      </c>
      <c r="C676" t="s">
        <v>11</v>
      </c>
      <c r="D676">
        <v>2014</v>
      </c>
      <c r="E676" t="s">
        <v>35</v>
      </c>
      <c r="F676">
        <v>5.39160608574904E-3</v>
      </c>
      <c r="G676" t="s">
        <v>22</v>
      </c>
      <c r="H676">
        <v>5.8620643090771698E-4</v>
      </c>
      <c r="I676">
        <v>215234.7</v>
      </c>
      <c r="J676">
        <v>712.49308801800305</v>
      </c>
    </row>
    <row r="677" spans="1:10" x14ac:dyDescent="0.25">
      <c r="A677">
        <v>-6.033471E-2</v>
      </c>
      <c r="B677">
        <v>-1.7938427999999999E-2</v>
      </c>
      <c r="C677" t="s">
        <v>11</v>
      </c>
      <c r="D677">
        <v>2014</v>
      </c>
      <c r="E677" t="s">
        <v>35</v>
      </c>
      <c r="F677">
        <v>5.39160608574904E-3</v>
      </c>
      <c r="G677" t="s">
        <v>23</v>
      </c>
      <c r="H677">
        <v>0</v>
      </c>
      <c r="I677">
        <v>215234.7</v>
      </c>
      <c r="J677">
        <v>0</v>
      </c>
    </row>
    <row r="678" spans="1:10" x14ac:dyDescent="0.25">
      <c r="A678">
        <v>-6.033471E-2</v>
      </c>
      <c r="B678">
        <v>-1.7938427999999999E-2</v>
      </c>
      <c r="C678" t="s">
        <v>11</v>
      </c>
      <c r="D678">
        <v>2014</v>
      </c>
      <c r="E678" t="s">
        <v>35</v>
      </c>
      <c r="F678">
        <v>5.39160608574904E-3</v>
      </c>
      <c r="G678" t="s">
        <v>24</v>
      </c>
      <c r="H678">
        <v>0.18168448181927899</v>
      </c>
      <c r="I678">
        <v>215234.7</v>
      </c>
      <c r="J678">
        <v>220824.833490691</v>
      </c>
    </row>
    <row r="679" spans="1:10" x14ac:dyDescent="0.25">
      <c r="A679">
        <v>-6.033471E-2</v>
      </c>
      <c r="B679">
        <v>-1.7938427999999999E-2</v>
      </c>
      <c r="C679" t="s">
        <v>11</v>
      </c>
      <c r="D679">
        <v>2014</v>
      </c>
      <c r="E679" t="s">
        <v>35</v>
      </c>
      <c r="F679">
        <v>5.39160608574904E-3</v>
      </c>
      <c r="G679" t="s">
        <v>25</v>
      </c>
      <c r="H679">
        <v>5.9704546230336802E-3</v>
      </c>
      <c r="I679">
        <v>215234.7</v>
      </c>
      <c r="J679">
        <v>7256.6717575063503</v>
      </c>
    </row>
    <row r="680" spans="1:10" x14ac:dyDescent="0.25">
      <c r="A680">
        <v>-6.033471E-2</v>
      </c>
      <c r="B680">
        <v>-1.7938427999999999E-2</v>
      </c>
      <c r="C680" t="s">
        <v>11</v>
      </c>
      <c r="D680">
        <v>2014</v>
      </c>
      <c r="E680" t="s">
        <v>35</v>
      </c>
      <c r="F680">
        <v>5.39160608574904E-3</v>
      </c>
      <c r="G680" t="s">
        <v>26</v>
      </c>
      <c r="H680">
        <v>0</v>
      </c>
      <c r="I680">
        <v>215234.7</v>
      </c>
      <c r="J680">
        <v>0</v>
      </c>
    </row>
    <row r="681" spans="1:10" x14ac:dyDescent="0.25">
      <c r="A681">
        <v>-6.033471E-2</v>
      </c>
      <c r="B681">
        <v>-1.7938427999999999E-2</v>
      </c>
      <c r="C681" t="s">
        <v>11</v>
      </c>
      <c r="D681">
        <v>2014</v>
      </c>
      <c r="E681" t="s">
        <v>35</v>
      </c>
      <c r="F681">
        <v>5.39160608574904E-3</v>
      </c>
      <c r="G681" t="s">
        <v>27</v>
      </c>
      <c r="H681">
        <v>0</v>
      </c>
      <c r="I681">
        <v>215234.7</v>
      </c>
      <c r="J681">
        <v>0</v>
      </c>
    </row>
    <row r="682" spans="1:10" x14ac:dyDescent="0.25">
      <c r="A682">
        <v>-0.162917753</v>
      </c>
      <c r="B682" s="1">
        <v>-6.7500000000000001E-5</v>
      </c>
      <c r="C682" t="s">
        <v>11</v>
      </c>
      <c r="D682">
        <v>2016</v>
      </c>
      <c r="E682" t="s">
        <v>36</v>
      </c>
      <c r="F682">
        <v>5.5696928316365897E-3</v>
      </c>
      <c r="G682" t="s">
        <v>14</v>
      </c>
      <c r="H682">
        <v>3.1150138580648801E-2</v>
      </c>
      <c r="I682">
        <v>185.6</v>
      </c>
      <c r="J682">
        <v>32.647936924049901</v>
      </c>
    </row>
    <row r="683" spans="1:10" x14ac:dyDescent="0.25">
      <c r="A683">
        <v>-0.162917753</v>
      </c>
      <c r="B683" s="1">
        <v>-6.7500000000000001E-5</v>
      </c>
      <c r="C683" t="s">
        <v>11</v>
      </c>
      <c r="D683">
        <v>2016</v>
      </c>
      <c r="E683" t="s">
        <v>36</v>
      </c>
      <c r="F683">
        <v>5.5696928316365897E-3</v>
      </c>
      <c r="G683" t="s">
        <v>15</v>
      </c>
      <c r="H683">
        <v>0</v>
      </c>
      <c r="I683">
        <v>185.6</v>
      </c>
      <c r="J683">
        <v>0</v>
      </c>
    </row>
    <row r="684" spans="1:10" x14ac:dyDescent="0.25">
      <c r="A684">
        <v>-0.162917753</v>
      </c>
      <c r="B684" s="1">
        <v>-6.7500000000000001E-5</v>
      </c>
      <c r="C684" t="s">
        <v>11</v>
      </c>
      <c r="D684">
        <v>2016</v>
      </c>
      <c r="E684" t="s">
        <v>36</v>
      </c>
      <c r="F684">
        <v>5.5696928316365897E-3</v>
      </c>
      <c r="G684" t="s">
        <v>16</v>
      </c>
      <c r="H684">
        <v>0.17494735927070099</v>
      </c>
      <c r="I684">
        <v>185.6</v>
      </c>
      <c r="J684">
        <v>183.35938813598599</v>
      </c>
    </row>
    <row r="685" spans="1:10" x14ac:dyDescent="0.25">
      <c r="A685">
        <v>-0.162917753</v>
      </c>
      <c r="B685" s="1">
        <v>-6.7500000000000001E-5</v>
      </c>
      <c r="C685" t="s">
        <v>11</v>
      </c>
      <c r="D685">
        <v>2016</v>
      </c>
      <c r="E685" t="s">
        <v>36</v>
      </c>
      <c r="F685">
        <v>5.5696928316365897E-3</v>
      </c>
      <c r="G685" t="s">
        <v>17</v>
      </c>
      <c r="H685">
        <v>0</v>
      </c>
      <c r="I685">
        <v>185.6</v>
      </c>
      <c r="J685">
        <v>0</v>
      </c>
    </row>
    <row r="686" spans="1:10" x14ac:dyDescent="0.25">
      <c r="A686">
        <v>-0.162917753</v>
      </c>
      <c r="B686" s="1">
        <v>-6.7500000000000001E-5</v>
      </c>
      <c r="C686" t="s">
        <v>11</v>
      </c>
      <c r="D686">
        <v>2016</v>
      </c>
      <c r="E686" t="s">
        <v>36</v>
      </c>
      <c r="F686">
        <v>5.5696928316365897E-3</v>
      </c>
      <c r="G686" t="s">
        <v>18</v>
      </c>
      <c r="H686">
        <v>0.73554946826400902</v>
      </c>
      <c r="I686">
        <v>185.6</v>
      </c>
      <c r="J686">
        <v>770.91704045644099</v>
      </c>
    </row>
    <row r="687" spans="1:10" x14ac:dyDescent="0.25">
      <c r="A687">
        <v>-0.162917753</v>
      </c>
      <c r="B687" s="1">
        <v>-6.7500000000000001E-5</v>
      </c>
      <c r="C687" t="s">
        <v>11</v>
      </c>
      <c r="D687">
        <v>2016</v>
      </c>
      <c r="E687" t="s">
        <v>36</v>
      </c>
      <c r="F687">
        <v>5.5696928316365897E-3</v>
      </c>
      <c r="G687" t="s">
        <v>19</v>
      </c>
      <c r="H687">
        <v>0</v>
      </c>
      <c r="I687">
        <v>185.6</v>
      </c>
      <c r="J687">
        <v>0</v>
      </c>
    </row>
    <row r="688" spans="1:10" x14ac:dyDescent="0.25">
      <c r="A688">
        <v>-0.162917753</v>
      </c>
      <c r="B688" s="1">
        <v>-6.7500000000000001E-5</v>
      </c>
      <c r="C688" t="s">
        <v>11</v>
      </c>
      <c r="D688">
        <v>2016</v>
      </c>
      <c r="E688" t="s">
        <v>36</v>
      </c>
      <c r="F688">
        <v>5.5696928316365897E-3</v>
      </c>
      <c r="G688" t="s">
        <v>20</v>
      </c>
      <c r="H688">
        <v>5.1442753854141401E-3</v>
      </c>
      <c r="I688">
        <v>185.6</v>
      </c>
      <c r="J688">
        <v>5.3916286076260898</v>
      </c>
    </row>
    <row r="689" spans="1:10" x14ac:dyDescent="0.25">
      <c r="A689">
        <v>-0.162917753</v>
      </c>
      <c r="B689" s="1">
        <v>-6.7500000000000001E-5</v>
      </c>
      <c r="C689" t="s">
        <v>11</v>
      </c>
      <c r="D689">
        <v>2016</v>
      </c>
      <c r="E689" t="s">
        <v>36</v>
      </c>
      <c r="F689">
        <v>5.5696928316365897E-3</v>
      </c>
      <c r="G689" t="s">
        <v>21</v>
      </c>
      <c r="H689">
        <v>0</v>
      </c>
      <c r="I689">
        <v>185.6</v>
      </c>
      <c r="J689">
        <v>0</v>
      </c>
    </row>
    <row r="690" spans="1:10" x14ac:dyDescent="0.25">
      <c r="A690">
        <v>-0.162917753</v>
      </c>
      <c r="B690" s="1">
        <v>-6.7500000000000001E-5</v>
      </c>
      <c r="C690" t="s">
        <v>11</v>
      </c>
      <c r="D690">
        <v>2016</v>
      </c>
      <c r="E690" t="s">
        <v>36</v>
      </c>
      <c r="F690">
        <v>5.5696928316365897E-3</v>
      </c>
      <c r="G690" t="s">
        <v>22</v>
      </c>
      <c r="H690">
        <v>9.899916663422719E-4</v>
      </c>
      <c r="I690">
        <v>185.6</v>
      </c>
      <c r="J690">
        <v>1.03759363363334</v>
      </c>
    </row>
    <row r="691" spans="1:10" x14ac:dyDescent="0.25">
      <c r="A691">
        <v>-0.162917753</v>
      </c>
      <c r="B691" s="1">
        <v>-6.7500000000000001E-5</v>
      </c>
      <c r="C691" t="s">
        <v>11</v>
      </c>
      <c r="D691">
        <v>2016</v>
      </c>
      <c r="E691" t="s">
        <v>36</v>
      </c>
      <c r="F691">
        <v>5.5696928316365897E-3</v>
      </c>
      <c r="G691" t="s">
        <v>23</v>
      </c>
      <c r="H691">
        <v>0</v>
      </c>
      <c r="I691">
        <v>185.6</v>
      </c>
      <c r="J691">
        <v>0</v>
      </c>
    </row>
    <row r="692" spans="1:10" x14ac:dyDescent="0.25">
      <c r="A692">
        <v>-0.162917753</v>
      </c>
      <c r="B692" s="1">
        <v>-6.7500000000000001E-5</v>
      </c>
      <c r="C692" t="s">
        <v>11</v>
      </c>
      <c r="D692">
        <v>2016</v>
      </c>
      <c r="E692" t="s">
        <v>36</v>
      </c>
      <c r="F692">
        <v>5.5696928316365897E-3</v>
      </c>
      <c r="G692" t="s">
        <v>24</v>
      </c>
      <c r="H692">
        <v>1.3939229229699099E-2</v>
      </c>
      <c r="I692">
        <v>185.6</v>
      </c>
      <c r="J692">
        <v>14.6094719765966</v>
      </c>
    </row>
    <row r="693" spans="1:10" x14ac:dyDescent="0.25">
      <c r="A693">
        <v>-0.162917753</v>
      </c>
      <c r="B693" s="1">
        <v>-6.7500000000000001E-5</v>
      </c>
      <c r="C693" t="s">
        <v>11</v>
      </c>
      <c r="D693">
        <v>2016</v>
      </c>
      <c r="E693" t="s">
        <v>36</v>
      </c>
      <c r="F693">
        <v>5.5696928316365897E-3</v>
      </c>
      <c r="G693" t="s">
        <v>25</v>
      </c>
      <c r="H693">
        <v>0</v>
      </c>
      <c r="I693">
        <v>185.6</v>
      </c>
      <c r="J693">
        <v>0</v>
      </c>
    </row>
    <row r="694" spans="1:10" x14ac:dyDescent="0.25">
      <c r="A694">
        <v>-0.162917753</v>
      </c>
      <c r="B694" s="1">
        <v>-6.7500000000000001E-5</v>
      </c>
      <c r="C694" t="s">
        <v>11</v>
      </c>
      <c r="D694">
        <v>2016</v>
      </c>
      <c r="E694" t="s">
        <v>36</v>
      </c>
      <c r="F694">
        <v>5.5696928316365897E-3</v>
      </c>
      <c r="G694" t="s">
        <v>26</v>
      </c>
      <c r="H694">
        <v>0</v>
      </c>
      <c r="I694">
        <v>185.6</v>
      </c>
      <c r="J694">
        <v>0</v>
      </c>
    </row>
    <row r="695" spans="1:10" x14ac:dyDescent="0.25">
      <c r="A695">
        <v>-0.162917753</v>
      </c>
      <c r="B695" s="1">
        <v>-6.7500000000000001E-5</v>
      </c>
      <c r="C695" t="s">
        <v>11</v>
      </c>
      <c r="D695">
        <v>2016</v>
      </c>
      <c r="E695" t="s">
        <v>36</v>
      </c>
      <c r="F695">
        <v>5.5696928316365897E-3</v>
      </c>
      <c r="G695" t="s">
        <v>27</v>
      </c>
      <c r="H695">
        <v>0</v>
      </c>
      <c r="I695">
        <v>185.6</v>
      </c>
      <c r="J695">
        <v>0</v>
      </c>
    </row>
    <row r="696" spans="1:10" x14ac:dyDescent="0.25">
      <c r="A696">
        <v>-0.162917753</v>
      </c>
      <c r="B696" s="1">
        <v>-6.7500000000000001E-5</v>
      </c>
      <c r="C696" t="s">
        <v>11</v>
      </c>
      <c r="D696">
        <v>2016</v>
      </c>
      <c r="E696" t="s">
        <v>36</v>
      </c>
      <c r="F696">
        <v>5.5696928316365897E-3</v>
      </c>
      <c r="G696" t="s">
        <v>28</v>
      </c>
      <c r="H696">
        <v>1.3100752866940501E-2</v>
      </c>
      <c r="I696">
        <v>185.6</v>
      </c>
      <c r="J696">
        <v>13.730678987192199</v>
      </c>
    </row>
    <row r="697" spans="1:10" x14ac:dyDescent="0.25">
      <c r="A697">
        <v>-0.162917753</v>
      </c>
      <c r="B697" s="1">
        <v>-6.7500000000000001E-5</v>
      </c>
      <c r="C697" t="s">
        <v>11</v>
      </c>
      <c r="D697">
        <v>2016</v>
      </c>
      <c r="E697" t="s">
        <v>36</v>
      </c>
      <c r="F697">
        <v>5.5696928316365897E-3</v>
      </c>
      <c r="G697" t="s">
        <v>29</v>
      </c>
      <c r="H697">
        <v>0</v>
      </c>
      <c r="I697">
        <v>185.6</v>
      </c>
      <c r="J697">
        <v>0</v>
      </c>
    </row>
    <row r="698" spans="1:10" x14ac:dyDescent="0.25">
      <c r="A698">
        <v>-0.162917753</v>
      </c>
      <c r="B698" s="1">
        <v>-6.7500000000000001E-5</v>
      </c>
      <c r="C698" t="s">
        <v>11</v>
      </c>
      <c r="D698">
        <v>2016</v>
      </c>
      <c r="E698" t="s">
        <v>36</v>
      </c>
      <c r="F698">
        <v>5.5696928316365897E-3</v>
      </c>
      <c r="G698" t="s">
        <v>30</v>
      </c>
      <c r="H698">
        <v>1.3100752866940501E-2</v>
      </c>
      <c r="I698">
        <v>185.6</v>
      </c>
      <c r="J698">
        <v>13.730678987192199</v>
      </c>
    </row>
    <row r="699" spans="1:10" x14ac:dyDescent="0.25">
      <c r="A699">
        <v>-0.162917753</v>
      </c>
      <c r="B699" s="1">
        <v>-6.7500000000000001E-5</v>
      </c>
      <c r="C699" t="s">
        <v>11</v>
      </c>
      <c r="D699">
        <v>2016</v>
      </c>
      <c r="E699" t="s">
        <v>36</v>
      </c>
      <c r="F699">
        <v>5.5696928316365897E-3</v>
      </c>
      <c r="G699" t="s">
        <v>31</v>
      </c>
      <c r="H699">
        <v>0</v>
      </c>
      <c r="I699">
        <v>185.6</v>
      </c>
      <c r="J699">
        <v>0</v>
      </c>
    </row>
    <row r="700" spans="1:10" x14ac:dyDescent="0.25">
      <c r="A700">
        <v>-0.162917753</v>
      </c>
      <c r="B700" s="1">
        <v>-6.7500000000000001E-5</v>
      </c>
      <c r="C700" t="s">
        <v>11</v>
      </c>
      <c r="D700">
        <v>2016</v>
      </c>
      <c r="E700" t="s">
        <v>36</v>
      </c>
      <c r="F700">
        <v>5.5696928316365897E-3</v>
      </c>
      <c r="G700" t="s">
        <v>32</v>
      </c>
      <c r="H700">
        <v>0</v>
      </c>
      <c r="I700">
        <v>185.6</v>
      </c>
      <c r="J700">
        <v>0</v>
      </c>
    </row>
    <row r="701" spans="1:10" x14ac:dyDescent="0.25">
      <c r="A701">
        <v>-0.162917753</v>
      </c>
      <c r="B701" s="1">
        <v>-6.7500000000000001E-5</v>
      </c>
      <c r="C701" t="s">
        <v>11</v>
      </c>
      <c r="D701">
        <v>2016</v>
      </c>
      <c r="E701" t="s">
        <v>36</v>
      </c>
      <c r="F701">
        <v>5.5696928316365897E-3</v>
      </c>
      <c r="G701" t="s">
        <v>33</v>
      </c>
      <c r="H701">
        <v>1.2078031869304E-2</v>
      </c>
      <c r="I701">
        <v>185.6</v>
      </c>
      <c r="J701">
        <v>12.658782291282099</v>
      </c>
    </row>
    <row r="702" spans="1:10" x14ac:dyDescent="0.25">
      <c r="A702">
        <v>1.1442318999999999E-2</v>
      </c>
      <c r="B702">
        <v>3.39624E-3</v>
      </c>
      <c r="C702" t="s">
        <v>11</v>
      </c>
      <c r="D702">
        <v>2016</v>
      </c>
      <c r="E702" t="s">
        <v>12</v>
      </c>
      <c r="F702">
        <v>8.1960765521226202E-3</v>
      </c>
      <c r="G702" t="s">
        <v>20</v>
      </c>
      <c r="H702">
        <v>8.9467740809136005E-4</v>
      </c>
      <c r="I702">
        <v>133021.79999999999</v>
      </c>
      <c r="J702">
        <v>672.05850092887601</v>
      </c>
    </row>
    <row r="703" spans="1:10" x14ac:dyDescent="0.25">
      <c r="A703">
        <v>1.1442318999999999E-2</v>
      </c>
      <c r="B703">
        <v>3.39624E-3</v>
      </c>
      <c r="C703" t="s">
        <v>11</v>
      </c>
      <c r="D703">
        <v>2016</v>
      </c>
      <c r="E703" t="s">
        <v>12</v>
      </c>
      <c r="F703">
        <v>8.1960765521226202E-3</v>
      </c>
      <c r="G703" t="s">
        <v>21</v>
      </c>
      <c r="H703">
        <v>0</v>
      </c>
      <c r="I703">
        <v>133021.79999999999</v>
      </c>
      <c r="J703">
        <v>0</v>
      </c>
    </row>
    <row r="704" spans="1:10" x14ac:dyDescent="0.25">
      <c r="A704">
        <v>1.1442318999999999E-2</v>
      </c>
      <c r="B704">
        <v>3.39624E-3</v>
      </c>
      <c r="C704" t="s">
        <v>11</v>
      </c>
      <c r="D704">
        <v>2016</v>
      </c>
      <c r="E704" t="s">
        <v>12</v>
      </c>
      <c r="F704">
        <v>8.1960765521226202E-3</v>
      </c>
      <c r="G704" t="s">
        <v>22</v>
      </c>
      <c r="H704">
        <v>1.50733459474299E-3</v>
      </c>
      <c r="I704">
        <v>133021.79999999999</v>
      </c>
      <c r="J704">
        <v>1132.2707145386701</v>
      </c>
    </row>
    <row r="705" spans="1:10" x14ac:dyDescent="0.25">
      <c r="A705">
        <v>1.1442318999999999E-2</v>
      </c>
      <c r="B705">
        <v>3.39624E-3</v>
      </c>
      <c r="C705" t="s">
        <v>11</v>
      </c>
      <c r="D705">
        <v>2016</v>
      </c>
      <c r="E705" t="s">
        <v>12</v>
      </c>
      <c r="F705">
        <v>8.1960765521226202E-3</v>
      </c>
      <c r="G705" t="s">
        <v>23</v>
      </c>
      <c r="H705">
        <v>0</v>
      </c>
      <c r="I705">
        <v>133021.79999999999</v>
      </c>
      <c r="J705">
        <v>0</v>
      </c>
    </row>
    <row r="706" spans="1:10" x14ac:dyDescent="0.25">
      <c r="A706">
        <v>1.1442318999999999E-2</v>
      </c>
      <c r="B706">
        <v>3.39624E-3</v>
      </c>
      <c r="C706" t="s">
        <v>11</v>
      </c>
      <c r="D706">
        <v>2016</v>
      </c>
      <c r="E706" t="s">
        <v>12</v>
      </c>
      <c r="F706">
        <v>8.1960765521226202E-3</v>
      </c>
      <c r="G706" t="s">
        <v>24</v>
      </c>
      <c r="H706">
        <v>8.3415158020194502E-2</v>
      </c>
      <c r="I706">
        <v>133021.79999999999</v>
      </c>
      <c r="J706">
        <v>62659.3066358871</v>
      </c>
    </row>
    <row r="707" spans="1:10" x14ac:dyDescent="0.25">
      <c r="A707">
        <v>1.1442318999999999E-2</v>
      </c>
      <c r="B707">
        <v>3.39624E-3</v>
      </c>
      <c r="C707" t="s">
        <v>11</v>
      </c>
      <c r="D707">
        <v>2016</v>
      </c>
      <c r="E707" t="s">
        <v>12</v>
      </c>
      <c r="F707">
        <v>8.1960765521226202E-3</v>
      </c>
      <c r="G707" t="s">
        <v>25</v>
      </c>
      <c r="H707">
        <v>2.4347464967754201E-3</v>
      </c>
      <c r="I707">
        <v>133021.79999999999</v>
      </c>
      <c r="J707">
        <v>1828.91851964326</v>
      </c>
    </row>
    <row r="708" spans="1:10" x14ac:dyDescent="0.25">
      <c r="A708">
        <v>1.1442318999999999E-2</v>
      </c>
      <c r="B708">
        <v>3.39624E-3</v>
      </c>
      <c r="C708" t="s">
        <v>11</v>
      </c>
      <c r="D708">
        <v>2016</v>
      </c>
      <c r="E708" t="s">
        <v>12</v>
      </c>
      <c r="F708">
        <v>8.1960765521226202E-3</v>
      </c>
      <c r="G708" t="s">
        <v>26</v>
      </c>
      <c r="H708">
        <v>0</v>
      </c>
      <c r="I708">
        <v>133021.79999999999</v>
      </c>
      <c r="J708">
        <v>0</v>
      </c>
    </row>
    <row r="709" spans="1:10" x14ac:dyDescent="0.25">
      <c r="A709">
        <v>1.1442318999999999E-2</v>
      </c>
      <c r="B709">
        <v>3.39624E-3</v>
      </c>
      <c r="C709" t="s">
        <v>11</v>
      </c>
      <c r="D709">
        <v>2016</v>
      </c>
      <c r="E709" t="s">
        <v>12</v>
      </c>
      <c r="F709">
        <v>8.1960765521226202E-3</v>
      </c>
      <c r="G709" t="s">
        <v>14</v>
      </c>
      <c r="H709">
        <v>0.22199308684945801</v>
      </c>
      <c r="I709">
        <v>133021.79999999999</v>
      </c>
      <c r="J709">
        <v>166755.458241532</v>
      </c>
    </row>
    <row r="710" spans="1:10" x14ac:dyDescent="0.25">
      <c r="A710">
        <v>1.1442318999999999E-2</v>
      </c>
      <c r="B710">
        <v>3.39624E-3</v>
      </c>
      <c r="C710" t="s">
        <v>11</v>
      </c>
      <c r="D710">
        <v>2016</v>
      </c>
      <c r="E710" t="s">
        <v>12</v>
      </c>
      <c r="F710">
        <v>8.1960765521226202E-3</v>
      </c>
      <c r="G710" t="s">
        <v>15</v>
      </c>
      <c r="H710">
        <v>0</v>
      </c>
      <c r="I710">
        <v>133021.79999999999</v>
      </c>
      <c r="J710">
        <v>0</v>
      </c>
    </row>
    <row r="711" spans="1:10" x14ac:dyDescent="0.25">
      <c r="A711">
        <v>1.1442318999999999E-2</v>
      </c>
      <c r="B711">
        <v>3.39624E-3</v>
      </c>
      <c r="C711" t="s">
        <v>11</v>
      </c>
      <c r="D711">
        <v>2016</v>
      </c>
      <c r="E711" t="s">
        <v>12</v>
      </c>
      <c r="F711">
        <v>8.1960765521226202E-3</v>
      </c>
      <c r="G711" t="s">
        <v>16</v>
      </c>
      <c r="H711">
        <v>0.60651982774272795</v>
      </c>
      <c r="I711">
        <v>133021.79999999999</v>
      </c>
      <c r="J711">
        <v>455601.98852679</v>
      </c>
    </row>
    <row r="712" spans="1:10" x14ac:dyDescent="0.25">
      <c r="A712">
        <v>1.1442318999999999E-2</v>
      </c>
      <c r="B712">
        <v>3.39624E-3</v>
      </c>
      <c r="C712" t="s">
        <v>11</v>
      </c>
      <c r="D712">
        <v>2016</v>
      </c>
      <c r="E712" t="s">
        <v>12</v>
      </c>
      <c r="F712">
        <v>8.1960765521226202E-3</v>
      </c>
      <c r="G712" t="s">
        <v>17</v>
      </c>
      <c r="H712">
        <v>0</v>
      </c>
      <c r="I712">
        <v>133021.79999999999</v>
      </c>
      <c r="J712">
        <v>0</v>
      </c>
    </row>
    <row r="713" spans="1:10" x14ac:dyDescent="0.25">
      <c r="A713">
        <v>1.1442318999999999E-2</v>
      </c>
      <c r="B713">
        <v>3.39624E-3</v>
      </c>
      <c r="C713" t="s">
        <v>11</v>
      </c>
      <c r="D713">
        <v>2016</v>
      </c>
      <c r="E713" t="s">
        <v>12</v>
      </c>
      <c r="F713">
        <v>8.1960765521226202E-3</v>
      </c>
      <c r="G713" t="s">
        <v>18</v>
      </c>
      <c r="H713">
        <v>7.0071575048195806E-2</v>
      </c>
      <c r="I713">
        <v>133021.79999999999</v>
      </c>
      <c r="J713">
        <v>52635.952644740202</v>
      </c>
    </row>
    <row r="714" spans="1:10" x14ac:dyDescent="0.25">
      <c r="A714">
        <v>1.1442318999999999E-2</v>
      </c>
      <c r="B714">
        <v>3.39624E-3</v>
      </c>
      <c r="C714" t="s">
        <v>11</v>
      </c>
      <c r="D714">
        <v>2016</v>
      </c>
      <c r="E714" t="s">
        <v>12</v>
      </c>
      <c r="F714">
        <v>8.1960765521226202E-3</v>
      </c>
      <c r="G714" t="s">
        <v>19</v>
      </c>
      <c r="H714">
        <v>4.9800194897274301E-3</v>
      </c>
      <c r="I714">
        <v>133021.79999999999</v>
      </c>
      <c r="J714">
        <v>3740.8616810865501</v>
      </c>
    </row>
    <row r="715" spans="1:10" x14ac:dyDescent="0.25">
      <c r="A715">
        <v>1.1442318999999999E-2</v>
      </c>
      <c r="B715">
        <v>3.39624E-3</v>
      </c>
      <c r="C715" t="s">
        <v>11</v>
      </c>
      <c r="D715">
        <v>2016</v>
      </c>
      <c r="E715" t="s">
        <v>12</v>
      </c>
      <c r="F715">
        <v>8.1960765521226202E-3</v>
      </c>
      <c r="G715" t="s">
        <v>33</v>
      </c>
      <c r="H715">
        <v>1.2996836286192301E-3</v>
      </c>
      <c r="I715">
        <v>133021.79999999999</v>
      </c>
      <c r="J715">
        <v>976.28868599132898</v>
      </c>
    </row>
    <row r="716" spans="1:10" x14ac:dyDescent="0.25">
      <c r="A716">
        <v>1.1442318999999999E-2</v>
      </c>
      <c r="B716">
        <v>3.39624E-3</v>
      </c>
      <c r="C716" t="s">
        <v>11</v>
      </c>
      <c r="D716">
        <v>2016</v>
      </c>
      <c r="E716" t="s">
        <v>12</v>
      </c>
      <c r="F716">
        <v>8.1960765521226202E-3</v>
      </c>
      <c r="G716" t="s">
        <v>29</v>
      </c>
      <c r="H716">
        <v>0</v>
      </c>
      <c r="I716">
        <v>133021.79999999999</v>
      </c>
      <c r="J716">
        <v>0</v>
      </c>
    </row>
    <row r="717" spans="1:10" x14ac:dyDescent="0.25">
      <c r="A717">
        <v>1.1442318999999999E-2</v>
      </c>
      <c r="B717">
        <v>3.39624E-3</v>
      </c>
      <c r="C717" t="s">
        <v>11</v>
      </c>
      <c r="D717">
        <v>2016</v>
      </c>
      <c r="E717" t="s">
        <v>12</v>
      </c>
      <c r="F717">
        <v>8.1960765521226202E-3</v>
      </c>
      <c r="G717" t="s">
        <v>30</v>
      </c>
      <c r="H717">
        <v>2.2946266854913301E-3</v>
      </c>
      <c r="I717">
        <v>133021.79999999999</v>
      </c>
      <c r="J717">
        <v>1723.66414586522</v>
      </c>
    </row>
    <row r="718" spans="1:10" x14ac:dyDescent="0.25">
      <c r="A718">
        <v>1.1442318999999999E-2</v>
      </c>
      <c r="B718">
        <v>3.39624E-3</v>
      </c>
      <c r="C718" t="s">
        <v>11</v>
      </c>
      <c r="D718">
        <v>2016</v>
      </c>
      <c r="E718" t="s">
        <v>12</v>
      </c>
      <c r="F718">
        <v>8.1960765521226202E-3</v>
      </c>
      <c r="G718" t="s">
        <v>27</v>
      </c>
      <c r="H718">
        <v>0</v>
      </c>
      <c r="I718">
        <v>133021.79999999999</v>
      </c>
      <c r="J718">
        <v>0</v>
      </c>
    </row>
    <row r="719" spans="1:10" x14ac:dyDescent="0.25">
      <c r="A719">
        <v>1.1442318999999999E-2</v>
      </c>
      <c r="B719">
        <v>3.39624E-3</v>
      </c>
      <c r="C719" t="s">
        <v>11</v>
      </c>
      <c r="D719">
        <v>2016</v>
      </c>
      <c r="E719" t="s">
        <v>12</v>
      </c>
      <c r="F719">
        <v>8.1960765521226202E-3</v>
      </c>
      <c r="G719" t="s">
        <v>28</v>
      </c>
      <c r="H719">
        <v>2.8106395461914498E-4</v>
      </c>
      <c r="I719">
        <v>133021.79999999999</v>
      </c>
      <c r="J719">
        <v>211.12796444637101</v>
      </c>
    </row>
    <row r="720" spans="1:10" x14ac:dyDescent="0.25">
      <c r="A720">
        <v>1.1442318999999999E-2</v>
      </c>
      <c r="B720">
        <v>3.39624E-3</v>
      </c>
      <c r="C720" t="s">
        <v>11</v>
      </c>
      <c r="D720">
        <v>2016</v>
      </c>
      <c r="E720" t="s">
        <v>12</v>
      </c>
      <c r="F720">
        <v>8.1960765521226202E-3</v>
      </c>
      <c r="G720" t="s">
        <v>31</v>
      </c>
      <c r="H720">
        <v>4.3082000813566002E-3</v>
      </c>
      <c r="I720">
        <v>133021.79999999999</v>
      </c>
      <c r="J720">
        <v>3236.2083385506899</v>
      </c>
    </row>
    <row r="721" spans="1:10" x14ac:dyDescent="0.25">
      <c r="A721">
        <v>1.1442318999999999E-2</v>
      </c>
      <c r="B721">
        <v>3.39624E-3</v>
      </c>
      <c r="C721" t="s">
        <v>11</v>
      </c>
      <c r="D721">
        <v>2016</v>
      </c>
      <c r="E721" t="s">
        <v>12</v>
      </c>
      <c r="F721">
        <v>8.1960765521226202E-3</v>
      </c>
      <c r="G721" t="s">
        <v>32</v>
      </c>
      <c r="H721">
        <v>0</v>
      </c>
      <c r="I721">
        <v>133021.79999999999</v>
      </c>
      <c r="J721">
        <v>0</v>
      </c>
    </row>
    <row r="722" spans="1:10" x14ac:dyDescent="0.25">
      <c r="A722">
        <v>-6.8057186000000006E-2</v>
      </c>
      <c r="B722">
        <v>-2.4073173E-2</v>
      </c>
      <c r="C722" t="s">
        <v>11</v>
      </c>
      <c r="D722">
        <v>2016</v>
      </c>
      <c r="E722" t="s">
        <v>34</v>
      </c>
      <c r="F722">
        <v>8.6531556757065402E-3</v>
      </c>
      <c r="G722" t="s">
        <v>14</v>
      </c>
      <c r="H722">
        <v>1.6833404368975399E-2</v>
      </c>
      <c r="I722">
        <v>158525</v>
      </c>
      <c r="J722">
        <v>15069.106619611</v>
      </c>
    </row>
    <row r="723" spans="1:10" x14ac:dyDescent="0.25">
      <c r="A723">
        <v>-6.8057186000000006E-2</v>
      </c>
      <c r="B723">
        <v>-2.4073173E-2</v>
      </c>
      <c r="C723" t="s">
        <v>11</v>
      </c>
      <c r="D723">
        <v>2016</v>
      </c>
      <c r="E723" t="s">
        <v>34</v>
      </c>
      <c r="F723">
        <v>8.6531556757065402E-3</v>
      </c>
      <c r="G723" t="s">
        <v>15</v>
      </c>
      <c r="H723">
        <v>0</v>
      </c>
      <c r="I723">
        <v>158525</v>
      </c>
      <c r="J723">
        <v>0</v>
      </c>
    </row>
    <row r="724" spans="1:10" x14ac:dyDescent="0.25">
      <c r="A724">
        <v>-6.8057186000000006E-2</v>
      </c>
      <c r="B724">
        <v>-2.4073173E-2</v>
      </c>
      <c r="C724" t="s">
        <v>11</v>
      </c>
      <c r="D724">
        <v>2016</v>
      </c>
      <c r="E724" t="s">
        <v>34</v>
      </c>
      <c r="F724">
        <v>8.6531556757065402E-3</v>
      </c>
      <c r="G724" t="s">
        <v>16</v>
      </c>
      <c r="H724">
        <v>0.84096598389745103</v>
      </c>
      <c r="I724">
        <v>158525</v>
      </c>
      <c r="J724">
        <v>752824.90677719796</v>
      </c>
    </row>
    <row r="725" spans="1:10" x14ac:dyDescent="0.25">
      <c r="A725">
        <v>-6.8057186000000006E-2</v>
      </c>
      <c r="B725">
        <v>-2.4073173E-2</v>
      </c>
      <c r="C725" t="s">
        <v>11</v>
      </c>
      <c r="D725">
        <v>2016</v>
      </c>
      <c r="E725" t="s">
        <v>34</v>
      </c>
      <c r="F725">
        <v>8.6531556757065402E-3</v>
      </c>
      <c r="G725" t="s">
        <v>17</v>
      </c>
      <c r="H725">
        <v>0</v>
      </c>
      <c r="I725">
        <v>158525</v>
      </c>
      <c r="J725">
        <v>0</v>
      </c>
    </row>
    <row r="726" spans="1:10" x14ac:dyDescent="0.25">
      <c r="A726">
        <v>-6.8057186000000006E-2</v>
      </c>
      <c r="B726">
        <v>-2.4073173E-2</v>
      </c>
      <c r="C726" t="s">
        <v>11</v>
      </c>
      <c r="D726">
        <v>2016</v>
      </c>
      <c r="E726" t="s">
        <v>34</v>
      </c>
      <c r="F726">
        <v>8.6531556757065402E-3</v>
      </c>
      <c r="G726" t="s">
        <v>18</v>
      </c>
      <c r="H726">
        <v>1.13106893881844E-2</v>
      </c>
      <c r="I726">
        <v>158525</v>
      </c>
      <c r="J726">
        <v>10125.223668124099</v>
      </c>
    </row>
    <row r="727" spans="1:10" x14ac:dyDescent="0.25">
      <c r="A727">
        <v>-6.8057186000000006E-2</v>
      </c>
      <c r="B727">
        <v>-2.4073173E-2</v>
      </c>
      <c r="C727" t="s">
        <v>11</v>
      </c>
      <c r="D727">
        <v>2016</v>
      </c>
      <c r="E727" t="s">
        <v>34</v>
      </c>
      <c r="F727">
        <v>8.6531556757065402E-3</v>
      </c>
      <c r="G727" t="s">
        <v>19</v>
      </c>
      <c r="H727">
        <v>5.3953121549191897E-3</v>
      </c>
      <c r="I727">
        <v>158525</v>
      </c>
      <c r="J727">
        <v>4829.8331297978102</v>
      </c>
    </row>
    <row r="728" spans="1:10" x14ac:dyDescent="0.25">
      <c r="A728">
        <v>-6.8057186000000006E-2</v>
      </c>
      <c r="B728">
        <v>-2.4073173E-2</v>
      </c>
      <c r="C728" t="s">
        <v>11</v>
      </c>
      <c r="D728">
        <v>2016</v>
      </c>
      <c r="E728" t="s">
        <v>34</v>
      </c>
      <c r="F728">
        <v>8.6531556757065402E-3</v>
      </c>
      <c r="G728" t="s">
        <v>20</v>
      </c>
      <c r="H728">
        <v>3.3534474092673698E-3</v>
      </c>
      <c r="I728">
        <v>158525</v>
      </c>
      <c r="J728">
        <v>3001.97484987906</v>
      </c>
    </row>
    <row r="729" spans="1:10" x14ac:dyDescent="0.25">
      <c r="A729">
        <v>-6.8057186000000006E-2</v>
      </c>
      <c r="B729">
        <v>-2.4073173E-2</v>
      </c>
      <c r="C729" t="s">
        <v>11</v>
      </c>
      <c r="D729">
        <v>2016</v>
      </c>
      <c r="E729" t="s">
        <v>34</v>
      </c>
      <c r="F729">
        <v>8.6531556757065402E-3</v>
      </c>
      <c r="G729" t="s">
        <v>21</v>
      </c>
      <c r="H729">
        <v>6.0276921952824895E-4</v>
      </c>
      <c r="I729">
        <v>158525</v>
      </c>
      <c r="J729">
        <v>539.59338449871598</v>
      </c>
    </row>
    <row r="730" spans="1:10" x14ac:dyDescent="0.25">
      <c r="A730">
        <v>-6.8057186000000006E-2</v>
      </c>
      <c r="B730">
        <v>-2.4073173E-2</v>
      </c>
      <c r="C730" t="s">
        <v>11</v>
      </c>
      <c r="D730">
        <v>2016</v>
      </c>
      <c r="E730" t="s">
        <v>34</v>
      </c>
      <c r="F730">
        <v>8.6531556757065402E-3</v>
      </c>
      <c r="G730" t="s">
        <v>22</v>
      </c>
      <c r="H730">
        <v>3.3355616158862902E-4</v>
      </c>
      <c r="I730">
        <v>158525</v>
      </c>
      <c r="J730">
        <v>298.59636544293397</v>
      </c>
    </row>
    <row r="731" spans="1:10" x14ac:dyDescent="0.25">
      <c r="A731">
        <v>-6.8057186000000006E-2</v>
      </c>
      <c r="B731">
        <v>-2.4073173E-2</v>
      </c>
      <c r="C731" t="s">
        <v>11</v>
      </c>
      <c r="D731">
        <v>2016</v>
      </c>
      <c r="E731" t="s">
        <v>34</v>
      </c>
      <c r="F731">
        <v>8.6531556757065402E-3</v>
      </c>
      <c r="G731" t="s">
        <v>23</v>
      </c>
      <c r="H731">
        <v>0</v>
      </c>
      <c r="I731">
        <v>158525</v>
      </c>
      <c r="J731">
        <v>0</v>
      </c>
    </row>
    <row r="732" spans="1:10" x14ac:dyDescent="0.25">
      <c r="A732">
        <v>-6.8057186000000006E-2</v>
      </c>
      <c r="B732">
        <v>-2.4073173E-2</v>
      </c>
      <c r="C732" t="s">
        <v>11</v>
      </c>
      <c r="D732">
        <v>2016</v>
      </c>
      <c r="E732" t="s">
        <v>34</v>
      </c>
      <c r="F732">
        <v>8.6531556757065402E-3</v>
      </c>
      <c r="G732" t="s">
        <v>24</v>
      </c>
      <c r="H732">
        <v>2.54552964494431E-2</v>
      </c>
      <c r="I732">
        <v>158525</v>
      </c>
      <c r="J732">
        <v>22787.344010902099</v>
      </c>
    </row>
    <row r="733" spans="1:10" x14ac:dyDescent="0.25">
      <c r="A733">
        <v>-6.8057186000000006E-2</v>
      </c>
      <c r="B733">
        <v>-2.4073173E-2</v>
      </c>
      <c r="C733" t="s">
        <v>11</v>
      </c>
      <c r="D733">
        <v>2016</v>
      </c>
      <c r="E733" t="s">
        <v>34</v>
      </c>
      <c r="F733">
        <v>8.6531556757065402E-3</v>
      </c>
      <c r="G733" t="s">
        <v>25</v>
      </c>
      <c r="H733">
        <v>0</v>
      </c>
      <c r="I733">
        <v>158525</v>
      </c>
      <c r="J733">
        <v>0</v>
      </c>
    </row>
    <row r="734" spans="1:10" x14ac:dyDescent="0.25">
      <c r="A734">
        <v>-6.8057186000000006E-2</v>
      </c>
      <c r="B734">
        <v>-2.4073173E-2</v>
      </c>
      <c r="C734" t="s">
        <v>11</v>
      </c>
      <c r="D734">
        <v>2016</v>
      </c>
      <c r="E734" t="s">
        <v>34</v>
      </c>
      <c r="F734">
        <v>8.6531556757065402E-3</v>
      </c>
      <c r="G734" t="s">
        <v>26</v>
      </c>
      <c r="H734">
        <v>0</v>
      </c>
      <c r="I734">
        <v>158525</v>
      </c>
      <c r="J734">
        <v>0</v>
      </c>
    </row>
    <row r="735" spans="1:10" x14ac:dyDescent="0.25">
      <c r="A735">
        <v>-6.8057186000000006E-2</v>
      </c>
      <c r="B735">
        <v>-2.4073173E-2</v>
      </c>
      <c r="C735" t="s">
        <v>11</v>
      </c>
      <c r="D735">
        <v>2016</v>
      </c>
      <c r="E735" t="s">
        <v>34</v>
      </c>
      <c r="F735">
        <v>8.6531556757065402E-3</v>
      </c>
      <c r="G735" t="s">
        <v>27</v>
      </c>
      <c r="H735">
        <v>0</v>
      </c>
      <c r="I735">
        <v>158525</v>
      </c>
      <c r="J735">
        <v>0</v>
      </c>
    </row>
    <row r="736" spans="1:10" x14ac:dyDescent="0.25">
      <c r="A736">
        <v>-6.8057186000000006E-2</v>
      </c>
      <c r="B736">
        <v>-2.4073173E-2</v>
      </c>
      <c r="C736" t="s">
        <v>11</v>
      </c>
      <c r="D736">
        <v>2016</v>
      </c>
      <c r="E736" t="s">
        <v>34</v>
      </c>
      <c r="F736">
        <v>8.6531556757065402E-3</v>
      </c>
      <c r="G736" t="s">
        <v>28</v>
      </c>
      <c r="H736">
        <v>0</v>
      </c>
      <c r="I736">
        <v>158525</v>
      </c>
      <c r="J736">
        <v>0</v>
      </c>
    </row>
    <row r="737" spans="1:10" x14ac:dyDescent="0.25">
      <c r="A737">
        <v>-6.8057186000000006E-2</v>
      </c>
      <c r="B737">
        <v>-2.4073173E-2</v>
      </c>
      <c r="C737" t="s">
        <v>11</v>
      </c>
      <c r="D737">
        <v>2016</v>
      </c>
      <c r="E737" t="s">
        <v>34</v>
      </c>
      <c r="F737">
        <v>8.6531556757065402E-3</v>
      </c>
      <c r="G737" t="s">
        <v>29</v>
      </c>
      <c r="H737">
        <v>0</v>
      </c>
      <c r="I737">
        <v>158525</v>
      </c>
      <c r="J737">
        <v>0</v>
      </c>
    </row>
    <row r="738" spans="1:10" x14ac:dyDescent="0.25">
      <c r="A738">
        <v>-6.8057186000000006E-2</v>
      </c>
      <c r="B738">
        <v>-2.4073173E-2</v>
      </c>
      <c r="C738" t="s">
        <v>11</v>
      </c>
      <c r="D738">
        <v>2016</v>
      </c>
      <c r="E738" t="s">
        <v>34</v>
      </c>
      <c r="F738">
        <v>8.6531556757065402E-3</v>
      </c>
      <c r="G738" t="s">
        <v>30</v>
      </c>
      <c r="H738">
        <v>1.88555325937413E-2</v>
      </c>
      <c r="I738">
        <v>158525</v>
      </c>
      <c r="J738">
        <v>16879.296950075801</v>
      </c>
    </row>
    <row r="739" spans="1:10" x14ac:dyDescent="0.25">
      <c r="A739">
        <v>-6.8057186000000006E-2</v>
      </c>
      <c r="B739">
        <v>-2.4073173E-2</v>
      </c>
      <c r="C739" t="s">
        <v>11</v>
      </c>
      <c r="D739">
        <v>2016</v>
      </c>
      <c r="E739" t="s">
        <v>34</v>
      </c>
      <c r="F739">
        <v>8.6531556757065402E-3</v>
      </c>
      <c r="G739" t="s">
        <v>31</v>
      </c>
      <c r="H739">
        <v>1.00258786530622E-2</v>
      </c>
      <c r="I739">
        <v>158525</v>
      </c>
      <c r="J739">
        <v>8975.0730789028403</v>
      </c>
    </row>
    <row r="740" spans="1:10" x14ac:dyDescent="0.25">
      <c r="A740">
        <v>-6.8057186000000006E-2</v>
      </c>
      <c r="B740">
        <v>-2.4073173E-2</v>
      </c>
      <c r="C740" t="s">
        <v>11</v>
      </c>
      <c r="D740">
        <v>2016</v>
      </c>
      <c r="E740" t="s">
        <v>34</v>
      </c>
      <c r="F740">
        <v>8.6531556757065402E-3</v>
      </c>
      <c r="G740" t="s">
        <v>32</v>
      </c>
      <c r="H740">
        <v>0</v>
      </c>
      <c r="I740">
        <v>158525</v>
      </c>
      <c r="J740">
        <v>0</v>
      </c>
    </row>
    <row r="741" spans="1:10" x14ac:dyDescent="0.25">
      <c r="A741">
        <v>-6.8057186000000006E-2</v>
      </c>
      <c r="B741">
        <v>-2.4073173E-2</v>
      </c>
      <c r="C741" t="s">
        <v>11</v>
      </c>
      <c r="D741">
        <v>2016</v>
      </c>
      <c r="E741" t="s">
        <v>34</v>
      </c>
      <c r="F741">
        <v>8.6531556757065402E-3</v>
      </c>
      <c r="G741" t="s">
        <v>33</v>
      </c>
      <c r="H741">
        <v>6.6868129703838999E-2</v>
      </c>
      <c r="I741">
        <v>158525</v>
      </c>
      <c r="J741">
        <v>59859.726165567197</v>
      </c>
    </row>
    <row r="742" spans="1:10" x14ac:dyDescent="0.25">
      <c r="A742">
        <v>2.5331913000000001E-2</v>
      </c>
      <c r="B742">
        <v>8.8421569999999998E-3</v>
      </c>
      <c r="C742" t="s">
        <v>11</v>
      </c>
      <c r="D742">
        <v>2016</v>
      </c>
      <c r="E742" t="s">
        <v>35</v>
      </c>
      <c r="F742">
        <v>7.7089758494016799E-3</v>
      </c>
      <c r="G742" t="s">
        <v>14</v>
      </c>
      <c r="H742">
        <v>0.177407009641355</v>
      </c>
      <c r="I742">
        <v>156433.1</v>
      </c>
      <c r="J742">
        <v>156717.39892614799</v>
      </c>
    </row>
    <row r="743" spans="1:10" x14ac:dyDescent="0.25">
      <c r="A743">
        <v>2.5331913000000001E-2</v>
      </c>
      <c r="B743">
        <v>8.8421569999999998E-3</v>
      </c>
      <c r="C743" t="s">
        <v>11</v>
      </c>
      <c r="D743">
        <v>2016</v>
      </c>
      <c r="E743" t="s">
        <v>35</v>
      </c>
      <c r="F743">
        <v>7.7089758494016799E-3</v>
      </c>
      <c r="G743" t="s">
        <v>15</v>
      </c>
      <c r="H743">
        <v>0</v>
      </c>
      <c r="I743">
        <v>156433.1</v>
      </c>
      <c r="J743">
        <v>0</v>
      </c>
    </row>
    <row r="744" spans="1:10" x14ac:dyDescent="0.25">
      <c r="A744">
        <v>2.5331913000000001E-2</v>
      </c>
      <c r="B744">
        <v>8.8421569999999998E-3</v>
      </c>
      <c r="C744" t="s">
        <v>11</v>
      </c>
      <c r="D744">
        <v>2016</v>
      </c>
      <c r="E744" t="s">
        <v>35</v>
      </c>
      <c r="F744">
        <v>7.7089758494016799E-3</v>
      </c>
      <c r="G744" t="s">
        <v>16</v>
      </c>
      <c r="H744">
        <v>0.62794481680858905</v>
      </c>
      <c r="I744">
        <v>156433.1</v>
      </c>
      <c r="J744">
        <v>554712.45785802603</v>
      </c>
    </row>
    <row r="745" spans="1:10" x14ac:dyDescent="0.25">
      <c r="A745">
        <v>2.5331913000000001E-2</v>
      </c>
      <c r="B745">
        <v>8.8421569999999998E-3</v>
      </c>
      <c r="C745" t="s">
        <v>11</v>
      </c>
      <c r="D745">
        <v>2016</v>
      </c>
      <c r="E745" t="s">
        <v>35</v>
      </c>
      <c r="F745">
        <v>7.7089758494016799E-3</v>
      </c>
      <c r="G745" t="s">
        <v>17</v>
      </c>
      <c r="H745">
        <v>0</v>
      </c>
      <c r="I745">
        <v>156433.1</v>
      </c>
      <c r="J745">
        <v>0</v>
      </c>
    </row>
    <row r="746" spans="1:10" x14ac:dyDescent="0.25">
      <c r="A746">
        <v>2.5331913000000001E-2</v>
      </c>
      <c r="B746">
        <v>8.8421569999999998E-3</v>
      </c>
      <c r="C746" t="s">
        <v>11</v>
      </c>
      <c r="D746">
        <v>2016</v>
      </c>
      <c r="E746" t="s">
        <v>35</v>
      </c>
      <c r="F746">
        <v>7.7089758494016799E-3</v>
      </c>
      <c r="G746" t="s">
        <v>18</v>
      </c>
      <c r="H746">
        <v>0.154385869129744</v>
      </c>
      <c r="I746">
        <v>156433.1</v>
      </c>
      <c r="J746">
        <v>136381.03640819201</v>
      </c>
    </row>
    <row r="747" spans="1:10" x14ac:dyDescent="0.25">
      <c r="A747">
        <v>2.5331913000000001E-2</v>
      </c>
      <c r="B747">
        <v>8.8421569999999998E-3</v>
      </c>
      <c r="C747" t="s">
        <v>11</v>
      </c>
      <c r="D747">
        <v>2016</v>
      </c>
      <c r="E747" t="s">
        <v>35</v>
      </c>
      <c r="F747">
        <v>7.7089758494016799E-3</v>
      </c>
      <c r="G747" t="s">
        <v>19</v>
      </c>
      <c r="H747">
        <v>2.5787850280049901E-2</v>
      </c>
      <c r="I747">
        <v>156433.1</v>
      </c>
      <c r="J747">
        <v>22780.4122732041</v>
      </c>
    </row>
    <row r="748" spans="1:10" x14ac:dyDescent="0.25">
      <c r="A748">
        <v>2.5331913000000001E-2</v>
      </c>
      <c r="B748">
        <v>8.8421569999999998E-3</v>
      </c>
      <c r="C748" t="s">
        <v>11</v>
      </c>
      <c r="D748">
        <v>2016</v>
      </c>
      <c r="E748" t="s">
        <v>35</v>
      </c>
      <c r="F748">
        <v>7.7089758494016799E-3</v>
      </c>
      <c r="G748" t="s">
        <v>20</v>
      </c>
      <c r="H748">
        <v>0</v>
      </c>
      <c r="I748">
        <v>156433.1</v>
      </c>
      <c r="J748">
        <v>0</v>
      </c>
    </row>
    <row r="749" spans="1:10" x14ac:dyDescent="0.25">
      <c r="A749">
        <v>2.5331913000000001E-2</v>
      </c>
      <c r="B749">
        <v>8.8421569999999998E-3</v>
      </c>
      <c r="C749" t="s">
        <v>11</v>
      </c>
      <c r="D749">
        <v>2016</v>
      </c>
      <c r="E749" t="s">
        <v>35</v>
      </c>
      <c r="F749">
        <v>7.7089758494016799E-3</v>
      </c>
      <c r="G749" t="s">
        <v>21</v>
      </c>
      <c r="H749">
        <v>0</v>
      </c>
      <c r="I749">
        <v>156433.1</v>
      </c>
      <c r="J749">
        <v>0</v>
      </c>
    </row>
    <row r="750" spans="1:10" x14ac:dyDescent="0.25">
      <c r="A750">
        <v>2.5331913000000001E-2</v>
      </c>
      <c r="B750">
        <v>8.8421569999999998E-3</v>
      </c>
      <c r="C750" t="s">
        <v>11</v>
      </c>
      <c r="D750">
        <v>2016</v>
      </c>
      <c r="E750" t="s">
        <v>35</v>
      </c>
      <c r="F750">
        <v>7.7089758494016799E-3</v>
      </c>
      <c r="G750" t="s">
        <v>22</v>
      </c>
      <c r="H750">
        <v>0</v>
      </c>
      <c r="I750">
        <v>156433.1</v>
      </c>
      <c r="J750">
        <v>0</v>
      </c>
    </row>
    <row r="751" spans="1:10" x14ac:dyDescent="0.25">
      <c r="A751">
        <v>2.5331913000000001E-2</v>
      </c>
      <c r="B751">
        <v>8.8421569999999998E-3</v>
      </c>
      <c r="C751" t="s">
        <v>11</v>
      </c>
      <c r="D751">
        <v>2016</v>
      </c>
      <c r="E751" t="s">
        <v>35</v>
      </c>
      <c r="F751">
        <v>7.7089758494016799E-3</v>
      </c>
      <c r="G751" t="s">
        <v>23</v>
      </c>
      <c r="H751">
        <v>0</v>
      </c>
      <c r="I751">
        <v>156433.1</v>
      </c>
      <c r="J751">
        <v>0</v>
      </c>
    </row>
    <row r="752" spans="1:10" x14ac:dyDescent="0.25">
      <c r="A752">
        <v>2.5331913000000001E-2</v>
      </c>
      <c r="B752">
        <v>8.8421569999999998E-3</v>
      </c>
      <c r="C752" t="s">
        <v>11</v>
      </c>
      <c r="D752">
        <v>2016</v>
      </c>
      <c r="E752" t="s">
        <v>35</v>
      </c>
      <c r="F752">
        <v>7.7089758494016799E-3</v>
      </c>
      <c r="G752" t="s">
        <v>24</v>
      </c>
      <c r="H752">
        <v>1.1670206271057099E-2</v>
      </c>
      <c r="I752">
        <v>156433.1</v>
      </c>
      <c r="J752">
        <v>10309.200157474201</v>
      </c>
    </row>
    <row r="753" spans="1:10" x14ac:dyDescent="0.25">
      <c r="A753">
        <v>2.5331913000000001E-2</v>
      </c>
      <c r="B753">
        <v>8.8421569999999998E-3</v>
      </c>
      <c r="C753" t="s">
        <v>11</v>
      </c>
      <c r="D753">
        <v>2016</v>
      </c>
      <c r="E753" t="s">
        <v>35</v>
      </c>
      <c r="F753">
        <v>7.7089758494016799E-3</v>
      </c>
      <c r="G753" t="s">
        <v>25</v>
      </c>
      <c r="H753">
        <v>0</v>
      </c>
      <c r="I753">
        <v>156433.1</v>
      </c>
      <c r="J753">
        <v>0</v>
      </c>
    </row>
    <row r="754" spans="1:10" x14ac:dyDescent="0.25">
      <c r="A754">
        <v>2.5331913000000001E-2</v>
      </c>
      <c r="B754">
        <v>8.8421569999999998E-3</v>
      </c>
      <c r="C754" t="s">
        <v>11</v>
      </c>
      <c r="D754">
        <v>2016</v>
      </c>
      <c r="E754" t="s">
        <v>35</v>
      </c>
      <c r="F754">
        <v>7.7089758494016799E-3</v>
      </c>
      <c r="G754" t="s">
        <v>26</v>
      </c>
      <c r="H754">
        <v>0</v>
      </c>
      <c r="I754">
        <v>156433.1</v>
      </c>
      <c r="J754">
        <v>0</v>
      </c>
    </row>
    <row r="755" spans="1:10" x14ac:dyDescent="0.25">
      <c r="A755">
        <v>2.5331913000000001E-2</v>
      </c>
      <c r="B755">
        <v>8.8421569999999998E-3</v>
      </c>
      <c r="C755" t="s">
        <v>11</v>
      </c>
      <c r="D755">
        <v>2016</v>
      </c>
      <c r="E755" t="s">
        <v>35</v>
      </c>
      <c r="F755">
        <v>7.7089758494016799E-3</v>
      </c>
      <c r="G755" t="s">
        <v>27</v>
      </c>
      <c r="H755">
        <v>0</v>
      </c>
      <c r="I755">
        <v>156433.1</v>
      </c>
      <c r="J755">
        <v>0</v>
      </c>
    </row>
    <row r="756" spans="1:10" x14ac:dyDescent="0.25">
      <c r="A756">
        <v>2.5331913000000001E-2</v>
      </c>
      <c r="B756">
        <v>8.8421569999999998E-3</v>
      </c>
      <c r="C756" t="s">
        <v>11</v>
      </c>
      <c r="D756">
        <v>2016</v>
      </c>
      <c r="E756" t="s">
        <v>35</v>
      </c>
      <c r="F756">
        <v>7.7089758494016799E-3</v>
      </c>
      <c r="G756" t="s">
        <v>28</v>
      </c>
      <c r="H756">
        <v>0</v>
      </c>
      <c r="I756">
        <v>156433.1</v>
      </c>
      <c r="J756">
        <v>0</v>
      </c>
    </row>
    <row r="757" spans="1:10" x14ac:dyDescent="0.25">
      <c r="A757">
        <v>2.5331913000000001E-2</v>
      </c>
      <c r="B757">
        <v>8.8421569999999998E-3</v>
      </c>
      <c r="C757" t="s">
        <v>11</v>
      </c>
      <c r="D757">
        <v>2016</v>
      </c>
      <c r="E757" t="s">
        <v>35</v>
      </c>
      <c r="F757">
        <v>7.7089758494016799E-3</v>
      </c>
      <c r="G757" t="s">
        <v>29</v>
      </c>
      <c r="H757">
        <v>0</v>
      </c>
      <c r="I757">
        <v>156433.1</v>
      </c>
      <c r="J757">
        <v>0</v>
      </c>
    </row>
    <row r="758" spans="1:10" x14ac:dyDescent="0.25">
      <c r="A758">
        <v>2.5331913000000001E-2</v>
      </c>
      <c r="B758">
        <v>8.8421569999999998E-3</v>
      </c>
      <c r="C758" t="s">
        <v>11</v>
      </c>
      <c r="D758">
        <v>2016</v>
      </c>
      <c r="E758" t="s">
        <v>35</v>
      </c>
      <c r="F758">
        <v>7.7089758494016799E-3</v>
      </c>
      <c r="G758" t="s">
        <v>30</v>
      </c>
      <c r="H758">
        <v>0</v>
      </c>
      <c r="I758">
        <v>156433.1</v>
      </c>
      <c r="J758">
        <v>0</v>
      </c>
    </row>
    <row r="759" spans="1:10" x14ac:dyDescent="0.25">
      <c r="A759">
        <v>2.5331913000000001E-2</v>
      </c>
      <c r="B759">
        <v>8.8421569999999998E-3</v>
      </c>
      <c r="C759" t="s">
        <v>11</v>
      </c>
      <c r="D759">
        <v>2016</v>
      </c>
      <c r="E759" t="s">
        <v>35</v>
      </c>
      <c r="F759">
        <v>7.7089758494016799E-3</v>
      </c>
      <c r="G759" t="s">
        <v>31</v>
      </c>
      <c r="H759">
        <v>2.8042478692051798E-3</v>
      </c>
      <c r="I759">
        <v>156433.1</v>
      </c>
      <c r="J759">
        <v>2477.2100769550598</v>
      </c>
    </row>
    <row r="760" spans="1:10" x14ac:dyDescent="0.25">
      <c r="A760">
        <v>2.5331913000000001E-2</v>
      </c>
      <c r="B760">
        <v>8.8421569999999998E-3</v>
      </c>
      <c r="C760" t="s">
        <v>11</v>
      </c>
      <c r="D760">
        <v>2016</v>
      </c>
      <c r="E760" t="s">
        <v>35</v>
      </c>
      <c r="F760">
        <v>7.7089758494016799E-3</v>
      </c>
      <c r="G760" t="s">
        <v>32</v>
      </c>
      <c r="H760">
        <v>0</v>
      </c>
      <c r="I760">
        <v>156433.1</v>
      </c>
      <c r="J760">
        <v>0</v>
      </c>
    </row>
    <row r="761" spans="1:10" x14ac:dyDescent="0.25">
      <c r="A761">
        <v>2.5331913000000001E-2</v>
      </c>
      <c r="B761">
        <v>8.8421569999999998E-3</v>
      </c>
      <c r="C761" t="s">
        <v>11</v>
      </c>
      <c r="D761">
        <v>2016</v>
      </c>
      <c r="E761" t="s">
        <v>35</v>
      </c>
      <c r="F761">
        <v>7.7089758494016799E-3</v>
      </c>
      <c r="G761" t="s">
        <v>33</v>
      </c>
      <c r="H761">
        <v>0</v>
      </c>
      <c r="I761">
        <v>156433.1</v>
      </c>
      <c r="J761">
        <v>0</v>
      </c>
    </row>
    <row r="762" spans="1:10" x14ac:dyDescent="0.25">
      <c r="A762">
        <v>-5.5233453000000002E-2</v>
      </c>
      <c r="B762">
        <v>-3.9876599999999996E-3</v>
      </c>
      <c r="C762" t="s">
        <v>11</v>
      </c>
      <c r="D762">
        <v>2018</v>
      </c>
      <c r="E762" t="s">
        <v>36</v>
      </c>
      <c r="F762">
        <v>3.17159691653647E-3</v>
      </c>
      <c r="G762" t="s">
        <v>14</v>
      </c>
      <c r="H762">
        <v>0</v>
      </c>
      <c r="I762">
        <v>25645.1</v>
      </c>
      <c r="J762">
        <v>0</v>
      </c>
    </row>
    <row r="763" spans="1:10" x14ac:dyDescent="0.25">
      <c r="A763">
        <v>-5.5233453000000002E-2</v>
      </c>
      <c r="B763">
        <v>-3.9876599999999996E-3</v>
      </c>
      <c r="C763" t="s">
        <v>11</v>
      </c>
      <c r="D763">
        <v>2018</v>
      </c>
      <c r="E763" t="s">
        <v>36</v>
      </c>
      <c r="F763">
        <v>3.17159691653647E-3</v>
      </c>
      <c r="G763" t="s">
        <v>15</v>
      </c>
      <c r="H763">
        <v>0</v>
      </c>
      <c r="I763">
        <v>25645.1</v>
      </c>
      <c r="J763">
        <v>0</v>
      </c>
    </row>
    <row r="764" spans="1:10" x14ac:dyDescent="0.25">
      <c r="A764">
        <v>-5.5233453000000002E-2</v>
      </c>
      <c r="B764">
        <v>-3.9876599999999996E-3</v>
      </c>
      <c r="C764" t="s">
        <v>11</v>
      </c>
      <c r="D764">
        <v>2018</v>
      </c>
      <c r="E764" t="s">
        <v>36</v>
      </c>
      <c r="F764">
        <v>3.17159691653647E-3</v>
      </c>
      <c r="G764" t="s">
        <v>16</v>
      </c>
      <c r="H764">
        <v>0.52313780049067804</v>
      </c>
      <c r="I764">
        <v>25645.1</v>
      </c>
      <c r="J764">
        <v>75759.707057981606</v>
      </c>
    </row>
    <row r="765" spans="1:10" x14ac:dyDescent="0.25">
      <c r="A765">
        <v>-5.5233453000000002E-2</v>
      </c>
      <c r="B765">
        <v>-3.9876599999999996E-3</v>
      </c>
      <c r="C765" t="s">
        <v>11</v>
      </c>
      <c r="D765">
        <v>2018</v>
      </c>
      <c r="E765" t="s">
        <v>36</v>
      </c>
      <c r="F765">
        <v>3.17159691653647E-3</v>
      </c>
      <c r="G765" t="s">
        <v>17</v>
      </c>
      <c r="H765">
        <v>0</v>
      </c>
      <c r="I765">
        <v>25645.1</v>
      </c>
      <c r="J765">
        <v>0</v>
      </c>
    </row>
    <row r="766" spans="1:10" x14ac:dyDescent="0.25">
      <c r="A766">
        <v>-5.5233453000000002E-2</v>
      </c>
      <c r="B766">
        <v>-3.9876599999999996E-3</v>
      </c>
      <c r="C766" t="s">
        <v>11</v>
      </c>
      <c r="D766">
        <v>2018</v>
      </c>
      <c r="E766" t="s">
        <v>36</v>
      </c>
      <c r="F766">
        <v>3.17159691653647E-3</v>
      </c>
      <c r="G766" t="s">
        <v>18</v>
      </c>
      <c r="H766">
        <v>0.419059200608556</v>
      </c>
      <c r="I766">
        <v>25645.1</v>
      </c>
      <c r="J766">
        <v>60687.264900907998</v>
      </c>
    </row>
    <row r="767" spans="1:10" x14ac:dyDescent="0.25">
      <c r="A767">
        <v>-5.5233453000000002E-2</v>
      </c>
      <c r="B767">
        <v>-3.9876599999999996E-3</v>
      </c>
      <c r="C767" t="s">
        <v>11</v>
      </c>
      <c r="D767">
        <v>2018</v>
      </c>
      <c r="E767" t="s">
        <v>36</v>
      </c>
      <c r="F767">
        <v>3.17159691653647E-3</v>
      </c>
      <c r="G767" t="s">
        <v>19</v>
      </c>
      <c r="H767">
        <v>4.5153556202735201E-2</v>
      </c>
      <c r="I767">
        <v>25645.1</v>
      </c>
      <c r="J767">
        <v>6539.0422701949001</v>
      </c>
    </row>
    <row r="768" spans="1:10" x14ac:dyDescent="0.25">
      <c r="A768">
        <v>-5.5233453000000002E-2</v>
      </c>
      <c r="B768">
        <v>-3.9876599999999996E-3</v>
      </c>
      <c r="C768" t="s">
        <v>11</v>
      </c>
      <c r="D768">
        <v>2018</v>
      </c>
      <c r="E768" t="s">
        <v>36</v>
      </c>
      <c r="F768">
        <v>3.17159691653647E-3</v>
      </c>
      <c r="G768" t="s">
        <v>20</v>
      </c>
      <c r="H768">
        <v>0</v>
      </c>
      <c r="I768">
        <v>25645.1</v>
      </c>
      <c r="J768">
        <v>0</v>
      </c>
    </row>
    <row r="769" spans="1:10" x14ac:dyDescent="0.25">
      <c r="A769">
        <v>-5.5233453000000002E-2</v>
      </c>
      <c r="B769">
        <v>-3.9876599999999996E-3</v>
      </c>
      <c r="C769" t="s">
        <v>11</v>
      </c>
      <c r="D769">
        <v>2018</v>
      </c>
      <c r="E769" t="s">
        <v>36</v>
      </c>
      <c r="F769">
        <v>3.17159691653647E-3</v>
      </c>
      <c r="G769" t="s">
        <v>21</v>
      </c>
      <c r="H769">
        <v>0</v>
      </c>
      <c r="I769">
        <v>25645.1</v>
      </c>
      <c r="J769">
        <v>0</v>
      </c>
    </row>
    <row r="770" spans="1:10" x14ac:dyDescent="0.25">
      <c r="A770">
        <v>-5.5233453000000002E-2</v>
      </c>
      <c r="B770">
        <v>-3.9876599999999996E-3</v>
      </c>
      <c r="C770" t="s">
        <v>11</v>
      </c>
      <c r="D770">
        <v>2018</v>
      </c>
      <c r="E770" t="s">
        <v>36</v>
      </c>
      <c r="F770">
        <v>3.17159691653647E-3</v>
      </c>
      <c r="G770" t="s">
        <v>22</v>
      </c>
      <c r="H770">
        <v>0</v>
      </c>
      <c r="I770">
        <v>25645.1</v>
      </c>
      <c r="J770">
        <v>0</v>
      </c>
    </row>
    <row r="771" spans="1:10" x14ac:dyDescent="0.25">
      <c r="A771">
        <v>-5.5233453000000002E-2</v>
      </c>
      <c r="B771">
        <v>-3.9876599999999996E-3</v>
      </c>
      <c r="C771" t="s">
        <v>11</v>
      </c>
      <c r="D771">
        <v>2018</v>
      </c>
      <c r="E771" t="s">
        <v>36</v>
      </c>
      <c r="F771">
        <v>3.17159691653647E-3</v>
      </c>
      <c r="G771" t="s">
        <v>23</v>
      </c>
      <c r="H771">
        <v>0</v>
      </c>
      <c r="I771">
        <v>25645.1</v>
      </c>
      <c r="J771">
        <v>0</v>
      </c>
    </row>
    <row r="772" spans="1:10" x14ac:dyDescent="0.25">
      <c r="A772">
        <v>-5.5233453000000002E-2</v>
      </c>
      <c r="B772">
        <v>-3.9876599999999996E-3</v>
      </c>
      <c r="C772" t="s">
        <v>11</v>
      </c>
      <c r="D772">
        <v>2018</v>
      </c>
      <c r="E772" t="s">
        <v>36</v>
      </c>
      <c r="F772">
        <v>3.17159691653647E-3</v>
      </c>
      <c r="G772" t="s">
        <v>24</v>
      </c>
      <c r="H772">
        <v>0</v>
      </c>
      <c r="I772">
        <v>25645.1</v>
      </c>
      <c r="J772">
        <v>0</v>
      </c>
    </row>
    <row r="773" spans="1:10" x14ac:dyDescent="0.25">
      <c r="A773">
        <v>-5.5233453000000002E-2</v>
      </c>
      <c r="B773">
        <v>-3.9876599999999996E-3</v>
      </c>
      <c r="C773" t="s">
        <v>11</v>
      </c>
      <c r="D773">
        <v>2018</v>
      </c>
      <c r="E773" t="s">
        <v>36</v>
      </c>
      <c r="F773">
        <v>3.17159691653647E-3</v>
      </c>
      <c r="G773" t="s">
        <v>25</v>
      </c>
      <c r="H773">
        <v>0</v>
      </c>
      <c r="I773">
        <v>25645.1</v>
      </c>
      <c r="J773">
        <v>0</v>
      </c>
    </row>
    <row r="774" spans="1:10" x14ac:dyDescent="0.25">
      <c r="A774">
        <v>-5.5233453000000002E-2</v>
      </c>
      <c r="B774">
        <v>-3.9876599999999996E-3</v>
      </c>
      <c r="C774" t="s">
        <v>11</v>
      </c>
      <c r="D774">
        <v>2018</v>
      </c>
      <c r="E774" t="s">
        <v>36</v>
      </c>
      <c r="F774">
        <v>3.17159691653647E-3</v>
      </c>
      <c r="G774" t="s">
        <v>26</v>
      </c>
      <c r="H774">
        <v>0</v>
      </c>
      <c r="I774">
        <v>25645.1</v>
      </c>
      <c r="J774">
        <v>0</v>
      </c>
    </row>
    <row r="775" spans="1:10" x14ac:dyDescent="0.25">
      <c r="A775">
        <v>-5.5233453000000002E-2</v>
      </c>
      <c r="B775">
        <v>-3.9876599999999996E-3</v>
      </c>
      <c r="C775" t="s">
        <v>11</v>
      </c>
      <c r="D775">
        <v>2018</v>
      </c>
      <c r="E775" t="s">
        <v>36</v>
      </c>
      <c r="F775">
        <v>3.17159691653647E-3</v>
      </c>
      <c r="G775" t="s">
        <v>27</v>
      </c>
      <c r="H775">
        <v>0</v>
      </c>
      <c r="I775">
        <v>25645.1</v>
      </c>
      <c r="J775">
        <v>0</v>
      </c>
    </row>
    <row r="776" spans="1:10" x14ac:dyDescent="0.25">
      <c r="A776">
        <v>-5.5233453000000002E-2</v>
      </c>
      <c r="B776">
        <v>-3.9876599999999996E-3</v>
      </c>
      <c r="C776" t="s">
        <v>11</v>
      </c>
      <c r="D776">
        <v>2018</v>
      </c>
      <c r="E776" t="s">
        <v>36</v>
      </c>
      <c r="F776">
        <v>3.17159691653647E-3</v>
      </c>
      <c r="G776" t="s">
        <v>28</v>
      </c>
      <c r="H776">
        <v>0</v>
      </c>
      <c r="I776">
        <v>25645.1</v>
      </c>
      <c r="J776">
        <v>0</v>
      </c>
    </row>
    <row r="777" spans="1:10" x14ac:dyDescent="0.25">
      <c r="A777">
        <v>-5.5233453000000002E-2</v>
      </c>
      <c r="B777">
        <v>-3.9876599999999996E-3</v>
      </c>
      <c r="C777" t="s">
        <v>11</v>
      </c>
      <c r="D777">
        <v>2018</v>
      </c>
      <c r="E777" t="s">
        <v>36</v>
      </c>
      <c r="F777">
        <v>3.17159691653647E-3</v>
      </c>
      <c r="G777" t="s">
        <v>29</v>
      </c>
      <c r="H777">
        <v>0</v>
      </c>
      <c r="I777">
        <v>25645.1</v>
      </c>
      <c r="J777">
        <v>0</v>
      </c>
    </row>
    <row r="778" spans="1:10" x14ac:dyDescent="0.25">
      <c r="A778">
        <v>-5.5233453000000002E-2</v>
      </c>
      <c r="B778">
        <v>-3.9876599999999996E-3</v>
      </c>
      <c r="C778" t="s">
        <v>11</v>
      </c>
      <c r="D778">
        <v>2018</v>
      </c>
      <c r="E778" t="s">
        <v>36</v>
      </c>
      <c r="F778">
        <v>3.17159691653647E-3</v>
      </c>
      <c r="G778" t="s">
        <v>30</v>
      </c>
      <c r="H778">
        <v>0</v>
      </c>
      <c r="I778">
        <v>25645.1</v>
      </c>
      <c r="J778">
        <v>0</v>
      </c>
    </row>
    <row r="779" spans="1:10" x14ac:dyDescent="0.25">
      <c r="A779">
        <v>-5.5233453000000002E-2</v>
      </c>
      <c r="B779">
        <v>-3.9876599999999996E-3</v>
      </c>
      <c r="C779" t="s">
        <v>11</v>
      </c>
      <c r="D779">
        <v>2018</v>
      </c>
      <c r="E779" t="s">
        <v>36</v>
      </c>
      <c r="F779">
        <v>3.17159691653647E-3</v>
      </c>
      <c r="G779" t="s">
        <v>31</v>
      </c>
      <c r="H779">
        <v>0</v>
      </c>
      <c r="I779">
        <v>25645.1</v>
      </c>
      <c r="J779">
        <v>0</v>
      </c>
    </row>
    <row r="780" spans="1:10" x14ac:dyDescent="0.25">
      <c r="A780">
        <v>-5.5233453000000002E-2</v>
      </c>
      <c r="B780">
        <v>-3.9876599999999996E-3</v>
      </c>
      <c r="C780" t="s">
        <v>11</v>
      </c>
      <c r="D780">
        <v>2018</v>
      </c>
      <c r="E780" t="s">
        <v>36</v>
      </c>
      <c r="F780">
        <v>3.17159691653647E-3</v>
      </c>
      <c r="G780" t="s">
        <v>32</v>
      </c>
      <c r="H780">
        <v>0</v>
      </c>
      <c r="I780">
        <v>25645.1</v>
      </c>
      <c r="J780">
        <v>0</v>
      </c>
    </row>
    <row r="781" spans="1:10" x14ac:dyDescent="0.25">
      <c r="A781">
        <v>-5.5233453000000002E-2</v>
      </c>
      <c r="B781">
        <v>-3.9876599999999996E-3</v>
      </c>
      <c r="C781" t="s">
        <v>11</v>
      </c>
      <c r="D781">
        <v>2018</v>
      </c>
      <c r="E781" t="s">
        <v>36</v>
      </c>
      <c r="F781">
        <v>3.17159691653647E-3</v>
      </c>
      <c r="G781" t="s">
        <v>33</v>
      </c>
      <c r="H781">
        <v>1.26494426980314E-2</v>
      </c>
      <c r="I781">
        <v>25645.1</v>
      </c>
      <c r="J781">
        <v>1831.8654709155501</v>
      </c>
    </row>
    <row r="782" spans="1:10" x14ac:dyDescent="0.25">
      <c r="A782">
        <v>1.167485E-3</v>
      </c>
      <c r="B782" s="1">
        <v>8.7499999999999999E-5</v>
      </c>
      <c r="C782" t="s">
        <v>11</v>
      </c>
      <c r="D782">
        <v>2018</v>
      </c>
      <c r="E782" t="s">
        <v>12</v>
      </c>
      <c r="F782">
        <v>1.05663873730101E-2</v>
      </c>
      <c r="G782" t="s">
        <v>15</v>
      </c>
      <c r="H782">
        <v>0</v>
      </c>
      <c r="I782">
        <v>26614.5</v>
      </c>
      <c r="J782">
        <v>0</v>
      </c>
    </row>
    <row r="783" spans="1:10" x14ac:dyDescent="0.25">
      <c r="A783">
        <v>1.167485E-3</v>
      </c>
      <c r="B783" s="1">
        <v>8.7499999999999999E-5</v>
      </c>
      <c r="C783" t="s">
        <v>11</v>
      </c>
      <c r="D783">
        <v>2018</v>
      </c>
      <c r="E783" t="s">
        <v>12</v>
      </c>
      <c r="F783">
        <v>1.05663873730101E-2</v>
      </c>
      <c r="G783" t="s">
        <v>16</v>
      </c>
      <c r="H783">
        <v>0.72574001675349498</v>
      </c>
      <c r="I783">
        <v>26614.5</v>
      </c>
      <c r="J783">
        <v>109072.977745728</v>
      </c>
    </row>
    <row r="784" spans="1:10" x14ac:dyDescent="0.25">
      <c r="A784">
        <v>1.167485E-3</v>
      </c>
      <c r="B784" s="1">
        <v>8.7499999999999999E-5</v>
      </c>
      <c r="C784" t="s">
        <v>11</v>
      </c>
      <c r="D784">
        <v>2018</v>
      </c>
      <c r="E784" t="s">
        <v>12</v>
      </c>
      <c r="F784">
        <v>1.05663873730101E-2</v>
      </c>
      <c r="G784" t="s">
        <v>19</v>
      </c>
      <c r="H784">
        <v>8.4734630721155504E-4</v>
      </c>
      <c r="I784">
        <v>26614.5</v>
      </c>
      <c r="J784">
        <v>127.349440262163</v>
      </c>
    </row>
    <row r="785" spans="1:10" x14ac:dyDescent="0.25">
      <c r="A785">
        <v>1.167485E-3</v>
      </c>
      <c r="B785" s="1">
        <v>8.7499999999999999E-5</v>
      </c>
      <c r="C785" t="s">
        <v>11</v>
      </c>
      <c r="D785">
        <v>2018</v>
      </c>
      <c r="E785" t="s">
        <v>12</v>
      </c>
      <c r="F785">
        <v>1.05663873730101E-2</v>
      </c>
      <c r="G785" t="s">
        <v>20</v>
      </c>
      <c r="H785">
        <v>1.34644585885715E-3</v>
      </c>
      <c r="I785">
        <v>26614.5</v>
      </c>
      <c r="J785">
        <v>202.36015075469601</v>
      </c>
    </row>
    <row r="786" spans="1:10" x14ac:dyDescent="0.25">
      <c r="A786">
        <v>1.167485E-3</v>
      </c>
      <c r="B786" s="1">
        <v>8.7499999999999999E-5</v>
      </c>
      <c r="C786" t="s">
        <v>11</v>
      </c>
      <c r="D786">
        <v>2018</v>
      </c>
      <c r="E786" t="s">
        <v>12</v>
      </c>
      <c r="F786">
        <v>1.05663873730101E-2</v>
      </c>
      <c r="G786" t="s">
        <v>17</v>
      </c>
      <c r="H786">
        <v>0</v>
      </c>
      <c r="I786">
        <v>26614.5</v>
      </c>
      <c r="J786">
        <v>0</v>
      </c>
    </row>
    <row r="787" spans="1:10" x14ac:dyDescent="0.25">
      <c r="A787">
        <v>1.167485E-3</v>
      </c>
      <c r="B787" s="1">
        <v>8.7499999999999999E-5</v>
      </c>
      <c r="C787" t="s">
        <v>11</v>
      </c>
      <c r="D787">
        <v>2018</v>
      </c>
      <c r="E787" t="s">
        <v>12</v>
      </c>
      <c r="F787">
        <v>1.05663873730101E-2</v>
      </c>
      <c r="G787" t="s">
        <v>18</v>
      </c>
      <c r="H787">
        <v>5.3740337010955798E-2</v>
      </c>
      <c r="I787">
        <v>26614.5</v>
      </c>
      <c r="J787">
        <v>8076.7471098880396</v>
      </c>
    </row>
    <row r="788" spans="1:10" x14ac:dyDescent="0.25">
      <c r="A788">
        <v>1.167485E-3</v>
      </c>
      <c r="B788" s="1">
        <v>8.7499999999999999E-5</v>
      </c>
      <c r="C788" t="s">
        <v>11</v>
      </c>
      <c r="D788">
        <v>2018</v>
      </c>
      <c r="E788" t="s">
        <v>12</v>
      </c>
      <c r="F788">
        <v>1.05663873730101E-2</v>
      </c>
      <c r="G788" t="s">
        <v>14</v>
      </c>
      <c r="H788">
        <v>0.13342991367531101</v>
      </c>
      <c r="I788">
        <v>26614.5</v>
      </c>
      <c r="J788">
        <v>20053.459460627801</v>
      </c>
    </row>
    <row r="789" spans="1:10" x14ac:dyDescent="0.25">
      <c r="A789">
        <v>1.167485E-3</v>
      </c>
      <c r="B789" s="1">
        <v>8.7499999999999999E-5</v>
      </c>
      <c r="C789" t="s">
        <v>11</v>
      </c>
      <c r="D789">
        <v>2018</v>
      </c>
      <c r="E789" t="s">
        <v>12</v>
      </c>
      <c r="F789">
        <v>1.05663873730101E-2</v>
      </c>
      <c r="G789" t="s">
        <v>28</v>
      </c>
      <c r="H789">
        <v>0</v>
      </c>
      <c r="I789">
        <v>26614.5</v>
      </c>
      <c r="J789">
        <v>0</v>
      </c>
    </row>
    <row r="790" spans="1:10" x14ac:dyDescent="0.25">
      <c r="A790">
        <v>1.167485E-3</v>
      </c>
      <c r="B790" s="1">
        <v>8.7499999999999999E-5</v>
      </c>
      <c r="C790" t="s">
        <v>11</v>
      </c>
      <c r="D790">
        <v>2018</v>
      </c>
      <c r="E790" t="s">
        <v>12</v>
      </c>
      <c r="F790">
        <v>1.05663873730101E-2</v>
      </c>
      <c r="G790" t="s">
        <v>29</v>
      </c>
      <c r="H790">
        <v>2.31091063999508E-4</v>
      </c>
      <c r="I790">
        <v>26614.5</v>
      </c>
      <c r="J790">
        <v>34.731157024535797</v>
      </c>
    </row>
    <row r="791" spans="1:10" x14ac:dyDescent="0.25">
      <c r="A791">
        <v>1.167485E-3</v>
      </c>
      <c r="B791" s="1">
        <v>8.7499999999999999E-5</v>
      </c>
      <c r="C791" t="s">
        <v>11</v>
      </c>
      <c r="D791">
        <v>2018</v>
      </c>
      <c r="E791" t="s">
        <v>12</v>
      </c>
      <c r="F791">
        <v>1.05663873730101E-2</v>
      </c>
      <c r="G791" t="s">
        <v>30</v>
      </c>
      <c r="H791">
        <v>1.1860269184687099E-3</v>
      </c>
      <c r="I791">
        <v>26614.5</v>
      </c>
      <c r="J791">
        <v>178.25045429169299</v>
      </c>
    </row>
    <row r="792" spans="1:10" x14ac:dyDescent="0.25">
      <c r="A792">
        <v>1.167485E-3</v>
      </c>
      <c r="B792" s="1">
        <v>8.7499999999999999E-5</v>
      </c>
      <c r="C792" t="s">
        <v>11</v>
      </c>
      <c r="D792">
        <v>2018</v>
      </c>
      <c r="E792" t="s">
        <v>12</v>
      </c>
      <c r="F792">
        <v>1.05663873730101E-2</v>
      </c>
      <c r="G792" t="s">
        <v>31</v>
      </c>
      <c r="H792">
        <v>4.31344808669799E-3</v>
      </c>
      <c r="I792">
        <v>26614.5</v>
      </c>
      <c r="J792">
        <v>648.27709139203296</v>
      </c>
    </row>
    <row r="793" spans="1:10" x14ac:dyDescent="0.25">
      <c r="A793">
        <v>1.167485E-3</v>
      </c>
      <c r="B793" s="1">
        <v>8.7499999999999999E-5</v>
      </c>
      <c r="C793" t="s">
        <v>11</v>
      </c>
      <c r="D793">
        <v>2018</v>
      </c>
      <c r="E793" t="s">
        <v>12</v>
      </c>
      <c r="F793">
        <v>1.05663873730101E-2</v>
      </c>
      <c r="G793" t="s">
        <v>32</v>
      </c>
      <c r="H793">
        <v>0</v>
      </c>
      <c r="I793">
        <v>26614.5</v>
      </c>
      <c r="J793">
        <v>0</v>
      </c>
    </row>
    <row r="794" spans="1:10" x14ac:dyDescent="0.25">
      <c r="A794">
        <v>1.167485E-3</v>
      </c>
      <c r="B794" s="1">
        <v>8.7499999999999999E-5</v>
      </c>
      <c r="C794" t="s">
        <v>11</v>
      </c>
      <c r="D794">
        <v>2018</v>
      </c>
      <c r="E794" t="s">
        <v>12</v>
      </c>
      <c r="F794">
        <v>1.05663873730101E-2</v>
      </c>
      <c r="G794" t="s">
        <v>33</v>
      </c>
      <c r="H794">
        <v>1.024626082237E-3</v>
      </c>
      <c r="I794">
        <v>26614.5</v>
      </c>
      <c r="J794">
        <v>153.993186658589</v>
      </c>
    </row>
    <row r="795" spans="1:10" x14ac:dyDescent="0.25">
      <c r="A795">
        <v>1.167485E-3</v>
      </c>
      <c r="B795" s="1">
        <v>8.7499999999999999E-5</v>
      </c>
      <c r="C795" t="s">
        <v>11</v>
      </c>
      <c r="D795">
        <v>2018</v>
      </c>
      <c r="E795" t="s">
        <v>12</v>
      </c>
      <c r="F795">
        <v>1.05663873730101E-2</v>
      </c>
      <c r="G795" t="s">
        <v>21</v>
      </c>
      <c r="H795">
        <v>0</v>
      </c>
      <c r="I795">
        <v>26614.5</v>
      </c>
      <c r="J795">
        <v>0</v>
      </c>
    </row>
    <row r="796" spans="1:10" x14ac:dyDescent="0.25">
      <c r="A796">
        <v>1.167485E-3</v>
      </c>
      <c r="B796" s="1">
        <v>8.7499999999999999E-5</v>
      </c>
      <c r="C796" t="s">
        <v>11</v>
      </c>
      <c r="D796">
        <v>2018</v>
      </c>
      <c r="E796" t="s">
        <v>12</v>
      </c>
      <c r="F796">
        <v>1.05663873730101E-2</v>
      </c>
      <c r="G796" t="s">
        <v>22</v>
      </c>
      <c r="H796">
        <v>0</v>
      </c>
      <c r="I796">
        <v>26614.5</v>
      </c>
      <c r="J796">
        <v>0</v>
      </c>
    </row>
    <row r="797" spans="1:10" x14ac:dyDescent="0.25">
      <c r="A797">
        <v>1.167485E-3</v>
      </c>
      <c r="B797" s="1">
        <v>8.7499999999999999E-5</v>
      </c>
      <c r="C797" t="s">
        <v>11</v>
      </c>
      <c r="D797">
        <v>2018</v>
      </c>
      <c r="E797" t="s">
        <v>12</v>
      </c>
      <c r="F797">
        <v>1.05663873730101E-2</v>
      </c>
      <c r="G797" t="s">
        <v>23</v>
      </c>
      <c r="H797">
        <v>2.08609902332366E-3</v>
      </c>
      <c r="I797">
        <v>26614.5</v>
      </c>
      <c r="J797">
        <v>313.52416443043001</v>
      </c>
    </row>
    <row r="798" spans="1:10" x14ac:dyDescent="0.25">
      <c r="A798">
        <v>1.167485E-3</v>
      </c>
      <c r="B798" s="1">
        <v>8.7499999999999999E-5</v>
      </c>
      <c r="C798" t="s">
        <v>11</v>
      </c>
      <c r="D798">
        <v>2018</v>
      </c>
      <c r="E798" t="s">
        <v>12</v>
      </c>
      <c r="F798">
        <v>1.05663873730101E-2</v>
      </c>
      <c r="G798" t="s">
        <v>24</v>
      </c>
      <c r="H798">
        <v>7.6054649219441897E-2</v>
      </c>
      <c r="I798">
        <v>26614.5</v>
      </c>
      <c r="J798">
        <v>11430.4115389423</v>
      </c>
    </row>
    <row r="799" spans="1:10" x14ac:dyDescent="0.25">
      <c r="A799">
        <v>1.167485E-3</v>
      </c>
      <c r="B799" s="1">
        <v>8.7499999999999999E-5</v>
      </c>
      <c r="C799" t="s">
        <v>11</v>
      </c>
      <c r="D799">
        <v>2018</v>
      </c>
      <c r="E799" t="s">
        <v>12</v>
      </c>
      <c r="F799">
        <v>1.05663873730101E-2</v>
      </c>
      <c r="G799" t="s">
        <v>25</v>
      </c>
      <c r="H799">
        <v>0</v>
      </c>
      <c r="I799">
        <v>26614.5</v>
      </c>
      <c r="J799">
        <v>0</v>
      </c>
    </row>
    <row r="800" spans="1:10" x14ac:dyDescent="0.25">
      <c r="A800">
        <v>1.167485E-3</v>
      </c>
      <c r="B800" s="1">
        <v>8.7499999999999999E-5</v>
      </c>
      <c r="C800" t="s">
        <v>11</v>
      </c>
      <c r="D800">
        <v>2018</v>
      </c>
      <c r="E800" t="s">
        <v>12</v>
      </c>
      <c r="F800">
        <v>1.05663873730101E-2</v>
      </c>
      <c r="G800" t="s">
        <v>26</v>
      </c>
      <c r="H800">
        <v>0</v>
      </c>
      <c r="I800">
        <v>26614.5</v>
      </c>
      <c r="J800">
        <v>0</v>
      </c>
    </row>
    <row r="801" spans="1:10" x14ac:dyDescent="0.25">
      <c r="A801">
        <v>1.167485E-3</v>
      </c>
      <c r="B801" s="1">
        <v>8.7499999999999999E-5</v>
      </c>
      <c r="C801" t="s">
        <v>11</v>
      </c>
      <c r="D801">
        <v>2018</v>
      </c>
      <c r="E801" t="s">
        <v>12</v>
      </c>
      <c r="F801">
        <v>1.05663873730101E-2</v>
      </c>
      <c r="G801" t="s">
        <v>27</v>
      </c>
      <c r="H801">
        <v>0</v>
      </c>
      <c r="I801">
        <v>26614.5</v>
      </c>
      <c r="J801">
        <v>0</v>
      </c>
    </row>
    <row r="802" spans="1:10" x14ac:dyDescent="0.25">
      <c r="A802">
        <v>-6.3404611999999999E-2</v>
      </c>
      <c r="B802">
        <v>-3.0021082000000001E-2</v>
      </c>
      <c r="C802" t="s">
        <v>11</v>
      </c>
      <c r="D802">
        <v>2018</v>
      </c>
      <c r="E802" t="s">
        <v>34</v>
      </c>
      <c r="F802">
        <v>3.8997834111948802E-3</v>
      </c>
      <c r="G802" t="s">
        <v>14</v>
      </c>
      <c r="H802">
        <v>4.3469233362289701E-2</v>
      </c>
      <c r="I802">
        <v>168187.6</v>
      </c>
      <c r="J802">
        <v>41285.1381285963</v>
      </c>
    </row>
    <row r="803" spans="1:10" x14ac:dyDescent="0.25">
      <c r="A803">
        <v>-6.3404611999999999E-2</v>
      </c>
      <c r="B803">
        <v>-3.0021082000000001E-2</v>
      </c>
      <c r="C803" t="s">
        <v>11</v>
      </c>
      <c r="D803">
        <v>2018</v>
      </c>
      <c r="E803" t="s">
        <v>34</v>
      </c>
      <c r="F803">
        <v>3.8997834111948802E-3</v>
      </c>
      <c r="G803" t="s">
        <v>15</v>
      </c>
      <c r="H803">
        <v>0</v>
      </c>
      <c r="I803">
        <v>168187.6</v>
      </c>
      <c r="J803">
        <v>0</v>
      </c>
    </row>
    <row r="804" spans="1:10" x14ac:dyDescent="0.25">
      <c r="A804">
        <v>-6.3404611999999999E-2</v>
      </c>
      <c r="B804">
        <v>-3.0021082000000001E-2</v>
      </c>
      <c r="C804" t="s">
        <v>11</v>
      </c>
      <c r="D804">
        <v>2018</v>
      </c>
      <c r="E804" t="s">
        <v>34</v>
      </c>
      <c r="F804">
        <v>3.8997834111948802E-3</v>
      </c>
      <c r="G804" t="s">
        <v>16</v>
      </c>
      <c r="H804">
        <v>0.67106291985326605</v>
      </c>
      <c r="I804">
        <v>168187.6</v>
      </c>
      <c r="J804">
        <v>637345.61657017202</v>
      </c>
    </row>
    <row r="805" spans="1:10" x14ac:dyDescent="0.25">
      <c r="A805">
        <v>-6.3404611999999999E-2</v>
      </c>
      <c r="B805">
        <v>-3.0021082000000001E-2</v>
      </c>
      <c r="C805" t="s">
        <v>11</v>
      </c>
      <c r="D805">
        <v>2018</v>
      </c>
      <c r="E805" t="s">
        <v>34</v>
      </c>
      <c r="F805">
        <v>3.8997834111948802E-3</v>
      </c>
      <c r="G805" t="s">
        <v>17</v>
      </c>
      <c r="H805">
        <v>0</v>
      </c>
      <c r="I805">
        <v>168187.6</v>
      </c>
      <c r="J805">
        <v>0</v>
      </c>
    </row>
    <row r="806" spans="1:10" x14ac:dyDescent="0.25">
      <c r="A806">
        <v>-6.3404611999999999E-2</v>
      </c>
      <c r="B806">
        <v>-3.0021082000000001E-2</v>
      </c>
      <c r="C806" t="s">
        <v>11</v>
      </c>
      <c r="D806">
        <v>2018</v>
      </c>
      <c r="E806" t="s">
        <v>34</v>
      </c>
      <c r="F806">
        <v>3.8997834111948802E-3</v>
      </c>
      <c r="G806" t="s">
        <v>18</v>
      </c>
      <c r="H806">
        <v>0.14434603345963601</v>
      </c>
      <c r="I806">
        <v>168187.6</v>
      </c>
      <c r="J806">
        <v>137093.42145577999</v>
      </c>
    </row>
    <row r="807" spans="1:10" x14ac:dyDescent="0.25">
      <c r="A807">
        <v>-6.3404611999999999E-2</v>
      </c>
      <c r="B807">
        <v>-3.0021082000000001E-2</v>
      </c>
      <c r="C807" t="s">
        <v>11</v>
      </c>
      <c r="D807">
        <v>2018</v>
      </c>
      <c r="E807" t="s">
        <v>34</v>
      </c>
      <c r="F807">
        <v>3.8997834111948802E-3</v>
      </c>
      <c r="G807" t="s">
        <v>19</v>
      </c>
      <c r="H807">
        <v>5.8085022188380402E-2</v>
      </c>
      <c r="I807">
        <v>168187.6</v>
      </c>
      <c r="J807">
        <v>55166.5621581956</v>
      </c>
    </row>
    <row r="808" spans="1:10" x14ac:dyDescent="0.25">
      <c r="A808">
        <v>-6.3404611999999999E-2</v>
      </c>
      <c r="B808">
        <v>-3.0021082000000001E-2</v>
      </c>
      <c r="C808" t="s">
        <v>11</v>
      </c>
      <c r="D808">
        <v>2018</v>
      </c>
      <c r="E808" t="s">
        <v>34</v>
      </c>
      <c r="F808">
        <v>3.8997834111948802E-3</v>
      </c>
      <c r="G808" t="s">
        <v>20</v>
      </c>
      <c r="H808">
        <v>2.9312114011026502E-3</v>
      </c>
      <c r="I808">
        <v>168187.6</v>
      </c>
      <c r="J808">
        <v>2783.9337899071902</v>
      </c>
    </row>
    <row r="809" spans="1:10" x14ac:dyDescent="0.25">
      <c r="A809">
        <v>-6.3404611999999999E-2</v>
      </c>
      <c r="B809">
        <v>-3.0021082000000001E-2</v>
      </c>
      <c r="C809" t="s">
        <v>11</v>
      </c>
      <c r="D809">
        <v>2018</v>
      </c>
      <c r="E809" t="s">
        <v>34</v>
      </c>
      <c r="F809">
        <v>3.8997834111948802E-3</v>
      </c>
      <c r="G809" t="s">
        <v>21</v>
      </c>
      <c r="H809">
        <v>0</v>
      </c>
      <c r="I809">
        <v>168187.6</v>
      </c>
      <c r="J809">
        <v>0</v>
      </c>
    </row>
    <row r="810" spans="1:10" x14ac:dyDescent="0.25">
      <c r="A810">
        <v>-6.3404611999999999E-2</v>
      </c>
      <c r="B810">
        <v>-3.0021082000000001E-2</v>
      </c>
      <c r="C810" t="s">
        <v>11</v>
      </c>
      <c r="D810">
        <v>2018</v>
      </c>
      <c r="E810" t="s">
        <v>34</v>
      </c>
      <c r="F810">
        <v>3.8997834111948802E-3</v>
      </c>
      <c r="G810" t="s">
        <v>22</v>
      </c>
      <c r="H810">
        <v>0</v>
      </c>
      <c r="I810">
        <v>168187.6</v>
      </c>
      <c r="J810">
        <v>0</v>
      </c>
    </row>
    <row r="811" spans="1:10" x14ac:dyDescent="0.25">
      <c r="A811">
        <v>-6.3404611999999999E-2</v>
      </c>
      <c r="B811">
        <v>-3.0021082000000001E-2</v>
      </c>
      <c r="C811" t="s">
        <v>11</v>
      </c>
      <c r="D811">
        <v>2018</v>
      </c>
      <c r="E811" t="s">
        <v>34</v>
      </c>
      <c r="F811">
        <v>3.8997834111948802E-3</v>
      </c>
      <c r="G811" t="s">
        <v>23</v>
      </c>
      <c r="H811">
        <v>0</v>
      </c>
      <c r="I811">
        <v>168187.6</v>
      </c>
      <c r="J811">
        <v>0</v>
      </c>
    </row>
    <row r="812" spans="1:10" x14ac:dyDescent="0.25">
      <c r="A812">
        <v>-6.3404611999999999E-2</v>
      </c>
      <c r="B812">
        <v>-3.0021082000000001E-2</v>
      </c>
      <c r="C812" t="s">
        <v>11</v>
      </c>
      <c r="D812">
        <v>2018</v>
      </c>
      <c r="E812" t="s">
        <v>34</v>
      </c>
      <c r="F812">
        <v>3.8997834111948802E-3</v>
      </c>
      <c r="G812" t="s">
        <v>24</v>
      </c>
      <c r="H812">
        <v>7.8201793046480797E-2</v>
      </c>
      <c r="I812">
        <v>168187.6</v>
      </c>
      <c r="J812">
        <v>74272.573452576704</v>
      </c>
    </row>
    <row r="813" spans="1:10" x14ac:dyDescent="0.25">
      <c r="A813">
        <v>-6.3404611999999999E-2</v>
      </c>
      <c r="B813">
        <v>-3.0021082000000001E-2</v>
      </c>
      <c r="C813" t="s">
        <v>11</v>
      </c>
      <c r="D813">
        <v>2018</v>
      </c>
      <c r="E813" t="s">
        <v>34</v>
      </c>
      <c r="F813">
        <v>3.8997834111948802E-3</v>
      </c>
      <c r="G813" t="s">
        <v>25</v>
      </c>
      <c r="H813">
        <v>0</v>
      </c>
      <c r="I813">
        <v>168187.6</v>
      </c>
      <c r="J813">
        <v>0</v>
      </c>
    </row>
    <row r="814" spans="1:10" x14ac:dyDescent="0.25">
      <c r="A814">
        <v>-6.3404611999999999E-2</v>
      </c>
      <c r="B814">
        <v>-3.0021082000000001E-2</v>
      </c>
      <c r="C814" t="s">
        <v>11</v>
      </c>
      <c r="D814">
        <v>2018</v>
      </c>
      <c r="E814" t="s">
        <v>34</v>
      </c>
      <c r="F814">
        <v>3.8997834111948802E-3</v>
      </c>
      <c r="G814" t="s">
        <v>26</v>
      </c>
      <c r="H814">
        <v>0</v>
      </c>
      <c r="I814">
        <v>168187.6</v>
      </c>
      <c r="J814">
        <v>0</v>
      </c>
    </row>
    <row r="815" spans="1:10" x14ac:dyDescent="0.25">
      <c r="A815">
        <v>-6.3404611999999999E-2</v>
      </c>
      <c r="B815">
        <v>-3.0021082000000001E-2</v>
      </c>
      <c r="C815" t="s">
        <v>11</v>
      </c>
      <c r="D815">
        <v>2018</v>
      </c>
      <c r="E815" t="s">
        <v>34</v>
      </c>
      <c r="F815">
        <v>3.8997834111948802E-3</v>
      </c>
      <c r="G815" t="s">
        <v>27</v>
      </c>
      <c r="H815">
        <v>0</v>
      </c>
      <c r="I815">
        <v>168187.6</v>
      </c>
      <c r="J815">
        <v>0</v>
      </c>
    </row>
    <row r="816" spans="1:10" x14ac:dyDescent="0.25">
      <c r="A816">
        <v>-6.3404611999999999E-2</v>
      </c>
      <c r="B816">
        <v>-3.0021082000000001E-2</v>
      </c>
      <c r="C816" t="s">
        <v>11</v>
      </c>
      <c r="D816">
        <v>2018</v>
      </c>
      <c r="E816" t="s">
        <v>34</v>
      </c>
      <c r="F816">
        <v>3.8997834111948802E-3</v>
      </c>
      <c r="G816" t="s">
        <v>28</v>
      </c>
      <c r="H816">
        <v>0</v>
      </c>
      <c r="I816">
        <v>168187.6</v>
      </c>
      <c r="J816">
        <v>0</v>
      </c>
    </row>
    <row r="817" spans="1:10" x14ac:dyDescent="0.25">
      <c r="A817">
        <v>-6.3404611999999999E-2</v>
      </c>
      <c r="B817">
        <v>-3.0021082000000001E-2</v>
      </c>
      <c r="C817" t="s">
        <v>11</v>
      </c>
      <c r="D817">
        <v>2018</v>
      </c>
      <c r="E817" t="s">
        <v>34</v>
      </c>
      <c r="F817">
        <v>3.8997834111948802E-3</v>
      </c>
      <c r="G817" t="s">
        <v>29</v>
      </c>
      <c r="H817">
        <v>0</v>
      </c>
      <c r="I817">
        <v>168187.6</v>
      </c>
      <c r="J817">
        <v>0</v>
      </c>
    </row>
    <row r="818" spans="1:10" x14ac:dyDescent="0.25">
      <c r="A818">
        <v>-6.3404611999999999E-2</v>
      </c>
      <c r="B818">
        <v>-3.0021082000000001E-2</v>
      </c>
      <c r="C818" t="s">
        <v>11</v>
      </c>
      <c r="D818">
        <v>2018</v>
      </c>
      <c r="E818" t="s">
        <v>34</v>
      </c>
      <c r="F818">
        <v>3.8997834111948802E-3</v>
      </c>
      <c r="G818" t="s">
        <v>30</v>
      </c>
      <c r="H818">
        <v>1.9037866888440701E-3</v>
      </c>
      <c r="I818">
        <v>168187.6</v>
      </c>
      <c r="J818">
        <v>1808.1316447714401</v>
      </c>
    </row>
    <row r="819" spans="1:10" x14ac:dyDescent="0.25">
      <c r="A819">
        <v>-6.3404611999999999E-2</v>
      </c>
      <c r="B819">
        <v>-3.0021082000000001E-2</v>
      </c>
      <c r="C819" t="s">
        <v>11</v>
      </c>
      <c r="D819">
        <v>2018</v>
      </c>
      <c r="E819" t="s">
        <v>34</v>
      </c>
      <c r="F819">
        <v>3.8997834111948802E-3</v>
      </c>
      <c r="G819" t="s">
        <v>31</v>
      </c>
      <c r="H819">
        <v>0</v>
      </c>
      <c r="I819">
        <v>168187.6</v>
      </c>
      <c r="J819">
        <v>0</v>
      </c>
    </row>
    <row r="820" spans="1:10" x14ac:dyDescent="0.25">
      <c r="A820">
        <v>-6.3404611999999999E-2</v>
      </c>
      <c r="B820">
        <v>-3.0021082000000001E-2</v>
      </c>
      <c r="C820" t="s">
        <v>11</v>
      </c>
      <c r="D820">
        <v>2018</v>
      </c>
      <c r="E820" t="s">
        <v>34</v>
      </c>
      <c r="F820">
        <v>3.8997834111948802E-3</v>
      </c>
      <c r="G820" t="s">
        <v>32</v>
      </c>
      <c r="H820">
        <v>0</v>
      </c>
      <c r="I820">
        <v>168187.6</v>
      </c>
      <c r="J820">
        <v>0</v>
      </c>
    </row>
    <row r="821" spans="1:10" x14ac:dyDescent="0.25">
      <c r="A821">
        <v>-6.3404611999999999E-2</v>
      </c>
      <c r="B821">
        <v>-3.0021082000000001E-2</v>
      </c>
      <c r="C821" t="s">
        <v>11</v>
      </c>
      <c r="D821">
        <v>2018</v>
      </c>
      <c r="E821" t="s">
        <v>34</v>
      </c>
      <c r="F821">
        <v>3.8997834111948802E-3</v>
      </c>
      <c r="G821" t="s">
        <v>33</v>
      </c>
      <c r="H821">
        <v>0</v>
      </c>
      <c r="I821">
        <v>168187.6</v>
      </c>
      <c r="J821">
        <v>0</v>
      </c>
    </row>
    <row r="822" spans="1:10" x14ac:dyDescent="0.25">
      <c r="A822">
        <v>1.2341085E-2</v>
      </c>
      <c r="B822">
        <v>4.682131E-3</v>
      </c>
      <c r="C822" t="s">
        <v>11</v>
      </c>
      <c r="D822">
        <v>2018</v>
      </c>
      <c r="E822" t="s">
        <v>35</v>
      </c>
      <c r="F822">
        <v>9.6963134538998706E-3</v>
      </c>
      <c r="G822" t="s">
        <v>14</v>
      </c>
      <c r="H822">
        <v>0.180394434780275</v>
      </c>
      <c r="I822">
        <v>134765.5</v>
      </c>
      <c r="J822">
        <v>137283.913193552</v>
      </c>
    </row>
    <row r="823" spans="1:10" x14ac:dyDescent="0.25">
      <c r="A823">
        <v>1.2341085E-2</v>
      </c>
      <c r="B823">
        <v>4.682131E-3</v>
      </c>
      <c r="C823" t="s">
        <v>11</v>
      </c>
      <c r="D823">
        <v>2018</v>
      </c>
      <c r="E823" t="s">
        <v>35</v>
      </c>
      <c r="F823">
        <v>9.6963134538998706E-3</v>
      </c>
      <c r="G823" t="s">
        <v>15</v>
      </c>
      <c r="H823">
        <v>0</v>
      </c>
      <c r="I823">
        <v>134765.5</v>
      </c>
      <c r="J823">
        <v>0</v>
      </c>
    </row>
    <row r="824" spans="1:10" x14ac:dyDescent="0.25">
      <c r="A824">
        <v>1.2341085E-2</v>
      </c>
      <c r="B824">
        <v>4.682131E-3</v>
      </c>
      <c r="C824" t="s">
        <v>11</v>
      </c>
      <c r="D824">
        <v>2018</v>
      </c>
      <c r="E824" t="s">
        <v>35</v>
      </c>
      <c r="F824">
        <v>9.6963134538998706E-3</v>
      </c>
      <c r="G824" t="s">
        <v>16</v>
      </c>
      <c r="H824">
        <v>0.60021953107641002</v>
      </c>
      <c r="I824">
        <v>134765.5</v>
      </c>
      <c r="J824">
        <v>456779.53481067403</v>
      </c>
    </row>
    <row r="825" spans="1:10" x14ac:dyDescent="0.25">
      <c r="A825">
        <v>1.2341085E-2</v>
      </c>
      <c r="B825">
        <v>4.682131E-3</v>
      </c>
      <c r="C825" t="s">
        <v>11</v>
      </c>
      <c r="D825">
        <v>2018</v>
      </c>
      <c r="E825" t="s">
        <v>35</v>
      </c>
      <c r="F825">
        <v>9.6963134538998706E-3</v>
      </c>
      <c r="G825" t="s">
        <v>17</v>
      </c>
      <c r="H825">
        <v>0</v>
      </c>
      <c r="I825">
        <v>134765.5</v>
      </c>
      <c r="J825">
        <v>0</v>
      </c>
    </row>
    <row r="826" spans="1:10" x14ac:dyDescent="0.25">
      <c r="A826">
        <v>1.2341085E-2</v>
      </c>
      <c r="B826">
        <v>4.682131E-3</v>
      </c>
      <c r="C826" t="s">
        <v>11</v>
      </c>
      <c r="D826">
        <v>2018</v>
      </c>
      <c r="E826" t="s">
        <v>35</v>
      </c>
      <c r="F826">
        <v>9.6963134538998706E-3</v>
      </c>
      <c r="G826" t="s">
        <v>18</v>
      </c>
      <c r="H826">
        <v>0.203572231300157</v>
      </c>
      <c r="I826">
        <v>134765.5</v>
      </c>
      <c r="J826">
        <v>154922.69794502799</v>
      </c>
    </row>
    <row r="827" spans="1:10" x14ac:dyDescent="0.25">
      <c r="A827">
        <v>1.2341085E-2</v>
      </c>
      <c r="B827">
        <v>4.682131E-3</v>
      </c>
      <c r="C827" t="s">
        <v>11</v>
      </c>
      <c r="D827">
        <v>2018</v>
      </c>
      <c r="E827" t="s">
        <v>35</v>
      </c>
      <c r="F827">
        <v>9.6963134538998706E-3</v>
      </c>
      <c r="G827" t="s">
        <v>19</v>
      </c>
      <c r="H827">
        <v>5.5053164967350796E-4</v>
      </c>
      <c r="I827">
        <v>134765.5</v>
      </c>
      <c r="J827">
        <v>418.96602462342202</v>
      </c>
    </row>
    <row r="828" spans="1:10" x14ac:dyDescent="0.25">
      <c r="A828">
        <v>1.2341085E-2</v>
      </c>
      <c r="B828">
        <v>4.682131E-3</v>
      </c>
      <c r="C828" t="s">
        <v>11</v>
      </c>
      <c r="D828">
        <v>2018</v>
      </c>
      <c r="E828" t="s">
        <v>35</v>
      </c>
      <c r="F828">
        <v>9.6963134538998706E-3</v>
      </c>
      <c r="G828" t="s">
        <v>20</v>
      </c>
      <c r="H828">
        <v>0</v>
      </c>
      <c r="I828">
        <v>134765.5</v>
      </c>
      <c r="J828">
        <v>0</v>
      </c>
    </row>
    <row r="829" spans="1:10" x14ac:dyDescent="0.25">
      <c r="A829">
        <v>1.2341085E-2</v>
      </c>
      <c r="B829">
        <v>4.682131E-3</v>
      </c>
      <c r="C829" t="s">
        <v>11</v>
      </c>
      <c r="D829">
        <v>2018</v>
      </c>
      <c r="E829" t="s">
        <v>35</v>
      </c>
      <c r="F829">
        <v>9.6963134538998706E-3</v>
      </c>
      <c r="G829" t="s">
        <v>21</v>
      </c>
      <c r="H829">
        <v>0</v>
      </c>
      <c r="I829">
        <v>134765.5</v>
      </c>
      <c r="J829">
        <v>0</v>
      </c>
    </row>
    <row r="830" spans="1:10" x14ac:dyDescent="0.25">
      <c r="A830">
        <v>1.2341085E-2</v>
      </c>
      <c r="B830">
        <v>4.682131E-3</v>
      </c>
      <c r="C830" t="s">
        <v>11</v>
      </c>
      <c r="D830">
        <v>2018</v>
      </c>
      <c r="E830" t="s">
        <v>35</v>
      </c>
      <c r="F830">
        <v>9.6963134538998706E-3</v>
      </c>
      <c r="G830" t="s">
        <v>22</v>
      </c>
      <c r="H830">
        <v>7.1541602692486996E-4</v>
      </c>
      <c r="I830">
        <v>134765.5</v>
      </c>
      <c r="J830">
        <v>544.44646176174103</v>
      </c>
    </row>
    <row r="831" spans="1:10" x14ac:dyDescent="0.25">
      <c r="A831">
        <v>1.2341085E-2</v>
      </c>
      <c r="B831">
        <v>4.682131E-3</v>
      </c>
      <c r="C831" t="s">
        <v>11</v>
      </c>
      <c r="D831">
        <v>2018</v>
      </c>
      <c r="E831" t="s">
        <v>35</v>
      </c>
      <c r="F831">
        <v>9.6963134538998706E-3</v>
      </c>
      <c r="G831" t="s">
        <v>23</v>
      </c>
      <c r="H831">
        <v>0</v>
      </c>
      <c r="I831">
        <v>134765.5</v>
      </c>
      <c r="J831">
        <v>0</v>
      </c>
    </row>
    <row r="832" spans="1:10" x14ac:dyDescent="0.25">
      <c r="A832">
        <v>1.2341085E-2</v>
      </c>
      <c r="B832">
        <v>4.682131E-3</v>
      </c>
      <c r="C832" t="s">
        <v>11</v>
      </c>
      <c r="D832">
        <v>2018</v>
      </c>
      <c r="E832" t="s">
        <v>35</v>
      </c>
      <c r="F832">
        <v>9.6963134538998706E-3</v>
      </c>
      <c r="G832" t="s">
        <v>24</v>
      </c>
      <c r="H832">
        <v>7.5729649233944804E-3</v>
      </c>
      <c r="I832">
        <v>134765.5</v>
      </c>
      <c r="J832">
        <v>5763.18366155486</v>
      </c>
    </row>
    <row r="833" spans="1:10" x14ac:dyDescent="0.25">
      <c r="A833">
        <v>1.2341085E-2</v>
      </c>
      <c r="B833">
        <v>4.682131E-3</v>
      </c>
      <c r="C833" t="s">
        <v>11</v>
      </c>
      <c r="D833">
        <v>2018</v>
      </c>
      <c r="E833" t="s">
        <v>35</v>
      </c>
      <c r="F833">
        <v>9.6963134538998706E-3</v>
      </c>
      <c r="G833" t="s">
        <v>25</v>
      </c>
      <c r="H833">
        <v>0</v>
      </c>
      <c r="I833">
        <v>134765.5</v>
      </c>
      <c r="J833">
        <v>0</v>
      </c>
    </row>
    <row r="834" spans="1:10" x14ac:dyDescent="0.25">
      <c r="A834">
        <v>1.2341085E-2</v>
      </c>
      <c r="B834">
        <v>4.682131E-3</v>
      </c>
      <c r="C834" t="s">
        <v>11</v>
      </c>
      <c r="D834">
        <v>2018</v>
      </c>
      <c r="E834" t="s">
        <v>35</v>
      </c>
      <c r="F834">
        <v>9.6963134538998706E-3</v>
      </c>
      <c r="G834" t="s">
        <v>26</v>
      </c>
      <c r="H834">
        <v>0</v>
      </c>
      <c r="I834">
        <v>134765.5</v>
      </c>
      <c r="J834">
        <v>0</v>
      </c>
    </row>
    <row r="835" spans="1:10" x14ac:dyDescent="0.25">
      <c r="A835">
        <v>1.2341085E-2</v>
      </c>
      <c r="B835">
        <v>4.682131E-3</v>
      </c>
      <c r="C835" t="s">
        <v>11</v>
      </c>
      <c r="D835">
        <v>2018</v>
      </c>
      <c r="E835" t="s">
        <v>35</v>
      </c>
      <c r="F835">
        <v>9.6963134538998706E-3</v>
      </c>
      <c r="G835" t="s">
        <v>27</v>
      </c>
      <c r="H835">
        <v>0</v>
      </c>
      <c r="I835">
        <v>134765.5</v>
      </c>
      <c r="J835">
        <v>0</v>
      </c>
    </row>
    <row r="836" spans="1:10" x14ac:dyDescent="0.25">
      <c r="A836">
        <v>1.2341085E-2</v>
      </c>
      <c r="B836">
        <v>4.682131E-3</v>
      </c>
      <c r="C836" t="s">
        <v>11</v>
      </c>
      <c r="D836">
        <v>2018</v>
      </c>
      <c r="E836" t="s">
        <v>35</v>
      </c>
      <c r="F836">
        <v>9.6963134538998706E-3</v>
      </c>
      <c r="G836" t="s">
        <v>28</v>
      </c>
      <c r="H836">
        <v>0</v>
      </c>
      <c r="I836">
        <v>134765.5</v>
      </c>
      <c r="J836">
        <v>0</v>
      </c>
    </row>
    <row r="837" spans="1:10" x14ac:dyDescent="0.25">
      <c r="A837">
        <v>1.2341085E-2</v>
      </c>
      <c r="B837">
        <v>4.682131E-3</v>
      </c>
      <c r="C837" t="s">
        <v>11</v>
      </c>
      <c r="D837">
        <v>2018</v>
      </c>
      <c r="E837" t="s">
        <v>35</v>
      </c>
      <c r="F837">
        <v>9.6963134538998706E-3</v>
      </c>
      <c r="G837" t="s">
        <v>29</v>
      </c>
      <c r="H837">
        <v>0</v>
      </c>
      <c r="I837">
        <v>134765.5</v>
      </c>
      <c r="J837">
        <v>0</v>
      </c>
    </row>
    <row r="838" spans="1:10" x14ac:dyDescent="0.25">
      <c r="A838">
        <v>1.2341085E-2</v>
      </c>
      <c r="B838">
        <v>4.682131E-3</v>
      </c>
      <c r="C838" t="s">
        <v>11</v>
      </c>
      <c r="D838">
        <v>2018</v>
      </c>
      <c r="E838" t="s">
        <v>35</v>
      </c>
      <c r="F838">
        <v>9.6963134538998706E-3</v>
      </c>
      <c r="G838" t="s">
        <v>30</v>
      </c>
      <c r="H838">
        <v>2.6972273336138601E-4</v>
      </c>
      <c r="I838">
        <v>134765.5</v>
      </c>
      <c r="J838">
        <v>205.26460452182999</v>
      </c>
    </row>
    <row r="839" spans="1:10" x14ac:dyDescent="0.25">
      <c r="A839">
        <v>1.2341085E-2</v>
      </c>
      <c r="B839">
        <v>4.682131E-3</v>
      </c>
      <c r="C839" t="s">
        <v>11</v>
      </c>
      <c r="D839">
        <v>2018</v>
      </c>
      <c r="E839" t="s">
        <v>35</v>
      </c>
      <c r="F839">
        <v>9.6963134538998706E-3</v>
      </c>
      <c r="G839" t="s">
        <v>31</v>
      </c>
      <c r="H839">
        <v>1.01350149617069E-3</v>
      </c>
      <c r="I839">
        <v>134765.5</v>
      </c>
      <c r="J839">
        <v>771.29569762673304</v>
      </c>
    </row>
    <row r="840" spans="1:10" x14ac:dyDescent="0.25">
      <c r="A840">
        <v>1.2341085E-2</v>
      </c>
      <c r="B840">
        <v>4.682131E-3</v>
      </c>
      <c r="C840" t="s">
        <v>11</v>
      </c>
      <c r="D840">
        <v>2018</v>
      </c>
      <c r="E840" t="s">
        <v>35</v>
      </c>
      <c r="F840">
        <v>9.6963134538998706E-3</v>
      </c>
      <c r="G840" t="s">
        <v>32</v>
      </c>
      <c r="H840">
        <v>0</v>
      </c>
      <c r="I840">
        <v>134765.5</v>
      </c>
      <c r="J840">
        <v>0</v>
      </c>
    </row>
    <row r="841" spans="1:10" x14ac:dyDescent="0.25">
      <c r="A841">
        <v>1.2341085E-2</v>
      </c>
      <c r="B841">
        <v>4.682131E-3</v>
      </c>
      <c r="C841" t="s">
        <v>11</v>
      </c>
      <c r="D841">
        <v>2018</v>
      </c>
      <c r="E841" t="s">
        <v>35</v>
      </c>
      <c r="F841">
        <v>9.6963134538998706E-3</v>
      </c>
      <c r="G841" t="s">
        <v>33</v>
      </c>
      <c r="H841">
        <v>5.6916660136332696E-3</v>
      </c>
      <c r="I841">
        <v>134765.5</v>
      </c>
      <c r="J841">
        <v>4331.4761006571798</v>
      </c>
    </row>
    <row r="842" spans="1:10" x14ac:dyDescent="0.25">
      <c r="A842">
        <v>0.151382078</v>
      </c>
      <c r="B842">
        <v>6.6561119999999996E-3</v>
      </c>
      <c r="C842" t="s">
        <v>37</v>
      </c>
      <c r="D842">
        <v>1991</v>
      </c>
      <c r="E842" t="s">
        <v>36</v>
      </c>
      <c r="F842">
        <v>1.06347618242383E-2</v>
      </c>
      <c r="G842" t="s">
        <v>14</v>
      </c>
      <c r="H842">
        <v>2.5678578079445201E-2</v>
      </c>
      <c r="I842">
        <v>8286.2000000000007</v>
      </c>
      <c r="J842">
        <v>485.13346079472899</v>
      </c>
    </row>
    <row r="843" spans="1:10" x14ac:dyDescent="0.25">
      <c r="A843">
        <v>0.151382078</v>
      </c>
      <c r="B843">
        <v>6.6561119999999996E-3</v>
      </c>
      <c r="C843" t="s">
        <v>37</v>
      </c>
      <c r="D843">
        <v>1991</v>
      </c>
      <c r="E843" t="s">
        <v>36</v>
      </c>
      <c r="F843">
        <v>1.06347618242383E-2</v>
      </c>
      <c r="G843" t="s">
        <v>15</v>
      </c>
      <c r="H843">
        <v>0</v>
      </c>
      <c r="I843">
        <v>8286.2000000000007</v>
      </c>
      <c r="J843">
        <v>0</v>
      </c>
    </row>
    <row r="844" spans="1:10" x14ac:dyDescent="0.25">
      <c r="A844">
        <v>0.151382078</v>
      </c>
      <c r="B844">
        <v>6.6561119999999996E-3</v>
      </c>
      <c r="C844" t="s">
        <v>37</v>
      </c>
      <c r="D844">
        <v>1991</v>
      </c>
      <c r="E844" t="s">
        <v>36</v>
      </c>
      <c r="F844">
        <v>1.06347618242383E-2</v>
      </c>
      <c r="G844" t="s">
        <v>16</v>
      </c>
      <c r="H844">
        <v>0</v>
      </c>
      <c r="I844">
        <v>8286.2000000000007</v>
      </c>
      <c r="J844">
        <v>0</v>
      </c>
    </row>
    <row r="845" spans="1:10" x14ac:dyDescent="0.25">
      <c r="A845">
        <v>0.151382078</v>
      </c>
      <c r="B845">
        <v>6.6561119999999996E-3</v>
      </c>
      <c r="C845" t="s">
        <v>37</v>
      </c>
      <c r="D845">
        <v>1991</v>
      </c>
      <c r="E845" t="s">
        <v>36</v>
      </c>
      <c r="F845">
        <v>1.06347618242383E-2</v>
      </c>
      <c r="G845" t="s">
        <v>17</v>
      </c>
      <c r="H845">
        <v>0</v>
      </c>
      <c r="I845">
        <v>8286.2000000000007</v>
      </c>
      <c r="J845">
        <v>0</v>
      </c>
    </row>
    <row r="846" spans="1:10" x14ac:dyDescent="0.25">
      <c r="A846">
        <v>0.151382078</v>
      </c>
      <c r="B846">
        <v>6.6561119999999996E-3</v>
      </c>
      <c r="C846" t="s">
        <v>37</v>
      </c>
      <c r="D846">
        <v>1991</v>
      </c>
      <c r="E846" t="s">
        <v>36</v>
      </c>
      <c r="F846">
        <v>1.06347618242383E-2</v>
      </c>
      <c r="G846" t="s">
        <v>18</v>
      </c>
      <c r="H846">
        <v>8.09226684803856E-4</v>
      </c>
      <c r="I846">
        <v>8286.2000000000007</v>
      </c>
      <c r="J846">
        <v>15.288344274817501</v>
      </c>
    </row>
    <row r="847" spans="1:10" x14ac:dyDescent="0.25">
      <c r="A847">
        <v>0.151382078</v>
      </c>
      <c r="B847">
        <v>6.6561119999999996E-3</v>
      </c>
      <c r="C847" t="s">
        <v>37</v>
      </c>
      <c r="D847">
        <v>1991</v>
      </c>
      <c r="E847" t="s">
        <v>36</v>
      </c>
      <c r="F847">
        <v>1.06347618242383E-2</v>
      </c>
      <c r="G847" t="s">
        <v>19</v>
      </c>
      <c r="H847">
        <v>1.5632705911916199E-2</v>
      </c>
      <c r="I847">
        <v>8286.2000000000007</v>
      </c>
      <c r="J847">
        <v>295.34145921829003</v>
      </c>
    </row>
    <row r="848" spans="1:10" x14ac:dyDescent="0.25">
      <c r="A848">
        <v>0.151382078</v>
      </c>
      <c r="B848">
        <v>6.6561119999999996E-3</v>
      </c>
      <c r="C848" t="s">
        <v>37</v>
      </c>
      <c r="D848">
        <v>1991</v>
      </c>
      <c r="E848" t="s">
        <v>36</v>
      </c>
      <c r="F848">
        <v>1.06347618242383E-2</v>
      </c>
      <c r="G848" t="s">
        <v>20</v>
      </c>
      <c r="H848">
        <v>0.16573972656809599</v>
      </c>
      <c r="I848">
        <v>8286.2000000000007</v>
      </c>
      <c r="J848">
        <v>3131.24375081791</v>
      </c>
    </row>
    <row r="849" spans="1:10" x14ac:dyDescent="0.25">
      <c r="A849">
        <v>0.151382078</v>
      </c>
      <c r="B849">
        <v>6.6561119999999996E-3</v>
      </c>
      <c r="C849" t="s">
        <v>37</v>
      </c>
      <c r="D849">
        <v>1991</v>
      </c>
      <c r="E849" t="s">
        <v>36</v>
      </c>
      <c r="F849">
        <v>1.06347618242383E-2</v>
      </c>
      <c r="G849" t="s">
        <v>21</v>
      </c>
      <c r="H849">
        <v>0</v>
      </c>
      <c r="I849">
        <v>8286.2000000000007</v>
      </c>
      <c r="J849">
        <v>0</v>
      </c>
    </row>
    <row r="850" spans="1:10" x14ac:dyDescent="0.25">
      <c r="A850">
        <v>0.151382078</v>
      </c>
      <c r="B850">
        <v>6.6561119999999996E-3</v>
      </c>
      <c r="C850" t="s">
        <v>37</v>
      </c>
      <c r="D850">
        <v>1991</v>
      </c>
      <c r="E850" t="s">
        <v>36</v>
      </c>
      <c r="F850">
        <v>1.06347618242383E-2</v>
      </c>
      <c r="G850" t="s">
        <v>22</v>
      </c>
      <c r="H850">
        <v>8.5464848632881398E-4</v>
      </c>
      <c r="I850">
        <v>8286.2000000000007</v>
      </c>
      <c r="J850">
        <v>16.1464772953126</v>
      </c>
    </row>
    <row r="851" spans="1:10" x14ac:dyDescent="0.25">
      <c r="A851">
        <v>0.151382078</v>
      </c>
      <c r="B851">
        <v>6.6561119999999996E-3</v>
      </c>
      <c r="C851" t="s">
        <v>37</v>
      </c>
      <c r="D851">
        <v>1991</v>
      </c>
      <c r="E851" t="s">
        <v>36</v>
      </c>
      <c r="F851">
        <v>1.06347618242383E-2</v>
      </c>
      <c r="G851" t="s">
        <v>23</v>
      </c>
      <c r="H851">
        <v>0</v>
      </c>
      <c r="I851">
        <v>8286.2000000000007</v>
      </c>
      <c r="J851">
        <v>0</v>
      </c>
    </row>
    <row r="852" spans="1:10" x14ac:dyDescent="0.25">
      <c r="A852">
        <v>0.151382078</v>
      </c>
      <c r="B852">
        <v>6.6561119999999996E-3</v>
      </c>
      <c r="C852" t="s">
        <v>37</v>
      </c>
      <c r="D852">
        <v>1991</v>
      </c>
      <c r="E852" t="s">
        <v>36</v>
      </c>
      <c r="F852">
        <v>1.06347618242383E-2</v>
      </c>
      <c r="G852" t="s">
        <v>24</v>
      </c>
      <c r="H852">
        <v>0.20192984042888701</v>
      </c>
      <c r="I852">
        <v>8286.2000000000007</v>
      </c>
      <c r="J852">
        <v>3814.9667797769998</v>
      </c>
    </row>
    <row r="853" spans="1:10" x14ac:dyDescent="0.25">
      <c r="A853">
        <v>0.151382078</v>
      </c>
      <c r="B853">
        <v>6.6561119999999996E-3</v>
      </c>
      <c r="C853" t="s">
        <v>37</v>
      </c>
      <c r="D853">
        <v>1991</v>
      </c>
      <c r="E853" t="s">
        <v>36</v>
      </c>
      <c r="F853">
        <v>1.06347618242383E-2</v>
      </c>
      <c r="G853" t="s">
        <v>25</v>
      </c>
      <c r="H853">
        <v>0.537935588545428</v>
      </c>
      <c r="I853">
        <v>8286.2000000000007</v>
      </c>
      <c r="J853">
        <v>10162.967472275701</v>
      </c>
    </row>
    <row r="854" spans="1:10" x14ac:dyDescent="0.25">
      <c r="A854">
        <v>0.151382078</v>
      </c>
      <c r="B854">
        <v>6.6561119999999996E-3</v>
      </c>
      <c r="C854" t="s">
        <v>37</v>
      </c>
      <c r="D854">
        <v>1991</v>
      </c>
      <c r="E854" t="s">
        <v>36</v>
      </c>
      <c r="F854">
        <v>1.06347618242383E-2</v>
      </c>
      <c r="G854" t="s">
        <v>26</v>
      </c>
      <c r="H854">
        <v>0</v>
      </c>
      <c r="I854">
        <v>8286.2000000000007</v>
      </c>
      <c r="J854">
        <v>0</v>
      </c>
    </row>
    <row r="855" spans="1:10" x14ac:dyDescent="0.25">
      <c r="A855">
        <v>0.151382078</v>
      </c>
      <c r="B855">
        <v>6.6561119999999996E-3</v>
      </c>
      <c r="C855" t="s">
        <v>37</v>
      </c>
      <c r="D855">
        <v>1991</v>
      </c>
      <c r="E855" t="s">
        <v>36</v>
      </c>
      <c r="F855">
        <v>1.06347618242383E-2</v>
      </c>
      <c r="G855" t="s">
        <v>27</v>
      </c>
      <c r="H855">
        <v>1.358361511379E-2</v>
      </c>
      <c r="I855">
        <v>8286.2000000000007</v>
      </c>
      <c r="J855">
        <v>256.62893754742203</v>
      </c>
    </row>
    <row r="856" spans="1:10" x14ac:dyDescent="0.25">
      <c r="A856">
        <v>0.151382078</v>
      </c>
      <c r="B856">
        <v>6.6561119999999996E-3</v>
      </c>
      <c r="C856" t="s">
        <v>37</v>
      </c>
      <c r="D856">
        <v>1991</v>
      </c>
      <c r="E856" t="s">
        <v>36</v>
      </c>
      <c r="F856">
        <v>1.06347618242383E-2</v>
      </c>
      <c r="G856" t="s">
        <v>28</v>
      </c>
      <c r="H856">
        <v>0</v>
      </c>
      <c r="I856">
        <v>8286.2000000000007</v>
      </c>
      <c r="J856">
        <v>0</v>
      </c>
    </row>
    <row r="857" spans="1:10" x14ac:dyDescent="0.25">
      <c r="A857">
        <v>0.151382078</v>
      </c>
      <c r="B857">
        <v>6.6561119999999996E-3</v>
      </c>
      <c r="C857" t="s">
        <v>37</v>
      </c>
      <c r="D857">
        <v>1991</v>
      </c>
      <c r="E857" t="s">
        <v>36</v>
      </c>
      <c r="F857">
        <v>1.06347618242383E-2</v>
      </c>
      <c r="G857" t="s">
        <v>29</v>
      </c>
      <c r="H857">
        <v>0</v>
      </c>
      <c r="I857">
        <v>8286.2000000000007</v>
      </c>
      <c r="J857">
        <v>0</v>
      </c>
    </row>
    <row r="858" spans="1:10" x14ac:dyDescent="0.25">
      <c r="A858">
        <v>0.151382078</v>
      </c>
      <c r="B858">
        <v>6.6561119999999996E-3</v>
      </c>
      <c r="C858" t="s">
        <v>37</v>
      </c>
      <c r="D858">
        <v>1991</v>
      </c>
      <c r="E858" t="s">
        <v>36</v>
      </c>
      <c r="F858">
        <v>1.06347618242383E-2</v>
      </c>
      <c r="G858" t="s">
        <v>30</v>
      </c>
      <c r="H858">
        <v>3.7793436507541002E-2</v>
      </c>
      <c r="I858">
        <v>8286.2000000000007</v>
      </c>
      <c r="J858">
        <v>714.01385978243297</v>
      </c>
    </row>
    <row r="859" spans="1:10" x14ac:dyDescent="0.25">
      <c r="A859">
        <v>0.151382078</v>
      </c>
      <c r="B859">
        <v>6.6561119999999996E-3</v>
      </c>
      <c r="C859" t="s">
        <v>37</v>
      </c>
      <c r="D859">
        <v>1991</v>
      </c>
      <c r="E859" t="s">
        <v>36</v>
      </c>
      <c r="F859">
        <v>1.06347618242383E-2</v>
      </c>
      <c r="G859" t="s">
        <v>31</v>
      </c>
      <c r="H859" s="1">
        <v>4.2633673764404603E-5</v>
      </c>
      <c r="I859">
        <v>8286.2000000000007</v>
      </c>
      <c r="J859">
        <v>0.80545821640626902</v>
      </c>
    </row>
    <row r="860" spans="1:10" x14ac:dyDescent="0.25">
      <c r="A860">
        <v>0.151382078</v>
      </c>
      <c r="B860">
        <v>6.6561119999999996E-3</v>
      </c>
      <c r="C860" t="s">
        <v>37</v>
      </c>
      <c r="D860">
        <v>1991</v>
      </c>
      <c r="E860" t="s">
        <v>36</v>
      </c>
      <c r="F860">
        <v>1.06347618242383E-2</v>
      </c>
      <c r="G860" t="s">
        <v>32</v>
      </c>
      <c r="H860">
        <v>0</v>
      </c>
      <c r="I860">
        <v>8286.2000000000007</v>
      </c>
      <c r="J860">
        <v>0</v>
      </c>
    </row>
    <row r="861" spans="1:10" x14ac:dyDescent="0.25">
      <c r="A861">
        <v>0.151382078</v>
      </c>
      <c r="B861">
        <v>6.6561119999999996E-3</v>
      </c>
      <c r="C861" t="s">
        <v>37</v>
      </c>
      <c r="D861">
        <v>1991</v>
      </c>
      <c r="E861" t="s">
        <v>36</v>
      </c>
      <c r="F861">
        <v>1.06347618242383E-2</v>
      </c>
      <c r="G861" t="s">
        <v>33</v>
      </c>
      <c r="H861">
        <v>0</v>
      </c>
      <c r="I861">
        <v>8286.2000000000007</v>
      </c>
      <c r="J861">
        <v>0</v>
      </c>
    </row>
    <row r="862" spans="1:10" x14ac:dyDescent="0.25">
      <c r="A862">
        <v>0.151382078</v>
      </c>
      <c r="B862">
        <v>6.6561119999999996E-3</v>
      </c>
      <c r="C862" t="s">
        <v>37</v>
      </c>
      <c r="D862">
        <v>1991</v>
      </c>
      <c r="E862" t="s">
        <v>36</v>
      </c>
      <c r="F862">
        <v>6.6220909011742001E-3</v>
      </c>
      <c r="G862" t="s">
        <v>15</v>
      </c>
      <c r="H862">
        <v>0</v>
      </c>
      <c r="I862">
        <v>8286.2000000000007</v>
      </c>
      <c r="J862">
        <v>0</v>
      </c>
    </row>
    <row r="863" spans="1:10" x14ac:dyDescent="0.25">
      <c r="A863">
        <v>0.151382078</v>
      </c>
      <c r="B863">
        <v>6.6561119999999996E-3</v>
      </c>
      <c r="C863" t="s">
        <v>37</v>
      </c>
      <c r="D863">
        <v>1991</v>
      </c>
      <c r="E863" t="s">
        <v>36</v>
      </c>
      <c r="F863">
        <v>6.6220909011742001E-3</v>
      </c>
      <c r="G863" t="s">
        <v>16</v>
      </c>
      <c r="H863">
        <v>0</v>
      </c>
      <c r="I863">
        <v>8286.2000000000007</v>
      </c>
      <c r="J863">
        <v>0</v>
      </c>
    </row>
    <row r="864" spans="1:10" x14ac:dyDescent="0.25">
      <c r="A864">
        <v>0.151382078</v>
      </c>
      <c r="B864">
        <v>6.6561119999999996E-3</v>
      </c>
      <c r="C864" t="s">
        <v>37</v>
      </c>
      <c r="D864">
        <v>1991</v>
      </c>
      <c r="E864" t="s">
        <v>36</v>
      </c>
      <c r="F864">
        <v>6.6220909011742001E-3</v>
      </c>
      <c r="G864" t="s">
        <v>17</v>
      </c>
      <c r="H864">
        <v>0</v>
      </c>
      <c r="I864">
        <v>8286.2000000000007</v>
      </c>
      <c r="J864">
        <v>0</v>
      </c>
    </row>
    <row r="865" spans="1:10" x14ac:dyDescent="0.25">
      <c r="A865">
        <v>0.151382078</v>
      </c>
      <c r="B865">
        <v>6.6561119999999996E-3</v>
      </c>
      <c r="C865" t="s">
        <v>37</v>
      </c>
      <c r="D865">
        <v>1991</v>
      </c>
      <c r="E865" t="s">
        <v>36</v>
      </c>
      <c r="F865">
        <v>6.6220909011742001E-3</v>
      </c>
      <c r="G865" t="s">
        <v>18</v>
      </c>
      <c r="H865">
        <v>8.8734264122699203E-4</v>
      </c>
      <c r="I865">
        <v>8286.2000000000007</v>
      </c>
      <c r="J865">
        <v>16.764152793716001</v>
      </c>
    </row>
    <row r="866" spans="1:10" x14ac:dyDescent="0.25">
      <c r="A866">
        <v>0.151382078</v>
      </c>
      <c r="B866">
        <v>6.6561119999999996E-3</v>
      </c>
      <c r="C866" t="s">
        <v>37</v>
      </c>
      <c r="D866">
        <v>1991</v>
      </c>
      <c r="E866" t="s">
        <v>36</v>
      </c>
      <c r="F866">
        <v>6.6220909011742001E-3</v>
      </c>
      <c r="G866" t="s">
        <v>19</v>
      </c>
      <c r="H866">
        <v>0.33292715149364299</v>
      </c>
      <c r="I866">
        <v>8286.2000000000007</v>
      </c>
      <c r="J866">
        <v>6289.8381949711002</v>
      </c>
    </row>
    <row r="867" spans="1:10" x14ac:dyDescent="0.25">
      <c r="A867">
        <v>0.151382078</v>
      </c>
      <c r="B867">
        <v>6.6561119999999996E-3</v>
      </c>
      <c r="C867" t="s">
        <v>37</v>
      </c>
      <c r="D867">
        <v>1991</v>
      </c>
      <c r="E867" t="s">
        <v>36</v>
      </c>
      <c r="F867">
        <v>6.6220909011742001E-3</v>
      </c>
      <c r="G867" t="s">
        <v>20</v>
      </c>
      <c r="H867">
        <v>2.4694279771446899E-2</v>
      </c>
      <c r="I867">
        <v>8286.2000000000007</v>
      </c>
      <c r="J867">
        <v>466.537569576132</v>
      </c>
    </row>
    <row r="868" spans="1:10" x14ac:dyDescent="0.25">
      <c r="A868">
        <v>0.151382078</v>
      </c>
      <c r="B868">
        <v>6.6561119999999996E-3</v>
      </c>
      <c r="C868" t="s">
        <v>37</v>
      </c>
      <c r="D868">
        <v>1991</v>
      </c>
      <c r="E868" t="s">
        <v>36</v>
      </c>
      <c r="F868">
        <v>6.6220909011742001E-3</v>
      </c>
      <c r="G868" t="s">
        <v>21</v>
      </c>
      <c r="H868">
        <v>0</v>
      </c>
      <c r="I868">
        <v>8286.2000000000007</v>
      </c>
      <c r="J868">
        <v>0</v>
      </c>
    </row>
    <row r="869" spans="1:10" x14ac:dyDescent="0.25">
      <c r="A869">
        <v>0.151382078</v>
      </c>
      <c r="B869">
        <v>6.6561119999999996E-3</v>
      </c>
      <c r="C869" t="s">
        <v>37</v>
      </c>
      <c r="D869">
        <v>1991</v>
      </c>
      <c r="E869" t="s">
        <v>36</v>
      </c>
      <c r="F869">
        <v>6.6220909011742001E-3</v>
      </c>
      <c r="G869" t="s">
        <v>22</v>
      </c>
      <c r="H869">
        <v>0</v>
      </c>
      <c r="I869">
        <v>8286.2000000000007</v>
      </c>
      <c r="J869">
        <v>0</v>
      </c>
    </row>
    <row r="870" spans="1:10" x14ac:dyDescent="0.25">
      <c r="A870">
        <v>0.151382078</v>
      </c>
      <c r="B870">
        <v>6.6561119999999996E-3</v>
      </c>
      <c r="C870" t="s">
        <v>37</v>
      </c>
      <c r="D870">
        <v>1991</v>
      </c>
      <c r="E870" t="s">
        <v>36</v>
      </c>
      <c r="F870">
        <v>6.6220909011742001E-3</v>
      </c>
      <c r="G870" t="s">
        <v>23</v>
      </c>
      <c r="H870">
        <v>0</v>
      </c>
      <c r="I870">
        <v>8286.2000000000007</v>
      </c>
      <c r="J870">
        <v>0</v>
      </c>
    </row>
    <row r="871" spans="1:10" x14ac:dyDescent="0.25">
      <c r="A871">
        <v>0.151382078</v>
      </c>
      <c r="B871">
        <v>6.6561119999999996E-3</v>
      </c>
      <c r="C871" t="s">
        <v>37</v>
      </c>
      <c r="D871">
        <v>1991</v>
      </c>
      <c r="E871" t="s">
        <v>36</v>
      </c>
      <c r="F871">
        <v>6.6220909011742001E-3</v>
      </c>
      <c r="G871" t="s">
        <v>24</v>
      </c>
      <c r="H871">
        <v>0.242732933308486</v>
      </c>
      <c r="I871">
        <v>8286.2000000000007</v>
      </c>
      <c r="J871">
        <v>4585.8406809161697</v>
      </c>
    </row>
    <row r="872" spans="1:10" x14ac:dyDescent="0.25">
      <c r="A872">
        <v>0.151382078</v>
      </c>
      <c r="B872">
        <v>6.6561119999999996E-3</v>
      </c>
      <c r="C872" t="s">
        <v>37</v>
      </c>
      <c r="D872">
        <v>1991</v>
      </c>
      <c r="E872" t="s">
        <v>36</v>
      </c>
      <c r="F872">
        <v>6.6220909011742001E-3</v>
      </c>
      <c r="G872" t="s">
        <v>25</v>
      </c>
      <c r="H872">
        <v>2.7612852651052001E-2</v>
      </c>
      <c r="I872">
        <v>8286.2000000000007</v>
      </c>
      <c r="J872">
        <v>521.67681277269503</v>
      </c>
    </row>
    <row r="873" spans="1:10" x14ac:dyDescent="0.25">
      <c r="A873">
        <v>0.151382078</v>
      </c>
      <c r="B873">
        <v>6.6561119999999996E-3</v>
      </c>
      <c r="C873" t="s">
        <v>37</v>
      </c>
      <c r="D873">
        <v>1991</v>
      </c>
      <c r="E873" t="s">
        <v>36</v>
      </c>
      <c r="F873">
        <v>6.6220909011742001E-3</v>
      </c>
      <c r="G873" t="s">
        <v>26</v>
      </c>
      <c r="H873">
        <v>0</v>
      </c>
      <c r="I873">
        <v>8286.2000000000007</v>
      </c>
      <c r="J873">
        <v>0</v>
      </c>
    </row>
    <row r="874" spans="1:10" x14ac:dyDescent="0.25">
      <c r="A874">
        <v>0.151382078</v>
      </c>
      <c r="B874">
        <v>6.6561119999999996E-3</v>
      </c>
      <c r="C874" t="s">
        <v>37</v>
      </c>
      <c r="D874">
        <v>1991</v>
      </c>
      <c r="E874" t="s">
        <v>36</v>
      </c>
      <c r="F874">
        <v>6.6220909011742001E-3</v>
      </c>
      <c r="G874" t="s">
        <v>27</v>
      </c>
      <c r="H874">
        <v>9.6036387423467096E-2</v>
      </c>
      <c r="I874">
        <v>8286.2000000000007</v>
      </c>
      <c r="J874">
        <v>1814.3709067078</v>
      </c>
    </row>
    <row r="875" spans="1:10" x14ac:dyDescent="0.25">
      <c r="A875">
        <v>0.151382078</v>
      </c>
      <c r="B875">
        <v>6.6561119999999996E-3</v>
      </c>
      <c r="C875" t="s">
        <v>37</v>
      </c>
      <c r="D875">
        <v>1991</v>
      </c>
      <c r="E875" t="s">
        <v>36</v>
      </c>
      <c r="F875">
        <v>6.6220909011742001E-3</v>
      </c>
      <c r="G875" t="s">
        <v>28</v>
      </c>
      <c r="H875">
        <v>0</v>
      </c>
      <c r="I875">
        <v>8286.2000000000007</v>
      </c>
      <c r="J875">
        <v>0</v>
      </c>
    </row>
    <row r="876" spans="1:10" x14ac:dyDescent="0.25">
      <c r="A876">
        <v>0.151382078</v>
      </c>
      <c r="B876">
        <v>6.6561119999999996E-3</v>
      </c>
      <c r="C876" t="s">
        <v>37</v>
      </c>
      <c r="D876">
        <v>1991</v>
      </c>
      <c r="E876" t="s">
        <v>36</v>
      </c>
      <c r="F876">
        <v>6.6220909011742001E-3</v>
      </c>
      <c r="G876" t="s">
        <v>29</v>
      </c>
      <c r="H876">
        <v>0</v>
      </c>
      <c r="I876">
        <v>8286.2000000000007</v>
      </c>
      <c r="J876">
        <v>0</v>
      </c>
    </row>
    <row r="877" spans="1:10" x14ac:dyDescent="0.25">
      <c r="A877">
        <v>0.151382078</v>
      </c>
      <c r="B877">
        <v>6.6561119999999996E-3</v>
      </c>
      <c r="C877" t="s">
        <v>37</v>
      </c>
      <c r="D877">
        <v>1991</v>
      </c>
      <c r="E877" t="s">
        <v>36</v>
      </c>
      <c r="F877">
        <v>6.6220909011742001E-3</v>
      </c>
      <c r="G877" t="s">
        <v>30</v>
      </c>
      <c r="H877">
        <v>1.0160790788570601E-2</v>
      </c>
      <c r="I877">
        <v>8286.2000000000007</v>
      </c>
      <c r="J877">
        <v>191.963105761538</v>
      </c>
    </row>
    <row r="878" spans="1:10" x14ac:dyDescent="0.25">
      <c r="A878">
        <v>0.151382078</v>
      </c>
      <c r="B878">
        <v>6.6561119999999996E-3</v>
      </c>
      <c r="C878" t="s">
        <v>37</v>
      </c>
      <c r="D878">
        <v>1991</v>
      </c>
      <c r="E878" t="s">
        <v>36</v>
      </c>
      <c r="F878">
        <v>6.6220909011742001E-3</v>
      </c>
      <c r="G878" t="s">
        <v>32</v>
      </c>
      <c r="H878">
        <v>0.25642779588380499</v>
      </c>
      <c r="I878">
        <v>8286.2000000000007</v>
      </c>
      <c r="J878">
        <v>4844.5713651354399</v>
      </c>
    </row>
    <row r="879" spans="1:10" x14ac:dyDescent="0.25">
      <c r="A879">
        <v>0.151382078</v>
      </c>
      <c r="B879">
        <v>6.6561119999999996E-3</v>
      </c>
      <c r="C879" t="s">
        <v>37</v>
      </c>
      <c r="D879">
        <v>1991</v>
      </c>
      <c r="E879" t="s">
        <v>36</v>
      </c>
      <c r="F879">
        <v>6.6220909011742001E-3</v>
      </c>
      <c r="G879" t="s">
        <v>33</v>
      </c>
      <c r="H879">
        <v>0</v>
      </c>
      <c r="I879">
        <v>8286.2000000000007</v>
      </c>
      <c r="J879">
        <v>0</v>
      </c>
    </row>
    <row r="880" spans="1:10" x14ac:dyDescent="0.25">
      <c r="A880">
        <v>0.151382078</v>
      </c>
      <c r="B880">
        <v>6.6561119999999996E-3</v>
      </c>
      <c r="C880" t="s">
        <v>37</v>
      </c>
      <c r="D880">
        <v>1991</v>
      </c>
      <c r="E880" t="s">
        <v>36</v>
      </c>
      <c r="F880">
        <v>6.6220909011742001E-3</v>
      </c>
      <c r="G880" t="s">
        <v>14</v>
      </c>
      <c r="H880">
        <v>2.4162268972020701E-3</v>
      </c>
      <c r="I880">
        <v>8286.2000000000007</v>
      </c>
      <c r="J880">
        <v>45.648653639558397</v>
      </c>
    </row>
    <row r="881" spans="1:10" x14ac:dyDescent="0.25">
      <c r="A881">
        <v>0.151382078</v>
      </c>
      <c r="B881">
        <v>6.6561119999999996E-3</v>
      </c>
      <c r="C881" t="s">
        <v>37</v>
      </c>
      <c r="D881">
        <v>1991</v>
      </c>
      <c r="E881" t="s">
        <v>36</v>
      </c>
      <c r="F881">
        <v>6.6220909011742001E-3</v>
      </c>
      <c r="G881" t="s">
        <v>31</v>
      </c>
      <c r="H881">
        <v>6.1042391411000804E-3</v>
      </c>
      <c r="I881">
        <v>8286.2000000000007</v>
      </c>
      <c r="J881">
        <v>115.324557725842</v>
      </c>
    </row>
    <row r="882" spans="1:10" x14ac:dyDescent="0.25">
      <c r="A882">
        <v>-7.3133200000000001E-4</v>
      </c>
      <c r="B882">
        <v>-1.5417600000000001E-4</v>
      </c>
      <c r="C882" t="s">
        <v>37</v>
      </c>
      <c r="D882">
        <v>1991</v>
      </c>
      <c r="E882" t="s">
        <v>12</v>
      </c>
      <c r="F882">
        <v>8.8251423999901896E-3</v>
      </c>
      <c r="G882" t="s">
        <v>14</v>
      </c>
      <c r="H882">
        <v>4.1238024425988201E-2</v>
      </c>
      <c r="I882">
        <v>39729.300000000003</v>
      </c>
      <c r="J882">
        <v>3735.4558839265001</v>
      </c>
    </row>
    <row r="883" spans="1:10" x14ac:dyDescent="0.25">
      <c r="A883">
        <v>-7.3133200000000001E-4</v>
      </c>
      <c r="B883">
        <v>-1.5417600000000001E-4</v>
      </c>
      <c r="C883" t="s">
        <v>37</v>
      </c>
      <c r="D883">
        <v>1991</v>
      </c>
      <c r="E883" t="s">
        <v>12</v>
      </c>
      <c r="F883">
        <v>8.8251423999901896E-3</v>
      </c>
      <c r="G883" t="s">
        <v>15</v>
      </c>
      <c r="H883">
        <v>0.27435388456082599</v>
      </c>
      <c r="I883">
        <v>39729.300000000003</v>
      </c>
      <c r="J883">
        <v>24851.744151811901</v>
      </c>
    </row>
    <row r="884" spans="1:10" x14ac:dyDescent="0.25">
      <c r="A884">
        <v>-7.3133200000000001E-4</v>
      </c>
      <c r="B884">
        <v>-1.5417600000000001E-4</v>
      </c>
      <c r="C884" t="s">
        <v>37</v>
      </c>
      <c r="D884">
        <v>1991</v>
      </c>
      <c r="E884" t="s">
        <v>12</v>
      </c>
      <c r="F884">
        <v>8.8251423999901896E-3</v>
      </c>
      <c r="G884" t="s">
        <v>16</v>
      </c>
      <c r="H884">
        <v>0</v>
      </c>
      <c r="I884">
        <v>39729.300000000003</v>
      </c>
      <c r="J884">
        <v>0</v>
      </c>
    </row>
    <row r="885" spans="1:10" x14ac:dyDescent="0.25">
      <c r="A885">
        <v>-7.3133200000000001E-4</v>
      </c>
      <c r="B885">
        <v>-1.5417600000000001E-4</v>
      </c>
      <c r="C885" t="s">
        <v>37</v>
      </c>
      <c r="D885">
        <v>1991</v>
      </c>
      <c r="E885" t="s">
        <v>12</v>
      </c>
      <c r="F885">
        <v>8.8251423999901896E-3</v>
      </c>
      <c r="G885" t="s">
        <v>17</v>
      </c>
      <c r="H885">
        <v>0</v>
      </c>
      <c r="I885">
        <v>39729.300000000003</v>
      </c>
      <c r="J885">
        <v>0</v>
      </c>
    </row>
    <row r="886" spans="1:10" x14ac:dyDescent="0.25">
      <c r="A886">
        <v>-7.3133200000000001E-4</v>
      </c>
      <c r="B886">
        <v>-1.5417600000000001E-4</v>
      </c>
      <c r="C886" t="s">
        <v>37</v>
      </c>
      <c r="D886">
        <v>1991</v>
      </c>
      <c r="E886" t="s">
        <v>12</v>
      </c>
      <c r="F886">
        <v>8.8251423999901896E-3</v>
      </c>
      <c r="G886" t="s">
        <v>18</v>
      </c>
      <c r="H886">
        <v>1.8284727139254199E-3</v>
      </c>
      <c r="I886">
        <v>39729.300000000003</v>
      </c>
      <c r="J886">
        <v>165.628185464854</v>
      </c>
    </row>
    <row r="887" spans="1:10" x14ac:dyDescent="0.25">
      <c r="A887">
        <v>-7.3133200000000001E-4</v>
      </c>
      <c r="B887">
        <v>-1.5417600000000001E-4</v>
      </c>
      <c r="C887" t="s">
        <v>37</v>
      </c>
      <c r="D887">
        <v>1991</v>
      </c>
      <c r="E887" t="s">
        <v>12</v>
      </c>
      <c r="F887">
        <v>8.8251423999901896E-3</v>
      </c>
      <c r="G887" t="s">
        <v>19</v>
      </c>
      <c r="H887">
        <v>3.60325057169434E-2</v>
      </c>
      <c r="I887">
        <v>39729.300000000003</v>
      </c>
      <c r="J887">
        <v>3263.9254029867602</v>
      </c>
    </row>
    <row r="888" spans="1:10" x14ac:dyDescent="0.25">
      <c r="A888">
        <v>-7.3133200000000001E-4</v>
      </c>
      <c r="B888">
        <v>-1.5417600000000001E-4</v>
      </c>
      <c r="C888" t="s">
        <v>37</v>
      </c>
      <c r="D888">
        <v>1991</v>
      </c>
      <c r="E888" t="s">
        <v>12</v>
      </c>
      <c r="F888">
        <v>8.8251423999901896E-3</v>
      </c>
      <c r="G888" t="s">
        <v>20</v>
      </c>
      <c r="H888">
        <v>0.114277451073897</v>
      </c>
      <c r="I888">
        <v>39729.300000000003</v>
      </c>
      <c r="J888">
        <v>10351.571952246401</v>
      </c>
    </row>
    <row r="889" spans="1:10" x14ac:dyDescent="0.25">
      <c r="A889">
        <v>-7.3133200000000001E-4</v>
      </c>
      <c r="B889">
        <v>-1.5417600000000001E-4</v>
      </c>
      <c r="C889" t="s">
        <v>37</v>
      </c>
      <c r="D889">
        <v>1991</v>
      </c>
      <c r="E889" t="s">
        <v>12</v>
      </c>
      <c r="F889">
        <v>8.8251423999901896E-3</v>
      </c>
      <c r="G889" t="s">
        <v>21</v>
      </c>
      <c r="H889">
        <v>2.3993162565164199E-3</v>
      </c>
      <c r="I889">
        <v>39729.300000000003</v>
      </c>
      <c r="J889">
        <v>217.33679419804099</v>
      </c>
    </row>
    <row r="890" spans="1:10" x14ac:dyDescent="0.25">
      <c r="A890">
        <v>-7.3133200000000001E-4</v>
      </c>
      <c r="B890">
        <v>-1.5417600000000001E-4</v>
      </c>
      <c r="C890" t="s">
        <v>37</v>
      </c>
      <c r="D890">
        <v>1991</v>
      </c>
      <c r="E890" t="s">
        <v>12</v>
      </c>
      <c r="F890">
        <v>8.8251423999901896E-3</v>
      </c>
      <c r="G890" t="s">
        <v>22</v>
      </c>
      <c r="H890">
        <v>6.8435246601266297E-4</v>
      </c>
      <c r="I890">
        <v>39729.300000000003</v>
      </c>
      <c r="J890">
        <v>61.990565295741703</v>
      </c>
    </row>
    <row r="891" spans="1:10" x14ac:dyDescent="0.25">
      <c r="A891">
        <v>-7.3133200000000001E-4</v>
      </c>
      <c r="B891">
        <v>-1.5417600000000001E-4</v>
      </c>
      <c r="C891" t="s">
        <v>37</v>
      </c>
      <c r="D891">
        <v>1991</v>
      </c>
      <c r="E891" t="s">
        <v>12</v>
      </c>
      <c r="F891">
        <v>8.8251423999901896E-3</v>
      </c>
      <c r="G891" t="s">
        <v>23</v>
      </c>
      <c r="H891">
        <v>5.9349469262427799E-4</v>
      </c>
      <c r="I891">
        <v>39729.300000000003</v>
      </c>
      <c r="J891">
        <v>53.760413417025198</v>
      </c>
    </row>
    <row r="892" spans="1:10" x14ac:dyDescent="0.25">
      <c r="A892">
        <v>-7.3133200000000001E-4</v>
      </c>
      <c r="B892">
        <v>-1.5417600000000001E-4</v>
      </c>
      <c r="C892" t="s">
        <v>37</v>
      </c>
      <c r="D892">
        <v>1991</v>
      </c>
      <c r="E892" t="s">
        <v>12</v>
      </c>
      <c r="F892">
        <v>8.8251423999901896E-3</v>
      </c>
      <c r="G892" t="s">
        <v>24</v>
      </c>
      <c r="H892">
        <v>4.8643463552855898E-2</v>
      </c>
      <c r="I892">
        <v>39729.300000000003</v>
      </c>
      <c r="J892">
        <v>4406.2613248894904</v>
      </c>
    </row>
    <row r="893" spans="1:10" x14ac:dyDescent="0.25">
      <c r="A893">
        <v>-7.3133200000000001E-4</v>
      </c>
      <c r="B893">
        <v>-1.5417600000000001E-4</v>
      </c>
      <c r="C893" t="s">
        <v>37</v>
      </c>
      <c r="D893">
        <v>1991</v>
      </c>
      <c r="E893" t="s">
        <v>12</v>
      </c>
      <c r="F893">
        <v>8.8251423999901896E-3</v>
      </c>
      <c r="G893" t="s">
        <v>25</v>
      </c>
      <c r="H893">
        <v>0.17193024903267101</v>
      </c>
      <c r="I893">
        <v>39729.300000000003</v>
      </c>
      <c r="J893">
        <v>15573.924049797601</v>
      </c>
    </row>
    <row r="894" spans="1:10" x14ac:dyDescent="0.25">
      <c r="A894">
        <v>-7.3133200000000001E-4</v>
      </c>
      <c r="B894">
        <v>-1.5417600000000001E-4</v>
      </c>
      <c r="C894" t="s">
        <v>37</v>
      </c>
      <c r="D894">
        <v>1991</v>
      </c>
      <c r="E894" t="s">
        <v>12</v>
      </c>
      <c r="F894">
        <v>8.8251423999901896E-3</v>
      </c>
      <c r="G894" t="s">
        <v>26</v>
      </c>
      <c r="H894">
        <v>0</v>
      </c>
      <c r="I894">
        <v>39729.300000000003</v>
      </c>
      <c r="J894">
        <v>0</v>
      </c>
    </row>
    <row r="895" spans="1:10" x14ac:dyDescent="0.25">
      <c r="A895">
        <v>-7.3133200000000001E-4</v>
      </c>
      <c r="B895">
        <v>-1.5417600000000001E-4</v>
      </c>
      <c r="C895" t="s">
        <v>37</v>
      </c>
      <c r="D895">
        <v>1991</v>
      </c>
      <c r="E895" t="s">
        <v>12</v>
      </c>
      <c r="F895">
        <v>8.8251423999901896E-3</v>
      </c>
      <c r="G895" t="s">
        <v>27</v>
      </c>
      <c r="H895">
        <v>0.21345329306076</v>
      </c>
      <c r="I895">
        <v>39729.300000000003</v>
      </c>
      <c r="J895">
        <v>19335.197808477398</v>
      </c>
    </row>
    <row r="896" spans="1:10" x14ac:dyDescent="0.25">
      <c r="A896">
        <v>-7.3133200000000001E-4</v>
      </c>
      <c r="B896">
        <v>-1.5417600000000001E-4</v>
      </c>
      <c r="C896" t="s">
        <v>37</v>
      </c>
      <c r="D896">
        <v>1991</v>
      </c>
      <c r="E896" t="s">
        <v>12</v>
      </c>
      <c r="F896">
        <v>8.8251423999901896E-3</v>
      </c>
      <c r="G896" t="s">
        <v>28</v>
      </c>
      <c r="H896">
        <v>0</v>
      </c>
      <c r="I896">
        <v>39729.300000000003</v>
      </c>
      <c r="J896">
        <v>0</v>
      </c>
    </row>
    <row r="897" spans="1:10" x14ac:dyDescent="0.25">
      <c r="A897">
        <v>-7.3133200000000001E-4</v>
      </c>
      <c r="B897">
        <v>-1.5417600000000001E-4</v>
      </c>
      <c r="C897" t="s">
        <v>37</v>
      </c>
      <c r="D897">
        <v>1991</v>
      </c>
      <c r="E897" t="s">
        <v>12</v>
      </c>
      <c r="F897">
        <v>8.8251423999901896E-3</v>
      </c>
      <c r="G897" t="s">
        <v>29</v>
      </c>
      <c r="H897">
        <v>0</v>
      </c>
      <c r="I897">
        <v>39729.300000000003</v>
      </c>
      <c r="J897">
        <v>0</v>
      </c>
    </row>
    <row r="898" spans="1:10" x14ac:dyDescent="0.25">
      <c r="A898">
        <v>-7.3133200000000001E-4</v>
      </c>
      <c r="B898">
        <v>-1.5417600000000001E-4</v>
      </c>
      <c r="C898" t="s">
        <v>37</v>
      </c>
      <c r="D898">
        <v>1991</v>
      </c>
      <c r="E898" t="s">
        <v>12</v>
      </c>
      <c r="F898">
        <v>8.8251423999901896E-3</v>
      </c>
      <c r="G898" t="s">
        <v>30</v>
      </c>
      <c r="H898">
        <v>8.1495030215356395E-2</v>
      </c>
      <c r="I898">
        <v>39729.300000000003</v>
      </c>
      <c r="J898">
        <v>7382.0483489717099</v>
      </c>
    </row>
    <row r="899" spans="1:10" x14ac:dyDescent="0.25">
      <c r="A899">
        <v>-7.3133200000000001E-4</v>
      </c>
      <c r="B899">
        <v>-1.5417600000000001E-4</v>
      </c>
      <c r="C899" t="s">
        <v>37</v>
      </c>
      <c r="D899">
        <v>1991</v>
      </c>
      <c r="E899" t="s">
        <v>12</v>
      </c>
      <c r="F899">
        <v>8.8251423999901896E-3</v>
      </c>
      <c r="G899" t="s">
        <v>31</v>
      </c>
      <c r="H899">
        <v>1.24288071128616E-2</v>
      </c>
      <c r="I899">
        <v>39729.300000000003</v>
      </c>
      <c r="J899">
        <v>1125.8361986581499</v>
      </c>
    </row>
    <row r="900" spans="1:10" x14ac:dyDescent="0.25">
      <c r="A900">
        <v>-7.3133200000000001E-4</v>
      </c>
      <c r="B900">
        <v>-1.5417600000000001E-4</v>
      </c>
      <c r="C900" t="s">
        <v>37</v>
      </c>
      <c r="D900">
        <v>1991</v>
      </c>
      <c r="E900" t="s">
        <v>12</v>
      </c>
      <c r="F900">
        <v>8.8251423999901896E-3</v>
      </c>
      <c r="G900" t="s">
        <v>32</v>
      </c>
      <c r="H900">
        <v>0</v>
      </c>
      <c r="I900">
        <v>39729.300000000003</v>
      </c>
      <c r="J900">
        <v>0</v>
      </c>
    </row>
    <row r="901" spans="1:10" x14ac:dyDescent="0.25">
      <c r="A901">
        <v>-7.3133200000000001E-4</v>
      </c>
      <c r="B901">
        <v>-1.5417600000000001E-4</v>
      </c>
      <c r="C901" t="s">
        <v>37</v>
      </c>
      <c r="D901">
        <v>1991</v>
      </c>
      <c r="E901" t="s">
        <v>12</v>
      </c>
      <c r="F901">
        <v>8.8251423999901896E-3</v>
      </c>
      <c r="G901" t="s">
        <v>33</v>
      </c>
      <c r="H901">
        <v>6.4165511876201604E-4</v>
      </c>
      <c r="I901">
        <v>39729.300000000003</v>
      </c>
      <c r="J901">
        <v>58.122919858416402</v>
      </c>
    </row>
    <row r="902" spans="1:10" x14ac:dyDescent="0.25">
      <c r="A902">
        <v>-7.3133200000000001E-4</v>
      </c>
      <c r="B902">
        <v>-1.5417600000000001E-4</v>
      </c>
      <c r="C902" t="s">
        <v>37</v>
      </c>
      <c r="D902">
        <v>1991</v>
      </c>
      <c r="E902" t="s">
        <v>12</v>
      </c>
      <c r="F902">
        <v>2.16465812483983E-2</v>
      </c>
      <c r="G902" t="s">
        <v>21</v>
      </c>
      <c r="H902">
        <v>0</v>
      </c>
      <c r="I902">
        <v>39729.300000000003</v>
      </c>
      <c r="J902">
        <v>0</v>
      </c>
    </row>
    <row r="903" spans="1:10" x14ac:dyDescent="0.25">
      <c r="A903">
        <v>-7.3133200000000001E-4</v>
      </c>
      <c r="B903">
        <v>-1.5417600000000001E-4</v>
      </c>
      <c r="C903" t="s">
        <v>37</v>
      </c>
      <c r="D903">
        <v>1991</v>
      </c>
      <c r="E903" t="s">
        <v>12</v>
      </c>
      <c r="F903">
        <v>2.16465812483983E-2</v>
      </c>
      <c r="G903" t="s">
        <v>22</v>
      </c>
      <c r="H903" s="1">
        <v>5.19203622100523E-5</v>
      </c>
      <c r="I903">
        <v>39729.300000000003</v>
      </c>
      <c r="J903">
        <v>4.70309199368217</v>
      </c>
    </row>
    <row r="904" spans="1:10" x14ac:dyDescent="0.25">
      <c r="A904">
        <v>-7.3133200000000001E-4</v>
      </c>
      <c r="B904">
        <v>-1.5417600000000001E-4</v>
      </c>
      <c r="C904" t="s">
        <v>37</v>
      </c>
      <c r="D904">
        <v>1991</v>
      </c>
      <c r="E904" t="s">
        <v>12</v>
      </c>
      <c r="F904">
        <v>2.16465812483983E-2</v>
      </c>
      <c r="G904" t="s">
        <v>23</v>
      </c>
      <c r="H904">
        <v>5.7498946227503404E-4</v>
      </c>
      <c r="I904">
        <v>39729.300000000003</v>
      </c>
      <c r="J904">
        <v>52.084157763324797</v>
      </c>
    </row>
    <row r="905" spans="1:10" x14ac:dyDescent="0.25">
      <c r="A905">
        <v>-7.3133200000000001E-4</v>
      </c>
      <c r="B905">
        <v>-1.5417600000000001E-4</v>
      </c>
      <c r="C905" t="s">
        <v>37</v>
      </c>
      <c r="D905">
        <v>1991</v>
      </c>
      <c r="E905" t="s">
        <v>12</v>
      </c>
      <c r="F905">
        <v>2.16465812483983E-2</v>
      </c>
      <c r="G905" t="s">
        <v>24</v>
      </c>
      <c r="H905">
        <v>1.31312696388721E-3</v>
      </c>
      <c r="I905">
        <v>39729.300000000003</v>
      </c>
      <c r="J905">
        <v>118.94672239691</v>
      </c>
    </row>
    <row r="906" spans="1:10" x14ac:dyDescent="0.25">
      <c r="A906">
        <v>-7.3133200000000001E-4</v>
      </c>
      <c r="B906">
        <v>-1.5417600000000001E-4</v>
      </c>
      <c r="C906" t="s">
        <v>37</v>
      </c>
      <c r="D906">
        <v>1991</v>
      </c>
      <c r="E906" t="s">
        <v>12</v>
      </c>
      <c r="F906">
        <v>2.16465812483983E-2</v>
      </c>
      <c r="G906" t="s">
        <v>25</v>
      </c>
      <c r="H906">
        <v>3.3884094862658698E-2</v>
      </c>
      <c r="I906">
        <v>39729.300000000003</v>
      </c>
      <c r="J906">
        <v>3069.3163236616201</v>
      </c>
    </row>
    <row r="907" spans="1:10" x14ac:dyDescent="0.25">
      <c r="A907">
        <v>-7.3133200000000001E-4</v>
      </c>
      <c r="B907">
        <v>-1.5417600000000001E-4</v>
      </c>
      <c r="C907" t="s">
        <v>37</v>
      </c>
      <c r="D907">
        <v>1991</v>
      </c>
      <c r="E907" t="s">
        <v>12</v>
      </c>
      <c r="F907">
        <v>2.16465812483983E-2</v>
      </c>
      <c r="G907" t="s">
        <v>26</v>
      </c>
      <c r="H907">
        <v>4.4504674502016204E-3</v>
      </c>
      <c r="I907">
        <v>39729.300000000003</v>
      </c>
      <c r="J907">
        <v>403.135820749993</v>
      </c>
    </row>
    <row r="908" spans="1:10" x14ac:dyDescent="0.25">
      <c r="A908">
        <v>-7.3133200000000001E-4</v>
      </c>
      <c r="B908">
        <v>-1.5417600000000001E-4</v>
      </c>
      <c r="C908" t="s">
        <v>37</v>
      </c>
      <c r="D908">
        <v>1991</v>
      </c>
      <c r="E908" t="s">
        <v>12</v>
      </c>
      <c r="F908">
        <v>2.16465812483983E-2</v>
      </c>
      <c r="G908" t="s">
        <v>14</v>
      </c>
      <c r="H908">
        <v>1.7863977856319099E-3</v>
      </c>
      <c r="I908">
        <v>39729.300000000003</v>
      </c>
      <c r="J908">
        <v>161.816920481929</v>
      </c>
    </row>
    <row r="909" spans="1:10" x14ac:dyDescent="0.25">
      <c r="A909">
        <v>-7.3133200000000001E-4</v>
      </c>
      <c r="B909">
        <v>-1.5417600000000001E-4</v>
      </c>
      <c r="C909" t="s">
        <v>37</v>
      </c>
      <c r="D909">
        <v>1991</v>
      </c>
      <c r="E909" t="s">
        <v>12</v>
      </c>
      <c r="F909">
        <v>2.16465812483983E-2</v>
      </c>
      <c r="G909" t="s">
        <v>15</v>
      </c>
      <c r="H909">
        <v>0.52826349481891599</v>
      </c>
      <c r="I909">
        <v>39729.300000000003</v>
      </c>
      <c r="J909">
        <v>47851.588611536899</v>
      </c>
    </row>
    <row r="910" spans="1:10" x14ac:dyDescent="0.25">
      <c r="A910">
        <v>-7.3133200000000001E-4</v>
      </c>
      <c r="B910">
        <v>-1.5417600000000001E-4</v>
      </c>
      <c r="C910" t="s">
        <v>37</v>
      </c>
      <c r="D910">
        <v>1991</v>
      </c>
      <c r="E910" t="s">
        <v>12</v>
      </c>
      <c r="F910">
        <v>2.16465812483983E-2</v>
      </c>
      <c r="G910" t="s">
        <v>16</v>
      </c>
      <c r="H910">
        <v>0</v>
      </c>
      <c r="I910">
        <v>39729.300000000003</v>
      </c>
      <c r="J910">
        <v>0</v>
      </c>
    </row>
    <row r="911" spans="1:10" x14ac:dyDescent="0.25">
      <c r="A911">
        <v>-7.3133200000000001E-4</v>
      </c>
      <c r="B911">
        <v>-1.5417600000000001E-4</v>
      </c>
      <c r="C911" t="s">
        <v>37</v>
      </c>
      <c r="D911">
        <v>1991</v>
      </c>
      <c r="E911" t="s">
        <v>12</v>
      </c>
      <c r="F911">
        <v>2.16465812483983E-2</v>
      </c>
      <c r="G911" t="s">
        <v>17</v>
      </c>
      <c r="H911">
        <v>0</v>
      </c>
      <c r="I911">
        <v>39729.300000000003</v>
      </c>
      <c r="J911">
        <v>0</v>
      </c>
    </row>
    <row r="912" spans="1:10" x14ac:dyDescent="0.25">
      <c r="A912">
        <v>-7.3133200000000001E-4</v>
      </c>
      <c r="B912">
        <v>-1.5417600000000001E-4</v>
      </c>
      <c r="C912" t="s">
        <v>37</v>
      </c>
      <c r="D912">
        <v>1991</v>
      </c>
      <c r="E912" t="s">
        <v>12</v>
      </c>
      <c r="F912">
        <v>2.16465812483983E-2</v>
      </c>
      <c r="G912" t="s">
        <v>18</v>
      </c>
      <c r="H912">
        <v>5.2768994826078101E-4</v>
      </c>
      <c r="I912">
        <v>39729.300000000003</v>
      </c>
      <c r="J912">
        <v>47.799635156076498</v>
      </c>
    </row>
    <row r="913" spans="1:10" x14ac:dyDescent="0.25">
      <c r="A913">
        <v>-7.3133200000000001E-4</v>
      </c>
      <c r="B913">
        <v>-1.5417600000000001E-4</v>
      </c>
      <c r="C913" t="s">
        <v>37</v>
      </c>
      <c r="D913">
        <v>1991</v>
      </c>
      <c r="E913" t="s">
        <v>12</v>
      </c>
      <c r="F913">
        <v>2.16465812483983E-2</v>
      </c>
      <c r="G913" t="s">
        <v>19</v>
      </c>
      <c r="H913">
        <v>4.1597511375438502E-3</v>
      </c>
      <c r="I913">
        <v>39729.300000000003</v>
      </c>
      <c r="J913">
        <v>376.80192198091203</v>
      </c>
    </row>
    <row r="914" spans="1:10" x14ac:dyDescent="0.25">
      <c r="A914">
        <v>-7.3133200000000001E-4</v>
      </c>
      <c r="B914">
        <v>-1.5417600000000001E-4</v>
      </c>
      <c r="C914" t="s">
        <v>37</v>
      </c>
      <c r="D914">
        <v>1991</v>
      </c>
      <c r="E914" t="s">
        <v>12</v>
      </c>
      <c r="F914">
        <v>2.16465812483983E-2</v>
      </c>
      <c r="G914" t="s">
        <v>20</v>
      </c>
      <c r="H914">
        <v>0.161056460467526</v>
      </c>
      <c r="I914">
        <v>39729.300000000003</v>
      </c>
      <c r="J914">
        <v>14588.945791463701</v>
      </c>
    </row>
    <row r="915" spans="1:10" x14ac:dyDescent="0.25">
      <c r="A915">
        <v>-7.3133200000000001E-4</v>
      </c>
      <c r="B915">
        <v>-1.5417600000000001E-4</v>
      </c>
      <c r="C915" t="s">
        <v>37</v>
      </c>
      <c r="D915">
        <v>1991</v>
      </c>
      <c r="E915" t="s">
        <v>12</v>
      </c>
      <c r="F915">
        <v>2.16465812483983E-2</v>
      </c>
      <c r="G915" t="s">
        <v>29</v>
      </c>
      <c r="H915">
        <v>0</v>
      </c>
      <c r="I915">
        <v>39729.300000000003</v>
      </c>
      <c r="J915">
        <v>0</v>
      </c>
    </row>
    <row r="916" spans="1:10" x14ac:dyDescent="0.25">
      <c r="A916">
        <v>-7.3133200000000001E-4</v>
      </c>
      <c r="B916">
        <v>-1.5417600000000001E-4</v>
      </c>
      <c r="C916" t="s">
        <v>37</v>
      </c>
      <c r="D916">
        <v>1991</v>
      </c>
      <c r="E916" t="s">
        <v>12</v>
      </c>
      <c r="F916">
        <v>2.16465812483983E-2</v>
      </c>
      <c r="G916" t="s">
        <v>30</v>
      </c>
      <c r="H916">
        <v>5.8656612396283496E-3</v>
      </c>
      <c r="I916">
        <v>39729.300000000003</v>
      </c>
      <c r="J916">
        <v>531.32804239965196</v>
      </c>
    </row>
    <row r="917" spans="1:10" x14ac:dyDescent="0.25">
      <c r="A917">
        <v>-7.3133200000000001E-4</v>
      </c>
      <c r="B917">
        <v>-1.5417600000000001E-4</v>
      </c>
      <c r="C917" t="s">
        <v>37</v>
      </c>
      <c r="D917">
        <v>1991</v>
      </c>
      <c r="E917" t="s">
        <v>12</v>
      </c>
      <c r="F917">
        <v>2.16465812483983E-2</v>
      </c>
      <c r="G917" t="s">
        <v>27</v>
      </c>
      <c r="H917">
        <v>2.2710266199174899E-2</v>
      </c>
      <c r="I917">
        <v>39729.300000000003</v>
      </c>
      <c r="J917">
        <v>2057.1595919076799</v>
      </c>
    </row>
    <row r="918" spans="1:10" x14ac:dyDescent="0.25">
      <c r="A918">
        <v>-7.3133200000000001E-4</v>
      </c>
      <c r="B918">
        <v>-1.5417600000000001E-4</v>
      </c>
      <c r="C918" t="s">
        <v>37</v>
      </c>
      <c r="D918">
        <v>1991</v>
      </c>
      <c r="E918" t="s">
        <v>12</v>
      </c>
      <c r="F918">
        <v>2.16465812483983E-2</v>
      </c>
      <c r="G918" t="s">
        <v>28</v>
      </c>
      <c r="H918">
        <v>0</v>
      </c>
      <c r="I918">
        <v>39729.300000000003</v>
      </c>
      <c r="J918">
        <v>0</v>
      </c>
    </row>
    <row r="919" spans="1:10" x14ac:dyDescent="0.25">
      <c r="A919">
        <v>-7.3133200000000001E-4</v>
      </c>
      <c r="B919">
        <v>-1.5417600000000001E-4</v>
      </c>
      <c r="C919" t="s">
        <v>37</v>
      </c>
      <c r="D919">
        <v>1991</v>
      </c>
      <c r="E919" t="s">
        <v>12</v>
      </c>
      <c r="F919">
        <v>2.16465812483983E-2</v>
      </c>
      <c r="G919" t="s">
        <v>33</v>
      </c>
      <c r="H919">
        <v>0</v>
      </c>
      <c r="I919">
        <v>39729.300000000003</v>
      </c>
      <c r="J919">
        <v>0</v>
      </c>
    </row>
    <row r="920" spans="1:10" x14ac:dyDescent="0.25">
      <c r="A920">
        <v>-7.3133200000000001E-4</v>
      </c>
      <c r="B920">
        <v>-1.5417600000000001E-4</v>
      </c>
      <c r="C920" t="s">
        <v>37</v>
      </c>
      <c r="D920">
        <v>1991</v>
      </c>
      <c r="E920" t="s">
        <v>12</v>
      </c>
      <c r="F920">
        <v>2.16465812483983E-2</v>
      </c>
      <c r="G920" t="s">
        <v>31</v>
      </c>
      <c r="H920">
        <v>8.3198295591313906E-2</v>
      </c>
      <c r="I920">
        <v>39729.300000000003</v>
      </c>
      <c r="J920">
        <v>7536.3349026820497</v>
      </c>
    </row>
    <row r="921" spans="1:10" x14ac:dyDescent="0.25">
      <c r="A921">
        <v>-7.3133200000000001E-4</v>
      </c>
      <c r="B921">
        <v>-1.5417600000000001E-4</v>
      </c>
      <c r="C921" t="s">
        <v>37</v>
      </c>
      <c r="D921">
        <v>1991</v>
      </c>
      <c r="E921" t="s">
        <v>12</v>
      </c>
      <c r="F921">
        <v>2.16465812483983E-2</v>
      </c>
      <c r="G921" t="s">
        <v>32</v>
      </c>
      <c r="H921">
        <v>0.152157383710771</v>
      </c>
      <c r="I921">
        <v>39729.300000000003</v>
      </c>
      <c r="J921">
        <v>13782.842465825601</v>
      </c>
    </row>
    <row r="922" spans="1:10" x14ac:dyDescent="0.25">
      <c r="A922">
        <v>2.6896638E-2</v>
      </c>
      <c r="B922">
        <v>9.266336E-3</v>
      </c>
      <c r="C922" t="s">
        <v>37</v>
      </c>
      <c r="D922">
        <v>1991</v>
      </c>
      <c r="E922" t="s">
        <v>34</v>
      </c>
      <c r="F922">
        <v>9.8224466521089696E-3</v>
      </c>
      <c r="G922" t="s">
        <v>14</v>
      </c>
      <c r="H922">
        <v>6.20384260304832E-2</v>
      </c>
      <c r="I922">
        <v>64926.1</v>
      </c>
      <c r="J922">
        <v>9183.6417592388807</v>
      </c>
    </row>
    <row r="923" spans="1:10" x14ac:dyDescent="0.25">
      <c r="A923">
        <v>2.6896638E-2</v>
      </c>
      <c r="B923">
        <v>9.266336E-3</v>
      </c>
      <c r="C923" t="s">
        <v>37</v>
      </c>
      <c r="D923">
        <v>1991</v>
      </c>
      <c r="E923" t="s">
        <v>34</v>
      </c>
      <c r="F923">
        <v>9.8224466521089696E-3</v>
      </c>
      <c r="G923" t="s">
        <v>15</v>
      </c>
      <c r="H923">
        <v>0</v>
      </c>
      <c r="I923">
        <v>64926.1</v>
      </c>
      <c r="J923">
        <v>0</v>
      </c>
    </row>
    <row r="924" spans="1:10" x14ac:dyDescent="0.25">
      <c r="A924">
        <v>2.6896638E-2</v>
      </c>
      <c r="B924">
        <v>9.266336E-3</v>
      </c>
      <c r="C924" t="s">
        <v>37</v>
      </c>
      <c r="D924">
        <v>1991</v>
      </c>
      <c r="E924" t="s">
        <v>34</v>
      </c>
      <c r="F924">
        <v>9.8224466521089696E-3</v>
      </c>
      <c r="G924" t="s">
        <v>16</v>
      </c>
      <c r="H924">
        <v>1.72812047697783E-4</v>
      </c>
      <c r="I924">
        <v>64926.1</v>
      </c>
      <c r="J924">
        <v>25.581628021270699</v>
      </c>
    </row>
    <row r="925" spans="1:10" x14ac:dyDescent="0.25">
      <c r="A925">
        <v>2.6896638E-2</v>
      </c>
      <c r="B925">
        <v>9.266336E-3</v>
      </c>
      <c r="C925" t="s">
        <v>37</v>
      </c>
      <c r="D925">
        <v>1991</v>
      </c>
      <c r="E925" t="s">
        <v>34</v>
      </c>
      <c r="F925">
        <v>9.8224466521089696E-3</v>
      </c>
      <c r="G925" t="s">
        <v>17</v>
      </c>
      <c r="H925">
        <v>0</v>
      </c>
      <c r="I925">
        <v>64926.1</v>
      </c>
      <c r="J925">
        <v>0</v>
      </c>
    </row>
    <row r="926" spans="1:10" x14ac:dyDescent="0.25">
      <c r="A926">
        <v>2.6896638E-2</v>
      </c>
      <c r="B926">
        <v>9.266336E-3</v>
      </c>
      <c r="C926" t="s">
        <v>37</v>
      </c>
      <c r="D926">
        <v>1991</v>
      </c>
      <c r="E926" t="s">
        <v>34</v>
      </c>
      <c r="F926">
        <v>9.8224466521089696E-3</v>
      </c>
      <c r="G926" t="s">
        <v>18</v>
      </c>
      <c r="H926">
        <v>4.98708204087462E-3</v>
      </c>
      <c r="I926">
        <v>64926.1</v>
      </c>
      <c r="J926">
        <v>738.24527503038701</v>
      </c>
    </row>
    <row r="927" spans="1:10" x14ac:dyDescent="0.25">
      <c r="A927">
        <v>2.6896638E-2</v>
      </c>
      <c r="B927">
        <v>9.266336E-3</v>
      </c>
      <c r="C927" t="s">
        <v>37</v>
      </c>
      <c r="D927">
        <v>1991</v>
      </c>
      <c r="E927" t="s">
        <v>34</v>
      </c>
      <c r="F927">
        <v>9.8224466521089696E-3</v>
      </c>
      <c r="G927" t="s">
        <v>19</v>
      </c>
      <c r="H927">
        <v>3.0167745756866399E-2</v>
      </c>
      <c r="I927">
        <v>64926.1</v>
      </c>
      <c r="J927">
        <v>4465.7768973495304</v>
      </c>
    </row>
    <row r="928" spans="1:10" x14ac:dyDescent="0.25">
      <c r="A928">
        <v>2.6896638E-2</v>
      </c>
      <c r="B928">
        <v>9.266336E-3</v>
      </c>
      <c r="C928" t="s">
        <v>37</v>
      </c>
      <c r="D928">
        <v>1991</v>
      </c>
      <c r="E928" t="s">
        <v>34</v>
      </c>
      <c r="F928">
        <v>9.8224466521089696E-3</v>
      </c>
      <c r="G928" t="s">
        <v>20</v>
      </c>
      <c r="H928">
        <v>0.120527173229658</v>
      </c>
      <c r="I928">
        <v>64926.1</v>
      </c>
      <c r="J928">
        <v>17841.819208163499</v>
      </c>
    </row>
    <row r="929" spans="1:10" x14ac:dyDescent="0.25">
      <c r="A929">
        <v>2.6896638E-2</v>
      </c>
      <c r="B929">
        <v>9.266336E-3</v>
      </c>
      <c r="C929" t="s">
        <v>37</v>
      </c>
      <c r="D929">
        <v>1991</v>
      </c>
      <c r="E929" t="s">
        <v>34</v>
      </c>
      <c r="F929">
        <v>9.8224466521089696E-3</v>
      </c>
      <c r="G929" t="s">
        <v>21</v>
      </c>
      <c r="H929">
        <v>1.3949565849283301E-2</v>
      </c>
      <c r="I929">
        <v>64926.1</v>
      </c>
      <c r="J929">
        <v>2064.9752686147099</v>
      </c>
    </row>
    <row r="930" spans="1:10" x14ac:dyDescent="0.25">
      <c r="A930">
        <v>2.6896638E-2</v>
      </c>
      <c r="B930">
        <v>9.266336E-3</v>
      </c>
      <c r="C930" t="s">
        <v>37</v>
      </c>
      <c r="D930">
        <v>1991</v>
      </c>
      <c r="E930" t="s">
        <v>34</v>
      </c>
      <c r="F930">
        <v>9.8224466521089696E-3</v>
      </c>
      <c r="G930" t="s">
        <v>22</v>
      </c>
      <c r="H930">
        <v>1.4902517517927901E-3</v>
      </c>
      <c r="I930">
        <v>64926.1</v>
      </c>
      <c r="J930">
        <v>220.60421411752799</v>
      </c>
    </row>
    <row r="931" spans="1:10" x14ac:dyDescent="0.25">
      <c r="A931">
        <v>2.6896638E-2</v>
      </c>
      <c r="B931">
        <v>9.266336E-3</v>
      </c>
      <c r="C931" t="s">
        <v>37</v>
      </c>
      <c r="D931">
        <v>1991</v>
      </c>
      <c r="E931" t="s">
        <v>34</v>
      </c>
      <c r="F931">
        <v>9.8224466521089696E-3</v>
      </c>
      <c r="G931" t="s">
        <v>23</v>
      </c>
      <c r="H931">
        <v>5.9136786619221502E-3</v>
      </c>
      <c r="I931">
        <v>64926.1</v>
      </c>
      <c r="J931">
        <v>875.41077015175802</v>
      </c>
    </row>
    <row r="932" spans="1:10" x14ac:dyDescent="0.25">
      <c r="A932">
        <v>2.6896638E-2</v>
      </c>
      <c r="B932">
        <v>9.266336E-3</v>
      </c>
      <c r="C932" t="s">
        <v>37</v>
      </c>
      <c r="D932">
        <v>1991</v>
      </c>
      <c r="E932" t="s">
        <v>34</v>
      </c>
      <c r="F932">
        <v>9.8224466521089696E-3</v>
      </c>
      <c r="G932" t="s">
        <v>24</v>
      </c>
      <c r="H932">
        <v>0.203004332034875</v>
      </c>
      <c r="I932">
        <v>64926.1</v>
      </c>
      <c r="J932">
        <v>30051.0374016553</v>
      </c>
    </row>
    <row r="933" spans="1:10" x14ac:dyDescent="0.25">
      <c r="A933">
        <v>2.6896638E-2</v>
      </c>
      <c r="B933">
        <v>9.266336E-3</v>
      </c>
      <c r="C933" t="s">
        <v>37</v>
      </c>
      <c r="D933">
        <v>1991</v>
      </c>
      <c r="E933" t="s">
        <v>34</v>
      </c>
      <c r="F933">
        <v>9.8224466521089696E-3</v>
      </c>
      <c r="G933" t="s">
        <v>25</v>
      </c>
      <c r="H933">
        <v>0.118472953382006</v>
      </c>
      <c r="I933">
        <v>64926.1</v>
      </c>
      <c r="J933">
        <v>17537.729946351999</v>
      </c>
    </row>
    <row r="934" spans="1:10" x14ac:dyDescent="0.25">
      <c r="A934">
        <v>2.6896638E-2</v>
      </c>
      <c r="B934">
        <v>9.266336E-3</v>
      </c>
      <c r="C934" t="s">
        <v>37</v>
      </c>
      <c r="D934">
        <v>1991</v>
      </c>
      <c r="E934" t="s">
        <v>34</v>
      </c>
      <c r="F934">
        <v>9.8224466521089696E-3</v>
      </c>
      <c r="G934" t="s">
        <v>26</v>
      </c>
      <c r="H934">
        <v>0</v>
      </c>
      <c r="I934">
        <v>64926.1</v>
      </c>
      <c r="J934">
        <v>0</v>
      </c>
    </row>
    <row r="935" spans="1:10" x14ac:dyDescent="0.25">
      <c r="A935">
        <v>2.6896638E-2</v>
      </c>
      <c r="B935">
        <v>9.266336E-3</v>
      </c>
      <c r="C935" t="s">
        <v>37</v>
      </c>
      <c r="D935">
        <v>1991</v>
      </c>
      <c r="E935" t="s">
        <v>34</v>
      </c>
      <c r="F935">
        <v>9.8224466521089696E-3</v>
      </c>
      <c r="G935" t="s">
        <v>27</v>
      </c>
      <c r="H935">
        <v>0.21792084750142801</v>
      </c>
      <c r="I935">
        <v>64926.1</v>
      </c>
      <c r="J935">
        <v>32259.151680274401</v>
      </c>
    </row>
    <row r="936" spans="1:10" x14ac:dyDescent="0.25">
      <c r="A936">
        <v>2.6896638E-2</v>
      </c>
      <c r="B936">
        <v>9.266336E-3</v>
      </c>
      <c r="C936" t="s">
        <v>37</v>
      </c>
      <c r="D936">
        <v>1991</v>
      </c>
      <c r="E936" t="s">
        <v>34</v>
      </c>
      <c r="F936">
        <v>9.8224466521089696E-3</v>
      </c>
      <c r="G936" t="s">
        <v>28</v>
      </c>
      <c r="H936" s="1">
        <v>3.0599590310582801E-5</v>
      </c>
      <c r="I936">
        <v>64926.1</v>
      </c>
      <c r="J936">
        <v>4.5297034978577599</v>
      </c>
    </row>
    <row r="937" spans="1:10" x14ac:dyDescent="0.25">
      <c r="A937">
        <v>2.6896638E-2</v>
      </c>
      <c r="B937">
        <v>9.266336E-3</v>
      </c>
      <c r="C937" t="s">
        <v>37</v>
      </c>
      <c r="D937">
        <v>1991</v>
      </c>
      <c r="E937" t="s">
        <v>34</v>
      </c>
      <c r="F937">
        <v>9.8224466521089696E-3</v>
      </c>
      <c r="G937" t="s">
        <v>29</v>
      </c>
      <c r="H937">
        <v>9.0858425499168601E-4</v>
      </c>
      <c r="I937">
        <v>64926.1</v>
      </c>
      <c r="J937">
        <v>134.49909741147599</v>
      </c>
    </row>
    <row r="938" spans="1:10" x14ac:dyDescent="0.25">
      <c r="A938">
        <v>2.6896638E-2</v>
      </c>
      <c r="B938">
        <v>9.266336E-3</v>
      </c>
      <c r="C938" t="s">
        <v>37</v>
      </c>
      <c r="D938">
        <v>1991</v>
      </c>
      <c r="E938" t="s">
        <v>34</v>
      </c>
      <c r="F938">
        <v>9.8224466521089696E-3</v>
      </c>
      <c r="G938" t="s">
        <v>30</v>
      </c>
      <c r="H938">
        <v>0.219211754162915</v>
      </c>
      <c r="I938">
        <v>64926.1</v>
      </c>
      <c r="J938">
        <v>32450.246540061598</v>
      </c>
    </row>
    <row r="939" spans="1:10" x14ac:dyDescent="0.25">
      <c r="A939">
        <v>2.6896638E-2</v>
      </c>
      <c r="B939">
        <v>9.266336E-3</v>
      </c>
      <c r="C939" t="s">
        <v>37</v>
      </c>
      <c r="D939">
        <v>1991</v>
      </c>
      <c r="E939" t="s">
        <v>34</v>
      </c>
      <c r="F939">
        <v>9.8224466521089696E-3</v>
      </c>
      <c r="G939" t="s">
        <v>31</v>
      </c>
      <c r="H939">
        <v>9.3749903611698901E-4</v>
      </c>
      <c r="I939">
        <v>64926.1</v>
      </c>
      <c r="J939">
        <v>138.779396064944</v>
      </c>
    </row>
    <row r="940" spans="1:10" x14ac:dyDescent="0.25">
      <c r="A940">
        <v>2.6896638E-2</v>
      </c>
      <c r="B940">
        <v>9.266336E-3</v>
      </c>
      <c r="C940" t="s">
        <v>37</v>
      </c>
      <c r="D940">
        <v>1991</v>
      </c>
      <c r="E940" t="s">
        <v>34</v>
      </c>
      <c r="F940">
        <v>9.8224466521089696E-3</v>
      </c>
      <c r="G940" t="s">
        <v>32</v>
      </c>
      <c r="H940">
        <v>0</v>
      </c>
      <c r="I940">
        <v>64926.1</v>
      </c>
      <c r="J940">
        <v>0</v>
      </c>
    </row>
    <row r="941" spans="1:10" x14ac:dyDescent="0.25">
      <c r="A941">
        <v>2.6896638E-2</v>
      </c>
      <c r="B941">
        <v>9.266336E-3</v>
      </c>
      <c r="C941" t="s">
        <v>37</v>
      </c>
      <c r="D941">
        <v>1991</v>
      </c>
      <c r="E941" t="s">
        <v>34</v>
      </c>
      <c r="F941">
        <v>9.8224466521089696E-3</v>
      </c>
      <c r="G941" t="s">
        <v>33</v>
      </c>
      <c r="H941">
        <v>2.66694668779741E-4</v>
      </c>
      <c r="I941">
        <v>64926.1</v>
      </c>
      <c r="J941">
        <v>39.479213995025603</v>
      </c>
    </row>
    <row r="942" spans="1:10" x14ac:dyDescent="0.25">
      <c r="A942">
        <v>2.6896638E-2</v>
      </c>
      <c r="B942">
        <v>9.266336E-3</v>
      </c>
      <c r="C942" t="s">
        <v>37</v>
      </c>
      <c r="D942">
        <v>1991</v>
      </c>
      <c r="E942" t="s">
        <v>34</v>
      </c>
      <c r="F942">
        <v>1.20876322457571E-2</v>
      </c>
      <c r="G942" t="s">
        <v>19</v>
      </c>
      <c r="H942">
        <v>5.3072336272939502E-2</v>
      </c>
      <c r="I942">
        <v>64926.1</v>
      </c>
      <c r="J942">
        <v>7856.3779715663304</v>
      </c>
    </row>
    <row r="943" spans="1:10" x14ac:dyDescent="0.25">
      <c r="A943">
        <v>2.6896638E-2</v>
      </c>
      <c r="B943">
        <v>9.266336E-3</v>
      </c>
      <c r="C943" t="s">
        <v>37</v>
      </c>
      <c r="D943">
        <v>1991</v>
      </c>
      <c r="E943" t="s">
        <v>34</v>
      </c>
      <c r="F943">
        <v>1.20876322457571E-2</v>
      </c>
      <c r="G943" t="s">
        <v>20</v>
      </c>
      <c r="H943">
        <v>5.7778184197547301E-2</v>
      </c>
      <c r="I943">
        <v>64926.1</v>
      </c>
      <c r="J943">
        <v>8552.9917362646993</v>
      </c>
    </row>
    <row r="944" spans="1:10" x14ac:dyDescent="0.25">
      <c r="A944">
        <v>2.6896638E-2</v>
      </c>
      <c r="B944">
        <v>9.266336E-3</v>
      </c>
      <c r="C944" t="s">
        <v>37</v>
      </c>
      <c r="D944">
        <v>1991</v>
      </c>
      <c r="E944" t="s">
        <v>34</v>
      </c>
      <c r="F944">
        <v>1.20876322457571E-2</v>
      </c>
      <c r="G944" t="s">
        <v>21</v>
      </c>
      <c r="H944">
        <v>9.58109421515312E-2</v>
      </c>
      <c r="I944">
        <v>64926.1</v>
      </c>
      <c r="J944">
        <v>14183.0382495919</v>
      </c>
    </row>
    <row r="945" spans="1:10" x14ac:dyDescent="0.25">
      <c r="A945">
        <v>2.6896638E-2</v>
      </c>
      <c r="B945">
        <v>9.266336E-3</v>
      </c>
      <c r="C945" t="s">
        <v>37</v>
      </c>
      <c r="D945">
        <v>1991</v>
      </c>
      <c r="E945" t="s">
        <v>34</v>
      </c>
      <c r="F945">
        <v>1.20876322457571E-2</v>
      </c>
      <c r="G945" t="s">
        <v>31</v>
      </c>
      <c r="H945">
        <v>0.12530217911605601</v>
      </c>
      <c r="I945">
        <v>64926.1</v>
      </c>
      <c r="J945">
        <v>18548.670530235901</v>
      </c>
    </row>
    <row r="946" spans="1:10" x14ac:dyDescent="0.25">
      <c r="A946">
        <v>2.6896638E-2</v>
      </c>
      <c r="B946">
        <v>9.266336E-3</v>
      </c>
      <c r="C946" t="s">
        <v>37</v>
      </c>
      <c r="D946">
        <v>1991</v>
      </c>
      <c r="E946" t="s">
        <v>34</v>
      </c>
      <c r="F946">
        <v>1.20876322457571E-2</v>
      </c>
      <c r="G946" t="s">
        <v>32</v>
      </c>
      <c r="H946">
        <v>0.13283856006348299</v>
      </c>
      <c r="I946">
        <v>64926.1</v>
      </c>
      <c r="J946">
        <v>19664.292366746002</v>
      </c>
    </row>
    <row r="947" spans="1:10" x14ac:dyDescent="0.25">
      <c r="A947">
        <v>2.6896638E-2</v>
      </c>
      <c r="B947">
        <v>9.266336E-3</v>
      </c>
      <c r="C947" t="s">
        <v>37</v>
      </c>
      <c r="D947">
        <v>1991</v>
      </c>
      <c r="E947" t="s">
        <v>34</v>
      </c>
      <c r="F947">
        <v>1.20876322457571E-2</v>
      </c>
      <c r="G947" t="s">
        <v>33</v>
      </c>
      <c r="H947">
        <v>1.19581399442279E-3</v>
      </c>
      <c r="I947">
        <v>64926.1</v>
      </c>
      <c r="J947">
        <v>177.01814888190901</v>
      </c>
    </row>
    <row r="948" spans="1:10" x14ac:dyDescent="0.25">
      <c r="A948">
        <v>2.6896638E-2</v>
      </c>
      <c r="B948">
        <v>9.266336E-3</v>
      </c>
      <c r="C948" t="s">
        <v>37</v>
      </c>
      <c r="D948">
        <v>1991</v>
      </c>
      <c r="E948" t="s">
        <v>34</v>
      </c>
      <c r="F948">
        <v>1.20876322457571E-2</v>
      </c>
      <c r="G948" t="s">
        <v>23</v>
      </c>
      <c r="H948">
        <v>2.0152489166222001E-2</v>
      </c>
      <c r="I948">
        <v>64926.1</v>
      </c>
      <c r="J948">
        <v>2983.2033612295099</v>
      </c>
    </row>
    <row r="949" spans="1:10" x14ac:dyDescent="0.25">
      <c r="A949">
        <v>2.6896638E-2</v>
      </c>
      <c r="B949">
        <v>9.266336E-3</v>
      </c>
      <c r="C949" t="s">
        <v>37</v>
      </c>
      <c r="D949">
        <v>1991</v>
      </c>
      <c r="E949" t="s">
        <v>34</v>
      </c>
      <c r="F949">
        <v>1.20876322457571E-2</v>
      </c>
      <c r="G949" t="s">
        <v>24</v>
      </c>
      <c r="H949">
        <v>5.0072524987912398E-2</v>
      </c>
      <c r="I949">
        <v>64926.1</v>
      </c>
      <c r="J949">
        <v>7412.3113833283496</v>
      </c>
    </row>
    <row r="950" spans="1:10" x14ac:dyDescent="0.25">
      <c r="A950">
        <v>2.6896638E-2</v>
      </c>
      <c r="B950">
        <v>9.266336E-3</v>
      </c>
      <c r="C950" t="s">
        <v>37</v>
      </c>
      <c r="D950">
        <v>1991</v>
      </c>
      <c r="E950" t="s">
        <v>34</v>
      </c>
      <c r="F950">
        <v>1.20876322457571E-2</v>
      </c>
      <c r="G950" t="s">
        <v>25</v>
      </c>
      <c r="H950">
        <v>0.245776662298301</v>
      </c>
      <c r="I950">
        <v>64926.1</v>
      </c>
      <c r="J950">
        <v>36382.689951224202</v>
      </c>
    </row>
    <row r="951" spans="1:10" x14ac:dyDescent="0.25">
      <c r="A951">
        <v>2.6896638E-2</v>
      </c>
      <c r="B951">
        <v>9.266336E-3</v>
      </c>
      <c r="C951" t="s">
        <v>37</v>
      </c>
      <c r="D951">
        <v>1991</v>
      </c>
      <c r="E951" t="s">
        <v>34</v>
      </c>
      <c r="F951">
        <v>1.20876322457571E-2</v>
      </c>
      <c r="G951" t="s">
        <v>22</v>
      </c>
      <c r="H951">
        <v>2.3770747687729401E-4</v>
      </c>
      <c r="I951">
        <v>64926.1</v>
      </c>
      <c r="J951">
        <v>35.188196265020999</v>
      </c>
    </row>
    <row r="952" spans="1:10" x14ac:dyDescent="0.25">
      <c r="A952">
        <v>2.6896638E-2</v>
      </c>
      <c r="B952">
        <v>9.266336E-3</v>
      </c>
      <c r="C952" t="s">
        <v>37</v>
      </c>
      <c r="D952">
        <v>1991</v>
      </c>
      <c r="E952" t="s">
        <v>34</v>
      </c>
      <c r="F952">
        <v>1.20876322457571E-2</v>
      </c>
      <c r="G952" t="s">
        <v>14</v>
      </c>
      <c r="H952">
        <v>4.1092738860430099E-3</v>
      </c>
      <c r="I952">
        <v>64926.1</v>
      </c>
      <c r="J952">
        <v>608.30201013596695</v>
      </c>
    </row>
    <row r="953" spans="1:10" x14ac:dyDescent="0.25">
      <c r="A953">
        <v>2.6896638E-2</v>
      </c>
      <c r="B953">
        <v>9.266336E-3</v>
      </c>
      <c r="C953" t="s">
        <v>37</v>
      </c>
      <c r="D953">
        <v>1991</v>
      </c>
      <c r="E953" t="s">
        <v>34</v>
      </c>
      <c r="F953">
        <v>1.20876322457571E-2</v>
      </c>
      <c r="G953" t="s">
        <v>15</v>
      </c>
      <c r="H953">
        <v>6.8238304847561299E-2</v>
      </c>
      <c r="I953">
        <v>64926.1</v>
      </c>
      <c r="J953">
        <v>10101.4191699482</v>
      </c>
    </row>
    <row r="954" spans="1:10" x14ac:dyDescent="0.25">
      <c r="A954">
        <v>2.6896638E-2</v>
      </c>
      <c r="B954">
        <v>9.266336E-3</v>
      </c>
      <c r="C954" t="s">
        <v>37</v>
      </c>
      <c r="D954">
        <v>1991</v>
      </c>
      <c r="E954" t="s">
        <v>34</v>
      </c>
      <c r="F954">
        <v>1.20876322457571E-2</v>
      </c>
      <c r="G954" t="s">
        <v>16</v>
      </c>
      <c r="H954" s="1">
        <v>2.2771270205361798E-6</v>
      </c>
      <c r="I954">
        <v>64926.1</v>
      </c>
      <c r="J954">
        <v>0.33708654675751798</v>
      </c>
    </row>
    <row r="955" spans="1:10" x14ac:dyDescent="0.25">
      <c r="A955">
        <v>2.6896638E-2</v>
      </c>
      <c r="B955">
        <v>9.266336E-3</v>
      </c>
      <c r="C955" t="s">
        <v>37</v>
      </c>
      <c r="D955">
        <v>1991</v>
      </c>
      <c r="E955" t="s">
        <v>34</v>
      </c>
      <c r="F955">
        <v>1.20876322457571E-2</v>
      </c>
      <c r="G955" t="s">
        <v>26</v>
      </c>
      <c r="H955">
        <v>0</v>
      </c>
      <c r="I955">
        <v>64926.1</v>
      </c>
      <c r="J955">
        <v>0</v>
      </c>
    </row>
    <row r="956" spans="1:10" x14ac:dyDescent="0.25">
      <c r="A956">
        <v>2.6896638E-2</v>
      </c>
      <c r="B956">
        <v>9.266336E-3</v>
      </c>
      <c r="C956" t="s">
        <v>37</v>
      </c>
      <c r="D956">
        <v>1991</v>
      </c>
      <c r="E956" t="s">
        <v>34</v>
      </c>
      <c r="F956">
        <v>1.20876322457571E-2</v>
      </c>
      <c r="G956" t="s">
        <v>18</v>
      </c>
      <c r="H956">
        <v>2.7319374003924898E-3</v>
      </c>
      <c r="I956">
        <v>64926.1</v>
      </c>
      <c r="J956">
        <v>404.41281314169998</v>
      </c>
    </row>
    <row r="957" spans="1:10" x14ac:dyDescent="0.25">
      <c r="A957">
        <v>2.6896638E-2</v>
      </c>
      <c r="B957">
        <v>9.266336E-3</v>
      </c>
      <c r="C957" t="s">
        <v>37</v>
      </c>
      <c r="D957">
        <v>1991</v>
      </c>
      <c r="E957" t="s">
        <v>34</v>
      </c>
      <c r="F957">
        <v>1.20876322457571E-2</v>
      </c>
      <c r="G957" t="s">
        <v>27</v>
      </c>
      <c r="H957">
        <v>4.0887648756761097E-2</v>
      </c>
      <c r="I957">
        <v>64926.1</v>
      </c>
      <c r="J957">
        <v>6052.6603040376704</v>
      </c>
    </row>
    <row r="958" spans="1:10" x14ac:dyDescent="0.25">
      <c r="A958">
        <v>2.6896638E-2</v>
      </c>
      <c r="B958">
        <v>9.266336E-3</v>
      </c>
      <c r="C958" t="s">
        <v>37</v>
      </c>
      <c r="D958">
        <v>1991</v>
      </c>
      <c r="E958" t="s">
        <v>34</v>
      </c>
      <c r="F958">
        <v>1.20876322457571E-2</v>
      </c>
      <c r="G958" t="s">
        <v>28</v>
      </c>
      <c r="H958">
        <v>0</v>
      </c>
      <c r="I958">
        <v>64926.1</v>
      </c>
      <c r="J958">
        <v>0</v>
      </c>
    </row>
    <row r="959" spans="1:10" x14ac:dyDescent="0.25">
      <c r="A959">
        <v>2.6896638E-2</v>
      </c>
      <c r="B959">
        <v>9.266336E-3</v>
      </c>
      <c r="C959" t="s">
        <v>37</v>
      </c>
      <c r="D959">
        <v>1991</v>
      </c>
      <c r="E959" t="s">
        <v>34</v>
      </c>
      <c r="F959">
        <v>1.20876322457571E-2</v>
      </c>
      <c r="G959" t="s">
        <v>17</v>
      </c>
      <c r="H959">
        <v>0</v>
      </c>
      <c r="I959">
        <v>64926.1</v>
      </c>
      <c r="J959">
        <v>0</v>
      </c>
    </row>
    <row r="960" spans="1:10" x14ac:dyDescent="0.25">
      <c r="A960">
        <v>2.6896638E-2</v>
      </c>
      <c r="B960">
        <v>9.266336E-3</v>
      </c>
      <c r="C960" t="s">
        <v>37</v>
      </c>
      <c r="D960">
        <v>1991</v>
      </c>
      <c r="E960" t="s">
        <v>34</v>
      </c>
      <c r="F960">
        <v>1.20876322457571E-2</v>
      </c>
      <c r="G960" t="s">
        <v>30</v>
      </c>
      <c r="H960">
        <v>6.2861369624111596E-2</v>
      </c>
      <c r="I960">
        <v>64926.1</v>
      </c>
      <c r="J960">
        <v>9305.4633404026299</v>
      </c>
    </row>
    <row r="961" spans="1:10" x14ac:dyDescent="0.25">
      <c r="A961">
        <v>2.6896638E-2</v>
      </c>
      <c r="B961">
        <v>9.266336E-3</v>
      </c>
      <c r="C961" t="s">
        <v>37</v>
      </c>
      <c r="D961">
        <v>1991</v>
      </c>
      <c r="E961" t="s">
        <v>34</v>
      </c>
      <c r="F961">
        <v>1.20876322457571E-2</v>
      </c>
      <c r="G961" t="s">
        <v>29</v>
      </c>
      <c r="H961">
        <v>3.8931788632817398E-2</v>
      </c>
      <c r="I961">
        <v>64926.1</v>
      </c>
      <c r="J961">
        <v>5763.1313804532201</v>
      </c>
    </row>
    <row r="962" spans="1:10" x14ac:dyDescent="0.25">
      <c r="A962">
        <v>2.6409826000000001E-2</v>
      </c>
      <c r="B962">
        <v>4.4494069999999998E-3</v>
      </c>
      <c r="C962" t="s">
        <v>37</v>
      </c>
      <c r="D962">
        <v>1994</v>
      </c>
      <c r="E962" t="s">
        <v>36</v>
      </c>
      <c r="F962">
        <v>8.1891971242654005E-3</v>
      </c>
      <c r="G962" t="s">
        <v>16</v>
      </c>
      <c r="H962">
        <v>0</v>
      </c>
      <c r="I962">
        <v>31083.599999999999</v>
      </c>
      <c r="J962">
        <v>0</v>
      </c>
    </row>
    <row r="963" spans="1:10" x14ac:dyDescent="0.25">
      <c r="A963">
        <v>2.6409826000000001E-2</v>
      </c>
      <c r="B963">
        <v>4.4494069999999998E-3</v>
      </c>
      <c r="C963" t="s">
        <v>37</v>
      </c>
      <c r="D963">
        <v>1994</v>
      </c>
      <c r="E963" t="s">
        <v>36</v>
      </c>
      <c r="F963">
        <v>8.1891971242654005E-3</v>
      </c>
      <c r="G963" t="s">
        <v>14</v>
      </c>
      <c r="H963">
        <v>0.13460084069033099</v>
      </c>
      <c r="I963">
        <v>31083.599999999999</v>
      </c>
      <c r="J963">
        <v>9539.2434170349006</v>
      </c>
    </row>
    <row r="964" spans="1:10" x14ac:dyDescent="0.25">
      <c r="A964">
        <v>2.6409826000000001E-2</v>
      </c>
      <c r="B964">
        <v>4.4494069999999998E-3</v>
      </c>
      <c r="C964" t="s">
        <v>37</v>
      </c>
      <c r="D964">
        <v>1994</v>
      </c>
      <c r="E964" t="s">
        <v>36</v>
      </c>
      <c r="F964">
        <v>8.1891971242654005E-3</v>
      </c>
      <c r="G964" t="s">
        <v>15</v>
      </c>
      <c r="H964">
        <v>6.9095883427213803E-2</v>
      </c>
      <c r="I964">
        <v>31083.599999999999</v>
      </c>
      <c r="J964">
        <v>4896.8672687837698</v>
      </c>
    </row>
    <row r="965" spans="1:10" x14ac:dyDescent="0.25">
      <c r="A965">
        <v>2.6409826000000001E-2</v>
      </c>
      <c r="B965">
        <v>4.4494069999999998E-3</v>
      </c>
      <c r="C965" t="s">
        <v>37</v>
      </c>
      <c r="D965">
        <v>1994</v>
      </c>
      <c r="E965" t="s">
        <v>36</v>
      </c>
      <c r="F965">
        <v>8.1891971242654005E-3</v>
      </c>
      <c r="G965" t="s">
        <v>20</v>
      </c>
      <c r="H965">
        <v>0.17221623109190201</v>
      </c>
      <c r="I965">
        <v>31083.599999999999</v>
      </c>
      <c r="J965">
        <v>12205.0690049516</v>
      </c>
    </row>
    <row r="966" spans="1:10" x14ac:dyDescent="0.25">
      <c r="A966">
        <v>2.6409826000000001E-2</v>
      </c>
      <c r="B966">
        <v>4.4494069999999998E-3</v>
      </c>
      <c r="C966" t="s">
        <v>37</v>
      </c>
      <c r="D966">
        <v>1994</v>
      </c>
      <c r="E966" t="s">
        <v>36</v>
      </c>
      <c r="F966">
        <v>8.1891971242654005E-3</v>
      </c>
      <c r="G966" t="s">
        <v>21</v>
      </c>
      <c r="H966">
        <v>0</v>
      </c>
      <c r="I966">
        <v>31083.599999999999</v>
      </c>
      <c r="J966">
        <v>0</v>
      </c>
    </row>
    <row r="967" spans="1:10" x14ac:dyDescent="0.25">
      <c r="A967">
        <v>2.6409826000000001E-2</v>
      </c>
      <c r="B967">
        <v>4.4494069999999998E-3</v>
      </c>
      <c r="C967" t="s">
        <v>37</v>
      </c>
      <c r="D967">
        <v>1994</v>
      </c>
      <c r="E967" t="s">
        <v>36</v>
      </c>
      <c r="F967">
        <v>8.1891971242654005E-3</v>
      </c>
      <c r="G967" t="s">
        <v>22</v>
      </c>
      <c r="H967">
        <v>0</v>
      </c>
      <c r="I967">
        <v>31083.599999999999</v>
      </c>
      <c r="J967">
        <v>0</v>
      </c>
    </row>
    <row r="968" spans="1:10" x14ac:dyDescent="0.25">
      <c r="A968">
        <v>2.6409826000000001E-2</v>
      </c>
      <c r="B968">
        <v>4.4494069999999998E-3</v>
      </c>
      <c r="C968" t="s">
        <v>37</v>
      </c>
      <c r="D968">
        <v>1994</v>
      </c>
      <c r="E968" t="s">
        <v>36</v>
      </c>
      <c r="F968">
        <v>8.1891971242654005E-3</v>
      </c>
      <c r="G968" t="s">
        <v>23</v>
      </c>
      <c r="H968">
        <v>7.5104221116536801E-4</v>
      </c>
      <c r="I968">
        <v>31083.599999999999</v>
      </c>
      <c r="J968">
        <v>53.226818138954002</v>
      </c>
    </row>
    <row r="969" spans="1:10" x14ac:dyDescent="0.25">
      <c r="A969">
        <v>2.6409826000000001E-2</v>
      </c>
      <c r="B969">
        <v>4.4494069999999998E-3</v>
      </c>
      <c r="C969" t="s">
        <v>37</v>
      </c>
      <c r="D969">
        <v>1994</v>
      </c>
      <c r="E969" t="s">
        <v>36</v>
      </c>
      <c r="F969">
        <v>8.1891971242654005E-3</v>
      </c>
      <c r="G969" t="s">
        <v>24</v>
      </c>
      <c r="H969">
        <v>0.38458118572876598</v>
      </c>
      <c r="I969">
        <v>31083.599999999999</v>
      </c>
      <c r="J969">
        <v>27255.502457958599</v>
      </c>
    </row>
    <row r="970" spans="1:10" x14ac:dyDescent="0.25">
      <c r="A970">
        <v>2.6409826000000001E-2</v>
      </c>
      <c r="B970">
        <v>4.4494069999999998E-3</v>
      </c>
      <c r="C970" t="s">
        <v>37</v>
      </c>
      <c r="D970">
        <v>1994</v>
      </c>
      <c r="E970" t="s">
        <v>36</v>
      </c>
      <c r="F970">
        <v>8.1891971242654005E-3</v>
      </c>
      <c r="G970" t="s">
        <v>25</v>
      </c>
      <c r="H970">
        <v>9.3968271808025999E-2</v>
      </c>
      <c r="I970">
        <v>31083.599999999999</v>
      </c>
      <c r="J970">
        <v>6659.5885557440597</v>
      </c>
    </row>
    <row r="971" spans="1:10" x14ac:dyDescent="0.25">
      <c r="A971">
        <v>2.6409826000000001E-2</v>
      </c>
      <c r="B971">
        <v>4.4494069999999998E-3</v>
      </c>
      <c r="C971" t="s">
        <v>37</v>
      </c>
      <c r="D971">
        <v>1994</v>
      </c>
      <c r="E971" t="s">
        <v>36</v>
      </c>
      <c r="F971">
        <v>8.1891971242654005E-3</v>
      </c>
      <c r="G971" t="s">
        <v>26</v>
      </c>
      <c r="H971">
        <v>0</v>
      </c>
      <c r="I971">
        <v>31083.599999999999</v>
      </c>
      <c r="J971">
        <v>0</v>
      </c>
    </row>
    <row r="972" spans="1:10" x14ac:dyDescent="0.25">
      <c r="A972">
        <v>2.6409826000000001E-2</v>
      </c>
      <c r="B972">
        <v>4.4494069999999998E-3</v>
      </c>
      <c r="C972" t="s">
        <v>37</v>
      </c>
      <c r="D972">
        <v>1994</v>
      </c>
      <c r="E972" t="s">
        <v>36</v>
      </c>
      <c r="F972">
        <v>8.1891971242654005E-3</v>
      </c>
      <c r="G972" t="s">
        <v>27</v>
      </c>
      <c r="H972">
        <v>1.7949560082867699E-2</v>
      </c>
      <c r="I972">
        <v>31083.599999999999</v>
      </c>
      <c r="J972">
        <v>1272.0962364053601</v>
      </c>
    </row>
    <row r="973" spans="1:10" x14ac:dyDescent="0.25">
      <c r="A973">
        <v>2.6409826000000001E-2</v>
      </c>
      <c r="B973">
        <v>4.4494069999999998E-3</v>
      </c>
      <c r="C973" t="s">
        <v>37</v>
      </c>
      <c r="D973">
        <v>1994</v>
      </c>
      <c r="E973" t="s">
        <v>36</v>
      </c>
      <c r="F973">
        <v>8.1891971242654005E-3</v>
      </c>
      <c r="G973" t="s">
        <v>28</v>
      </c>
      <c r="H973">
        <v>0</v>
      </c>
      <c r="I973">
        <v>31083.599999999999</v>
      </c>
      <c r="J973">
        <v>0</v>
      </c>
    </row>
    <row r="974" spans="1:10" x14ac:dyDescent="0.25">
      <c r="A974">
        <v>2.6409826000000001E-2</v>
      </c>
      <c r="B974">
        <v>4.4494069999999998E-3</v>
      </c>
      <c r="C974" t="s">
        <v>37</v>
      </c>
      <c r="D974">
        <v>1994</v>
      </c>
      <c r="E974" t="s">
        <v>36</v>
      </c>
      <c r="F974">
        <v>8.1891971242654005E-3</v>
      </c>
      <c r="G974" t="s">
        <v>29</v>
      </c>
      <c r="H974">
        <v>0</v>
      </c>
      <c r="I974">
        <v>31083.599999999999</v>
      </c>
      <c r="J974">
        <v>0</v>
      </c>
    </row>
    <row r="975" spans="1:10" x14ac:dyDescent="0.25">
      <c r="A975">
        <v>2.6409826000000001E-2</v>
      </c>
      <c r="B975">
        <v>4.4494069999999998E-3</v>
      </c>
      <c r="C975" t="s">
        <v>37</v>
      </c>
      <c r="D975">
        <v>1994</v>
      </c>
      <c r="E975" t="s">
        <v>36</v>
      </c>
      <c r="F975">
        <v>8.1891971242654005E-3</v>
      </c>
      <c r="G975" t="s">
        <v>17</v>
      </c>
      <c r="H975">
        <v>0</v>
      </c>
      <c r="I975">
        <v>31083.599999999999</v>
      </c>
      <c r="J975">
        <v>0</v>
      </c>
    </row>
    <row r="976" spans="1:10" x14ac:dyDescent="0.25">
      <c r="A976">
        <v>2.6409826000000001E-2</v>
      </c>
      <c r="B976">
        <v>4.4494069999999998E-3</v>
      </c>
      <c r="C976" t="s">
        <v>37</v>
      </c>
      <c r="D976">
        <v>1994</v>
      </c>
      <c r="E976" t="s">
        <v>36</v>
      </c>
      <c r="F976">
        <v>8.1891971242654005E-3</v>
      </c>
      <c r="G976" t="s">
        <v>18</v>
      </c>
      <c r="H976">
        <v>3.9154623551907797E-2</v>
      </c>
      <c r="I976">
        <v>31083.599999999999</v>
      </c>
      <c r="J976">
        <v>2774.9119771348301</v>
      </c>
    </row>
    <row r="977" spans="1:10" x14ac:dyDescent="0.25">
      <c r="A977">
        <v>2.6409826000000001E-2</v>
      </c>
      <c r="B977">
        <v>4.4494069999999998E-3</v>
      </c>
      <c r="C977" t="s">
        <v>37</v>
      </c>
      <c r="D977">
        <v>1994</v>
      </c>
      <c r="E977" t="s">
        <v>36</v>
      </c>
      <c r="F977">
        <v>8.1891971242654005E-3</v>
      </c>
      <c r="G977" t="s">
        <v>19</v>
      </c>
      <c r="H977">
        <v>9.0396987856538301E-4</v>
      </c>
      <c r="I977">
        <v>31083.599999999999</v>
      </c>
      <c r="J977">
        <v>64.064894907614899</v>
      </c>
    </row>
    <row r="978" spans="1:10" x14ac:dyDescent="0.25">
      <c r="A978">
        <v>2.6409826000000001E-2</v>
      </c>
      <c r="B978">
        <v>4.4494069999999998E-3</v>
      </c>
      <c r="C978" t="s">
        <v>37</v>
      </c>
      <c r="D978">
        <v>1994</v>
      </c>
      <c r="E978" t="s">
        <v>36</v>
      </c>
      <c r="F978">
        <v>8.1891971242654005E-3</v>
      </c>
      <c r="G978" t="s">
        <v>33</v>
      </c>
      <c r="H978">
        <v>0</v>
      </c>
      <c r="I978">
        <v>31083.599999999999</v>
      </c>
      <c r="J978">
        <v>0</v>
      </c>
    </row>
    <row r="979" spans="1:10" x14ac:dyDescent="0.25">
      <c r="A979">
        <v>2.6409826000000001E-2</v>
      </c>
      <c r="B979">
        <v>4.4494069999999998E-3</v>
      </c>
      <c r="C979" t="s">
        <v>37</v>
      </c>
      <c r="D979">
        <v>1994</v>
      </c>
      <c r="E979" t="s">
        <v>36</v>
      </c>
      <c r="F979">
        <v>2.9820221422709799E-2</v>
      </c>
      <c r="G979" t="s">
        <v>15</v>
      </c>
      <c r="H979">
        <v>6.5011873962448993E-2</v>
      </c>
      <c r="I979">
        <v>31083.599999999999</v>
      </c>
      <c r="J979">
        <v>4607.4310349381303</v>
      </c>
    </row>
    <row r="980" spans="1:10" x14ac:dyDescent="0.25">
      <c r="A980">
        <v>2.6409826000000001E-2</v>
      </c>
      <c r="B980">
        <v>4.4494069999999998E-3</v>
      </c>
      <c r="C980" t="s">
        <v>37</v>
      </c>
      <c r="D980">
        <v>1994</v>
      </c>
      <c r="E980" t="s">
        <v>36</v>
      </c>
      <c r="F980">
        <v>2.9820221422709799E-2</v>
      </c>
      <c r="G980" t="s">
        <v>16</v>
      </c>
      <c r="H980">
        <v>0</v>
      </c>
      <c r="I980">
        <v>31083.599999999999</v>
      </c>
      <c r="J980">
        <v>0</v>
      </c>
    </row>
    <row r="981" spans="1:10" x14ac:dyDescent="0.25">
      <c r="A981">
        <v>2.6409826000000001E-2</v>
      </c>
      <c r="B981">
        <v>4.4494069999999998E-3</v>
      </c>
      <c r="C981" t="s">
        <v>37</v>
      </c>
      <c r="D981">
        <v>1994</v>
      </c>
      <c r="E981" t="s">
        <v>36</v>
      </c>
      <c r="F981">
        <v>2.9820221422709799E-2</v>
      </c>
      <c r="G981" t="s">
        <v>17</v>
      </c>
      <c r="H981">
        <v>0</v>
      </c>
      <c r="I981">
        <v>31083.599999999999</v>
      </c>
      <c r="J981">
        <v>0</v>
      </c>
    </row>
    <row r="982" spans="1:10" x14ac:dyDescent="0.25">
      <c r="A982">
        <v>2.6409826000000001E-2</v>
      </c>
      <c r="B982">
        <v>4.4494069999999998E-3</v>
      </c>
      <c r="C982" t="s">
        <v>37</v>
      </c>
      <c r="D982">
        <v>1994</v>
      </c>
      <c r="E982" t="s">
        <v>36</v>
      </c>
      <c r="F982">
        <v>2.9820221422709799E-2</v>
      </c>
      <c r="G982" t="s">
        <v>18</v>
      </c>
      <c r="H982">
        <v>2.05965301790164E-4</v>
      </c>
      <c r="I982">
        <v>31083.599999999999</v>
      </c>
      <c r="J982">
        <v>14.5968861647724</v>
      </c>
    </row>
    <row r="983" spans="1:10" x14ac:dyDescent="0.25">
      <c r="A983">
        <v>2.6409826000000001E-2</v>
      </c>
      <c r="B983">
        <v>4.4494069999999998E-3</v>
      </c>
      <c r="C983" t="s">
        <v>37</v>
      </c>
      <c r="D983">
        <v>1994</v>
      </c>
      <c r="E983" t="s">
        <v>36</v>
      </c>
      <c r="F983">
        <v>2.9820221422709799E-2</v>
      </c>
      <c r="G983" t="s">
        <v>19</v>
      </c>
      <c r="H983" s="1">
        <v>4.1504926985336203E-5</v>
      </c>
      <c r="I983">
        <v>31083.599999999999</v>
      </c>
      <c r="J983">
        <v>2.9414794104463802</v>
      </c>
    </row>
    <row r="984" spans="1:10" x14ac:dyDescent="0.25">
      <c r="A984">
        <v>2.6409826000000001E-2</v>
      </c>
      <c r="B984">
        <v>4.4494069999999998E-3</v>
      </c>
      <c r="C984" t="s">
        <v>37</v>
      </c>
      <c r="D984">
        <v>1994</v>
      </c>
      <c r="E984" t="s">
        <v>36</v>
      </c>
      <c r="F984">
        <v>2.9820221422709799E-2</v>
      </c>
      <c r="G984" t="s">
        <v>20</v>
      </c>
      <c r="H984">
        <v>3.4030127360818998E-3</v>
      </c>
      <c r="I984">
        <v>31083.599999999999</v>
      </c>
      <c r="J984">
        <v>241.17358163786801</v>
      </c>
    </row>
    <row r="985" spans="1:10" x14ac:dyDescent="0.25">
      <c r="A985">
        <v>2.6409826000000001E-2</v>
      </c>
      <c r="B985">
        <v>4.4494069999999998E-3</v>
      </c>
      <c r="C985" t="s">
        <v>37</v>
      </c>
      <c r="D985">
        <v>1994</v>
      </c>
      <c r="E985" t="s">
        <v>36</v>
      </c>
      <c r="F985">
        <v>2.9820221422709799E-2</v>
      </c>
      <c r="G985" t="s">
        <v>21</v>
      </c>
      <c r="H985">
        <v>0</v>
      </c>
      <c r="I985">
        <v>31083.599999999999</v>
      </c>
      <c r="J985">
        <v>0</v>
      </c>
    </row>
    <row r="986" spans="1:10" x14ac:dyDescent="0.25">
      <c r="A986">
        <v>2.6409826000000001E-2</v>
      </c>
      <c r="B986">
        <v>4.4494069999999998E-3</v>
      </c>
      <c r="C986" t="s">
        <v>37</v>
      </c>
      <c r="D986">
        <v>1994</v>
      </c>
      <c r="E986" t="s">
        <v>36</v>
      </c>
      <c r="F986">
        <v>2.9820221422709799E-2</v>
      </c>
      <c r="G986" t="s">
        <v>22</v>
      </c>
      <c r="H986">
        <v>0</v>
      </c>
      <c r="I986">
        <v>31083.599999999999</v>
      </c>
      <c r="J986">
        <v>0</v>
      </c>
    </row>
    <row r="987" spans="1:10" x14ac:dyDescent="0.25">
      <c r="A987">
        <v>2.6409826000000001E-2</v>
      </c>
      <c r="B987">
        <v>4.4494069999999998E-3</v>
      </c>
      <c r="C987" t="s">
        <v>37</v>
      </c>
      <c r="D987">
        <v>1994</v>
      </c>
      <c r="E987" t="s">
        <v>36</v>
      </c>
      <c r="F987">
        <v>2.9820221422709799E-2</v>
      </c>
      <c r="G987" t="s">
        <v>23</v>
      </c>
      <c r="H987" s="1">
        <v>1.9633147757735998E-5</v>
      </c>
      <c r="I987">
        <v>31083.599999999999</v>
      </c>
      <c r="J987">
        <v>1.3914131185445899</v>
      </c>
    </row>
    <row r="988" spans="1:10" x14ac:dyDescent="0.25">
      <c r="A988">
        <v>2.6409826000000001E-2</v>
      </c>
      <c r="B988">
        <v>4.4494069999999998E-3</v>
      </c>
      <c r="C988" t="s">
        <v>37</v>
      </c>
      <c r="D988">
        <v>1994</v>
      </c>
      <c r="E988" t="s">
        <v>36</v>
      </c>
      <c r="F988">
        <v>2.9820221422709799E-2</v>
      </c>
      <c r="G988" t="s">
        <v>24</v>
      </c>
      <c r="H988">
        <v>1.4664731000170701E-2</v>
      </c>
      <c r="I988">
        <v>31083.599999999999</v>
      </c>
      <c r="J988">
        <v>1039.29840213855</v>
      </c>
    </row>
    <row r="989" spans="1:10" x14ac:dyDescent="0.25">
      <c r="A989">
        <v>2.6409826000000001E-2</v>
      </c>
      <c r="B989">
        <v>4.4494069999999998E-3</v>
      </c>
      <c r="C989" t="s">
        <v>37</v>
      </c>
      <c r="D989">
        <v>1994</v>
      </c>
      <c r="E989" t="s">
        <v>36</v>
      </c>
      <c r="F989">
        <v>2.9820221422709799E-2</v>
      </c>
      <c r="G989" t="s">
        <v>25</v>
      </c>
      <c r="H989">
        <v>8.2976056282636403E-3</v>
      </c>
      <c r="I989">
        <v>31083.599999999999</v>
      </c>
      <c r="J989">
        <v>588.05635581926595</v>
      </c>
    </row>
    <row r="990" spans="1:10" x14ac:dyDescent="0.25">
      <c r="A990">
        <v>2.6409826000000001E-2</v>
      </c>
      <c r="B990">
        <v>4.4494069999999998E-3</v>
      </c>
      <c r="C990" t="s">
        <v>37</v>
      </c>
      <c r="D990">
        <v>1994</v>
      </c>
      <c r="E990" t="s">
        <v>36</v>
      </c>
      <c r="F990">
        <v>2.9820221422709799E-2</v>
      </c>
      <c r="G990" t="s">
        <v>26</v>
      </c>
      <c r="H990">
        <v>0</v>
      </c>
      <c r="I990">
        <v>31083.599999999999</v>
      </c>
      <c r="J990">
        <v>0</v>
      </c>
    </row>
    <row r="991" spans="1:10" x14ac:dyDescent="0.25">
      <c r="A991">
        <v>2.6409826000000001E-2</v>
      </c>
      <c r="B991">
        <v>4.4494069999999998E-3</v>
      </c>
      <c r="C991" t="s">
        <v>37</v>
      </c>
      <c r="D991">
        <v>1994</v>
      </c>
      <c r="E991" t="s">
        <v>36</v>
      </c>
      <c r="F991">
        <v>2.9820221422709799E-2</v>
      </c>
      <c r="G991" t="s">
        <v>27</v>
      </c>
      <c r="H991">
        <v>4.5123885939248798E-3</v>
      </c>
      <c r="I991">
        <v>31083.599999999999</v>
      </c>
      <c r="J991">
        <v>319.79572318372101</v>
      </c>
    </row>
    <row r="992" spans="1:10" x14ac:dyDescent="0.25">
      <c r="A992">
        <v>2.6409826000000001E-2</v>
      </c>
      <c r="B992">
        <v>4.4494069999999998E-3</v>
      </c>
      <c r="C992" t="s">
        <v>37</v>
      </c>
      <c r="D992">
        <v>1994</v>
      </c>
      <c r="E992" t="s">
        <v>36</v>
      </c>
      <c r="F992">
        <v>2.9820221422709799E-2</v>
      </c>
      <c r="G992" t="s">
        <v>28</v>
      </c>
      <c r="H992">
        <v>0</v>
      </c>
      <c r="I992">
        <v>31083.599999999999</v>
      </c>
      <c r="J992">
        <v>0</v>
      </c>
    </row>
    <row r="993" spans="1:10" x14ac:dyDescent="0.25">
      <c r="A993">
        <v>2.6409826000000001E-2</v>
      </c>
      <c r="B993">
        <v>4.4494069999999998E-3</v>
      </c>
      <c r="C993" t="s">
        <v>37</v>
      </c>
      <c r="D993">
        <v>1994</v>
      </c>
      <c r="E993" t="s">
        <v>36</v>
      </c>
      <c r="F993">
        <v>2.9820221422709799E-2</v>
      </c>
      <c r="G993" t="s">
        <v>29</v>
      </c>
      <c r="H993">
        <v>0</v>
      </c>
      <c r="I993">
        <v>31083.599999999999</v>
      </c>
      <c r="J993">
        <v>0</v>
      </c>
    </row>
    <row r="994" spans="1:10" x14ac:dyDescent="0.25">
      <c r="A994">
        <v>2.6409826000000001E-2</v>
      </c>
      <c r="B994">
        <v>4.4494069999999998E-3</v>
      </c>
      <c r="C994" t="s">
        <v>37</v>
      </c>
      <c r="D994">
        <v>1994</v>
      </c>
      <c r="E994" t="s">
        <v>36</v>
      </c>
      <c r="F994">
        <v>2.9820221422709799E-2</v>
      </c>
      <c r="G994" t="s">
        <v>30</v>
      </c>
      <c r="H994">
        <v>2.3010525310661499E-4</v>
      </c>
      <c r="I994">
        <v>31083.599999999999</v>
      </c>
      <c r="J994">
        <v>16.307699191659701</v>
      </c>
    </row>
    <row r="995" spans="1:10" x14ac:dyDescent="0.25">
      <c r="A995">
        <v>2.6409826000000001E-2</v>
      </c>
      <c r="B995">
        <v>4.4494069999999998E-3</v>
      </c>
      <c r="C995" t="s">
        <v>37</v>
      </c>
      <c r="D995">
        <v>1994</v>
      </c>
      <c r="E995" t="s">
        <v>36</v>
      </c>
      <c r="F995">
        <v>2.9820221422709799E-2</v>
      </c>
      <c r="G995" t="s">
        <v>31</v>
      </c>
      <c r="H995">
        <v>2.0920935801686701E-2</v>
      </c>
      <c r="I995">
        <v>31083.599999999999</v>
      </c>
      <c r="J995">
        <v>1482.6794401945001</v>
      </c>
    </row>
    <row r="996" spans="1:10" x14ac:dyDescent="0.25">
      <c r="A996">
        <v>2.6409826000000001E-2</v>
      </c>
      <c r="B996">
        <v>4.4494069999999998E-3</v>
      </c>
      <c r="C996" t="s">
        <v>37</v>
      </c>
      <c r="D996">
        <v>1994</v>
      </c>
      <c r="E996" t="s">
        <v>36</v>
      </c>
      <c r="F996">
        <v>2.9820221422709799E-2</v>
      </c>
      <c r="G996" t="s">
        <v>32</v>
      </c>
      <c r="H996">
        <v>0.87527859272404995</v>
      </c>
      <c r="I996">
        <v>31083.599999999999</v>
      </c>
      <c r="J996">
        <v>62031.526035737799</v>
      </c>
    </row>
    <row r="997" spans="1:10" x14ac:dyDescent="0.25">
      <c r="A997">
        <v>2.6409826000000001E-2</v>
      </c>
      <c r="B997">
        <v>4.4494069999999998E-3</v>
      </c>
      <c r="C997" t="s">
        <v>37</v>
      </c>
      <c r="D997">
        <v>1994</v>
      </c>
      <c r="E997" t="s">
        <v>36</v>
      </c>
      <c r="F997">
        <v>2.9820221422709799E-2</v>
      </c>
      <c r="G997" t="s">
        <v>33</v>
      </c>
      <c r="H997">
        <v>0</v>
      </c>
      <c r="I997">
        <v>31083.599999999999</v>
      </c>
      <c r="J997">
        <v>0</v>
      </c>
    </row>
    <row r="998" spans="1:10" x14ac:dyDescent="0.25">
      <c r="A998">
        <v>2.6409826000000001E-2</v>
      </c>
      <c r="B998">
        <v>4.4494069999999998E-3</v>
      </c>
      <c r="C998" t="s">
        <v>37</v>
      </c>
      <c r="D998">
        <v>1994</v>
      </c>
      <c r="E998" t="s">
        <v>36</v>
      </c>
      <c r="F998">
        <v>8.1891971242654005E-3</v>
      </c>
      <c r="G998" t="s">
        <v>30</v>
      </c>
      <c r="H998">
        <v>5.2976418506689403E-2</v>
      </c>
      <c r="I998">
        <v>31083.599999999999</v>
      </c>
      <c r="J998">
        <v>3754.47098923153</v>
      </c>
    </row>
    <row r="999" spans="1:10" x14ac:dyDescent="0.25">
      <c r="A999">
        <v>2.6409826000000001E-2</v>
      </c>
      <c r="B999">
        <v>4.4494069999999998E-3</v>
      </c>
      <c r="C999" t="s">
        <v>37</v>
      </c>
      <c r="D999">
        <v>1994</v>
      </c>
      <c r="E999" t="s">
        <v>36</v>
      </c>
      <c r="F999">
        <v>8.1891971242654005E-3</v>
      </c>
      <c r="G999" t="s">
        <v>31</v>
      </c>
      <c r="H999">
        <v>2.9850476297031199E-2</v>
      </c>
      <c r="I999">
        <v>31083.599999999999</v>
      </c>
      <c r="J999">
        <v>2115.5214042601901</v>
      </c>
    </row>
    <row r="1000" spans="1:10" x14ac:dyDescent="0.25">
      <c r="A1000">
        <v>2.6409826000000001E-2</v>
      </c>
      <c r="B1000">
        <v>4.4494069999999998E-3</v>
      </c>
      <c r="C1000" t="s">
        <v>37</v>
      </c>
      <c r="D1000">
        <v>1994</v>
      </c>
      <c r="E1000" t="s">
        <v>36</v>
      </c>
      <c r="F1000">
        <v>8.1891971242654005E-3</v>
      </c>
      <c r="G1000" t="s">
        <v>32</v>
      </c>
      <c r="H1000">
        <v>3.9514967255348896E-3</v>
      </c>
      <c r="I1000">
        <v>31083.599999999999</v>
      </c>
      <c r="J1000">
        <v>280.044975448667</v>
      </c>
    </row>
    <row r="1001" spans="1:10" x14ac:dyDescent="0.25">
      <c r="A1001">
        <v>2.6409826000000001E-2</v>
      </c>
      <c r="B1001">
        <v>4.4494069999999998E-3</v>
      </c>
      <c r="C1001" t="s">
        <v>37</v>
      </c>
      <c r="D1001">
        <v>1994</v>
      </c>
      <c r="E1001" t="s">
        <v>36</v>
      </c>
      <c r="F1001">
        <v>2.9820221422709799E-2</v>
      </c>
      <c r="G1001" t="s">
        <v>14</v>
      </c>
      <c r="H1001">
        <v>7.4136509237334204E-3</v>
      </c>
      <c r="I1001">
        <v>31083.599999999999</v>
      </c>
      <c r="J1001">
        <v>525.40994846474905</v>
      </c>
    </row>
    <row r="1002" spans="1:10" x14ac:dyDescent="0.25">
      <c r="A1002">
        <v>1.7351827E-2</v>
      </c>
      <c r="B1002">
        <v>4.8470939999999997E-3</v>
      </c>
      <c r="C1002" t="s">
        <v>37</v>
      </c>
      <c r="D1002">
        <v>1994</v>
      </c>
      <c r="E1002" t="s">
        <v>12</v>
      </c>
      <c r="F1002">
        <v>1.1465810944433E-2</v>
      </c>
      <c r="G1002" t="s">
        <v>15</v>
      </c>
      <c r="H1002">
        <v>0.289631365897217</v>
      </c>
      <c r="I1002">
        <v>51538.400000000001</v>
      </c>
      <c r="J1002">
        <v>34033.872788998196</v>
      </c>
    </row>
    <row r="1003" spans="1:10" x14ac:dyDescent="0.25">
      <c r="A1003">
        <v>1.7351827E-2</v>
      </c>
      <c r="B1003">
        <v>4.8470939999999997E-3</v>
      </c>
      <c r="C1003" t="s">
        <v>37</v>
      </c>
      <c r="D1003">
        <v>1994</v>
      </c>
      <c r="E1003" t="s">
        <v>12</v>
      </c>
      <c r="F1003">
        <v>1.1465810944433E-2</v>
      </c>
      <c r="G1003" t="s">
        <v>14</v>
      </c>
      <c r="H1003">
        <v>6.8858068154629595E-2</v>
      </c>
      <c r="I1003">
        <v>51538.400000000001</v>
      </c>
      <c r="J1003">
        <v>8091.3430242996801</v>
      </c>
    </row>
    <row r="1004" spans="1:10" x14ac:dyDescent="0.25">
      <c r="A1004">
        <v>1.7351827E-2</v>
      </c>
      <c r="B1004">
        <v>4.8470939999999997E-3</v>
      </c>
      <c r="C1004" t="s">
        <v>37</v>
      </c>
      <c r="D1004">
        <v>1994</v>
      </c>
      <c r="E1004" t="s">
        <v>12</v>
      </c>
      <c r="F1004">
        <v>1.1465810944433E-2</v>
      </c>
      <c r="G1004" t="s">
        <v>19</v>
      </c>
      <c r="H1004">
        <v>1.2221455996632401E-2</v>
      </c>
      <c r="I1004">
        <v>51538.400000000001</v>
      </c>
      <c r="J1004">
        <v>1436.11337603999</v>
      </c>
    </row>
    <row r="1005" spans="1:10" x14ac:dyDescent="0.25">
      <c r="A1005">
        <v>1.7351827E-2</v>
      </c>
      <c r="B1005">
        <v>4.8470939999999997E-3</v>
      </c>
      <c r="C1005" t="s">
        <v>37</v>
      </c>
      <c r="D1005">
        <v>1994</v>
      </c>
      <c r="E1005" t="s">
        <v>12</v>
      </c>
      <c r="F1005">
        <v>1.1465810944433E-2</v>
      </c>
      <c r="G1005" t="s">
        <v>16</v>
      </c>
      <c r="H1005">
        <v>5.7754344145492201E-4</v>
      </c>
      <c r="I1005">
        <v>51538.400000000001</v>
      </c>
      <c r="J1005">
        <v>67.865715979023193</v>
      </c>
    </row>
    <row r="1006" spans="1:10" x14ac:dyDescent="0.25">
      <c r="A1006">
        <v>1.7351827E-2</v>
      </c>
      <c r="B1006">
        <v>4.8470939999999997E-3</v>
      </c>
      <c r="C1006" t="s">
        <v>37</v>
      </c>
      <c r="D1006">
        <v>1994</v>
      </c>
      <c r="E1006" t="s">
        <v>12</v>
      </c>
      <c r="F1006">
        <v>1.1465810944433E-2</v>
      </c>
      <c r="G1006" t="s">
        <v>17</v>
      </c>
      <c r="H1006">
        <v>0</v>
      </c>
      <c r="I1006">
        <v>51538.400000000001</v>
      </c>
      <c r="J1006">
        <v>0</v>
      </c>
    </row>
    <row r="1007" spans="1:10" x14ac:dyDescent="0.25">
      <c r="A1007">
        <v>1.7351827E-2</v>
      </c>
      <c r="B1007">
        <v>4.8470939999999997E-3</v>
      </c>
      <c r="C1007" t="s">
        <v>37</v>
      </c>
      <c r="D1007">
        <v>1994</v>
      </c>
      <c r="E1007" t="s">
        <v>12</v>
      </c>
      <c r="F1007">
        <v>1.1465810944433E-2</v>
      </c>
      <c r="G1007" t="s">
        <v>18</v>
      </c>
      <c r="H1007">
        <v>1.3664843883521999E-4</v>
      </c>
      <c r="I1007">
        <v>51538.400000000001</v>
      </c>
      <c r="J1007">
        <v>16.057223532148399</v>
      </c>
    </row>
    <row r="1008" spans="1:10" x14ac:dyDescent="0.25">
      <c r="A1008">
        <v>1.7351827E-2</v>
      </c>
      <c r="B1008">
        <v>4.8470939999999997E-3</v>
      </c>
      <c r="C1008" t="s">
        <v>37</v>
      </c>
      <c r="D1008">
        <v>1994</v>
      </c>
      <c r="E1008" t="s">
        <v>12</v>
      </c>
      <c r="F1008">
        <v>1.1465810944433E-2</v>
      </c>
      <c r="G1008" t="s">
        <v>27</v>
      </c>
      <c r="H1008">
        <v>0.14975080874852401</v>
      </c>
      <c r="I1008">
        <v>51538.400000000001</v>
      </c>
      <c r="J1008">
        <v>17596.850946059199</v>
      </c>
    </row>
    <row r="1009" spans="1:10" x14ac:dyDescent="0.25">
      <c r="A1009">
        <v>1.7351827E-2</v>
      </c>
      <c r="B1009">
        <v>4.8470939999999997E-3</v>
      </c>
      <c r="C1009" t="s">
        <v>37</v>
      </c>
      <c r="D1009">
        <v>1994</v>
      </c>
      <c r="E1009" t="s">
        <v>12</v>
      </c>
      <c r="F1009">
        <v>1.1465810944433E-2</v>
      </c>
      <c r="G1009" t="s">
        <v>28</v>
      </c>
      <c r="H1009">
        <v>0</v>
      </c>
      <c r="I1009">
        <v>51538.400000000001</v>
      </c>
      <c r="J1009">
        <v>0</v>
      </c>
    </row>
    <row r="1010" spans="1:10" x14ac:dyDescent="0.25">
      <c r="A1010">
        <v>1.7351827E-2</v>
      </c>
      <c r="B1010">
        <v>4.8470939999999997E-3</v>
      </c>
      <c r="C1010" t="s">
        <v>37</v>
      </c>
      <c r="D1010">
        <v>1994</v>
      </c>
      <c r="E1010" t="s">
        <v>12</v>
      </c>
      <c r="F1010">
        <v>1.1465810944433E-2</v>
      </c>
      <c r="G1010" t="s">
        <v>29</v>
      </c>
      <c r="H1010">
        <v>0</v>
      </c>
      <c r="I1010">
        <v>51538.400000000001</v>
      </c>
      <c r="J1010">
        <v>0</v>
      </c>
    </row>
    <row r="1011" spans="1:10" x14ac:dyDescent="0.25">
      <c r="A1011">
        <v>1.7351827E-2</v>
      </c>
      <c r="B1011">
        <v>4.8470939999999997E-3</v>
      </c>
      <c r="C1011" t="s">
        <v>37</v>
      </c>
      <c r="D1011">
        <v>1994</v>
      </c>
      <c r="E1011" t="s">
        <v>12</v>
      </c>
      <c r="F1011">
        <v>1.1465810944433E-2</v>
      </c>
      <c r="G1011" t="s">
        <v>30</v>
      </c>
      <c r="H1011">
        <v>2.7563121237590301E-2</v>
      </c>
      <c r="I1011">
        <v>51538.400000000001</v>
      </c>
      <c r="J1011">
        <v>3238.87490210845</v>
      </c>
    </row>
    <row r="1012" spans="1:10" x14ac:dyDescent="0.25">
      <c r="A1012">
        <v>1.7351827E-2</v>
      </c>
      <c r="B1012">
        <v>4.8470939999999997E-3</v>
      </c>
      <c r="C1012" t="s">
        <v>37</v>
      </c>
      <c r="D1012">
        <v>1994</v>
      </c>
      <c r="E1012" t="s">
        <v>12</v>
      </c>
      <c r="F1012">
        <v>1.1465810944433E-2</v>
      </c>
      <c r="G1012" t="s">
        <v>31</v>
      </c>
      <c r="H1012">
        <v>4.0343978694458098E-2</v>
      </c>
      <c r="I1012">
        <v>51538.400000000001</v>
      </c>
      <c r="J1012">
        <v>4740.7221743259297</v>
      </c>
    </row>
    <row r="1013" spans="1:10" x14ac:dyDescent="0.25">
      <c r="A1013">
        <v>1.7351827E-2</v>
      </c>
      <c r="B1013">
        <v>4.8470939999999997E-3</v>
      </c>
      <c r="C1013" t="s">
        <v>37</v>
      </c>
      <c r="D1013">
        <v>1994</v>
      </c>
      <c r="E1013" t="s">
        <v>12</v>
      </c>
      <c r="F1013">
        <v>1.1465810944433E-2</v>
      </c>
      <c r="G1013" t="s">
        <v>32</v>
      </c>
      <c r="H1013">
        <v>0</v>
      </c>
      <c r="I1013">
        <v>51538.400000000001</v>
      </c>
      <c r="J1013">
        <v>0</v>
      </c>
    </row>
    <row r="1014" spans="1:10" x14ac:dyDescent="0.25">
      <c r="A1014">
        <v>1.7351827E-2</v>
      </c>
      <c r="B1014">
        <v>4.8470939999999997E-3</v>
      </c>
      <c r="C1014" t="s">
        <v>37</v>
      </c>
      <c r="D1014">
        <v>1994</v>
      </c>
      <c r="E1014" t="s">
        <v>12</v>
      </c>
      <c r="F1014">
        <v>1.1465810944433E-2</v>
      </c>
      <c r="G1014" t="s">
        <v>20</v>
      </c>
      <c r="H1014">
        <v>4.4375186214749E-2</v>
      </c>
      <c r="I1014">
        <v>51538.400000000001</v>
      </c>
      <c r="J1014">
        <v>5214.4195016392996</v>
      </c>
    </row>
    <row r="1015" spans="1:10" x14ac:dyDescent="0.25">
      <c r="A1015">
        <v>1.7351827E-2</v>
      </c>
      <c r="B1015">
        <v>4.8470939999999997E-3</v>
      </c>
      <c r="C1015" t="s">
        <v>37</v>
      </c>
      <c r="D1015">
        <v>1994</v>
      </c>
      <c r="E1015" t="s">
        <v>12</v>
      </c>
      <c r="F1015">
        <v>1.1465810944433E-2</v>
      </c>
      <c r="G1015" t="s">
        <v>21</v>
      </c>
      <c r="H1015">
        <v>0</v>
      </c>
      <c r="I1015">
        <v>51538.400000000001</v>
      </c>
      <c r="J1015">
        <v>0</v>
      </c>
    </row>
    <row r="1016" spans="1:10" x14ac:dyDescent="0.25">
      <c r="A1016">
        <v>1.7351827E-2</v>
      </c>
      <c r="B1016">
        <v>4.8470939999999997E-3</v>
      </c>
      <c r="C1016" t="s">
        <v>37</v>
      </c>
      <c r="D1016">
        <v>1994</v>
      </c>
      <c r="E1016" t="s">
        <v>12</v>
      </c>
      <c r="F1016">
        <v>1.1465810944433E-2</v>
      </c>
      <c r="G1016" t="s">
        <v>22</v>
      </c>
      <c r="H1016">
        <v>8.5144116232221902E-4</v>
      </c>
      <c r="I1016">
        <v>51538.400000000001</v>
      </c>
      <c r="J1016">
        <v>100.050766656519</v>
      </c>
    </row>
    <row r="1017" spans="1:10" x14ac:dyDescent="0.25">
      <c r="A1017">
        <v>1.7351827E-2</v>
      </c>
      <c r="B1017">
        <v>4.8470939999999997E-3</v>
      </c>
      <c r="C1017" t="s">
        <v>37</v>
      </c>
      <c r="D1017">
        <v>1994</v>
      </c>
      <c r="E1017" t="s">
        <v>12</v>
      </c>
      <c r="F1017">
        <v>1.1465810944433E-2</v>
      </c>
      <c r="G1017" t="s">
        <v>23</v>
      </c>
      <c r="H1017">
        <v>0</v>
      </c>
      <c r="I1017">
        <v>51538.400000000001</v>
      </c>
      <c r="J1017">
        <v>0</v>
      </c>
    </row>
    <row r="1018" spans="1:10" x14ac:dyDescent="0.25">
      <c r="A1018">
        <v>1.7351827E-2</v>
      </c>
      <c r="B1018">
        <v>4.8470939999999997E-3</v>
      </c>
      <c r="C1018" t="s">
        <v>37</v>
      </c>
      <c r="D1018">
        <v>1994</v>
      </c>
      <c r="E1018" t="s">
        <v>12</v>
      </c>
      <c r="F1018">
        <v>1.1465810944433E-2</v>
      </c>
      <c r="G1018" t="s">
        <v>24</v>
      </c>
      <c r="H1018">
        <v>0.11055589293276399</v>
      </c>
      <c r="I1018">
        <v>51538.400000000001</v>
      </c>
      <c r="J1018">
        <v>12991.152337703201</v>
      </c>
    </row>
    <row r="1019" spans="1:10" x14ac:dyDescent="0.25">
      <c r="A1019">
        <v>1.7351827E-2</v>
      </c>
      <c r="B1019">
        <v>4.8470939999999997E-3</v>
      </c>
      <c r="C1019" t="s">
        <v>37</v>
      </c>
      <c r="D1019">
        <v>1994</v>
      </c>
      <c r="E1019" t="s">
        <v>12</v>
      </c>
      <c r="F1019">
        <v>1.1465810944433E-2</v>
      </c>
      <c r="G1019" t="s">
        <v>25</v>
      </c>
      <c r="H1019">
        <v>0.25513448908082198</v>
      </c>
      <c r="I1019">
        <v>51538.400000000001</v>
      </c>
      <c r="J1019">
        <v>29980.229242658101</v>
      </c>
    </row>
    <row r="1020" spans="1:10" x14ac:dyDescent="0.25">
      <c r="A1020">
        <v>1.7351827E-2</v>
      </c>
      <c r="B1020">
        <v>4.8470939999999997E-3</v>
      </c>
      <c r="C1020" t="s">
        <v>37</v>
      </c>
      <c r="D1020">
        <v>1994</v>
      </c>
      <c r="E1020" t="s">
        <v>12</v>
      </c>
      <c r="F1020">
        <v>1.1465810944433E-2</v>
      </c>
      <c r="G1020" t="s">
        <v>26</v>
      </c>
      <c r="H1020">
        <v>0</v>
      </c>
      <c r="I1020">
        <v>51538.400000000001</v>
      </c>
      <c r="J1020">
        <v>0</v>
      </c>
    </row>
    <row r="1021" spans="1:10" x14ac:dyDescent="0.25">
      <c r="A1021">
        <v>1.7351827E-2</v>
      </c>
      <c r="B1021">
        <v>4.8470939999999997E-3</v>
      </c>
      <c r="C1021" t="s">
        <v>37</v>
      </c>
      <c r="D1021">
        <v>1994</v>
      </c>
      <c r="E1021" t="s">
        <v>12</v>
      </c>
      <c r="F1021">
        <v>1.7577244339687902E-2</v>
      </c>
      <c r="G1021" t="s">
        <v>14</v>
      </c>
      <c r="H1021">
        <v>8.2598233505898205E-3</v>
      </c>
      <c r="I1021">
        <v>51538.400000000001</v>
      </c>
      <c r="J1021">
        <v>970.59162188024698</v>
      </c>
    </row>
    <row r="1022" spans="1:10" x14ac:dyDescent="0.25">
      <c r="A1022">
        <v>1.7351827E-2</v>
      </c>
      <c r="B1022">
        <v>4.8470939999999997E-3</v>
      </c>
      <c r="C1022" t="s">
        <v>37</v>
      </c>
      <c r="D1022">
        <v>1994</v>
      </c>
      <c r="E1022" t="s">
        <v>12</v>
      </c>
      <c r="F1022">
        <v>1.7577244339687902E-2</v>
      </c>
      <c r="G1022" t="s">
        <v>15</v>
      </c>
      <c r="H1022">
        <v>0.53817000153870298</v>
      </c>
      <c r="I1022">
        <v>51538.400000000001</v>
      </c>
      <c r="J1022">
        <v>63239.039440649198</v>
      </c>
    </row>
    <row r="1023" spans="1:10" x14ac:dyDescent="0.25">
      <c r="A1023">
        <v>1.7351827E-2</v>
      </c>
      <c r="B1023">
        <v>4.8470939999999997E-3</v>
      </c>
      <c r="C1023" t="s">
        <v>37</v>
      </c>
      <c r="D1023">
        <v>1994</v>
      </c>
      <c r="E1023" t="s">
        <v>12</v>
      </c>
      <c r="F1023">
        <v>1.7577244339687902E-2</v>
      </c>
      <c r="G1023" t="s">
        <v>16</v>
      </c>
      <c r="H1023">
        <v>0</v>
      </c>
      <c r="I1023">
        <v>51538.400000000001</v>
      </c>
      <c r="J1023">
        <v>0</v>
      </c>
    </row>
    <row r="1024" spans="1:10" x14ac:dyDescent="0.25">
      <c r="A1024">
        <v>1.7351827E-2</v>
      </c>
      <c r="B1024">
        <v>4.8470939999999997E-3</v>
      </c>
      <c r="C1024" t="s">
        <v>37</v>
      </c>
      <c r="D1024">
        <v>1994</v>
      </c>
      <c r="E1024" t="s">
        <v>12</v>
      </c>
      <c r="F1024">
        <v>1.7577244339687902E-2</v>
      </c>
      <c r="G1024" t="s">
        <v>17</v>
      </c>
      <c r="H1024">
        <v>0</v>
      </c>
      <c r="I1024">
        <v>51538.400000000001</v>
      </c>
      <c r="J1024">
        <v>0</v>
      </c>
    </row>
    <row r="1025" spans="1:10" x14ac:dyDescent="0.25">
      <c r="A1025">
        <v>1.7351827E-2</v>
      </c>
      <c r="B1025">
        <v>4.8470939999999997E-3</v>
      </c>
      <c r="C1025" t="s">
        <v>37</v>
      </c>
      <c r="D1025">
        <v>1994</v>
      </c>
      <c r="E1025" t="s">
        <v>12</v>
      </c>
      <c r="F1025">
        <v>1.7577244339687902E-2</v>
      </c>
      <c r="G1025" t="s">
        <v>18</v>
      </c>
      <c r="H1025" s="1">
        <v>9.19145135112115E-5</v>
      </c>
      <c r="I1025">
        <v>51538.400000000001</v>
      </c>
      <c r="J1025">
        <v>10.800649475973399</v>
      </c>
    </row>
    <row r="1026" spans="1:10" x14ac:dyDescent="0.25">
      <c r="A1026">
        <v>1.7351827E-2</v>
      </c>
      <c r="B1026">
        <v>4.8470939999999997E-3</v>
      </c>
      <c r="C1026" t="s">
        <v>37</v>
      </c>
      <c r="D1026">
        <v>1994</v>
      </c>
      <c r="E1026" t="s">
        <v>12</v>
      </c>
      <c r="F1026">
        <v>1.7577244339687902E-2</v>
      </c>
      <c r="G1026" t="s">
        <v>19</v>
      </c>
      <c r="H1026">
        <v>0</v>
      </c>
      <c r="I1026">
        <v>51538.400000000001</v>
      </c>
      <c r="J1026">
        <v>0</v>
      </c>
    </row>
    <row r="1027" spans="1:10" x14ac:dyDescent="0.25">
      <c r="A1027">
        <v>1.7351827E-2</v>
      </c>
      <c r="B1027">
        <v>4.8470939999999997E-3</v>
      </c>
      <c r="C1027" t="s">
        <v>37</v>
      </c>
      <c r="D1027">
        <v>1994</v>
      </c>
      <c r="E1027" t="s">
        <v>12</v>
      </c>
      <c r="F1027">
        <v>1.7577244339687902E-2</v>
      </c>
      <c r="G1027" t="s">
        <v>20</v>
      </c>
      <c r="H1027">
        <v>6.3895358299452601E-2</v>
      </c>
      <c r="I1027">
        <v>51538.400000000001</v>
      </c>
      <c r="J1027">
        <v>7508.1871379315598</v>
      </c>
    </row>
    <row r="1028" spans="1:10" x14ac:dyDescent="0.25">
      <c r="A1028">
        <v>1.7351827E-2</v>
      </c>
      <c r="B1028">
        <v>4.8470939999999997E-3</v>
      </c>
      <c r="C1028" t="s">
        <v>37</v>
      </c>
      <c r="D1028">
        <v>1994</v>
      </c>
      <c r="E1028" t="s">
        <v>12</v>
      </c>
      <c r="F1028">
        <v>1.7577244339687902E-2</v>
      </c>
      <c r="G1028" t="s">
        <v>21</v>
      </c>
      <c r="H1028">
        <v>0</v>
      </c>
      <c r="I1028">
        <v>51538.400000000001</v>
      </c>
      <c r="J1028">
        <v>0</v>
      </c>
    </row>
    <row r="1029" spans="1:10" x14ac:dyDescent="0.25">
      <c r="A1029">
        <v>1.7351827E-2</v>
      </c>
      <c r="B1029">
        <v>4.8470939999999997E-3</v>
      </c>
      <c r="C1029" t="s">
        <v>37</v>
      </c>
      <c r="D1029">
        <v>1994</v>
      </c>
      <c r="E1029" t="s">
        <v>12</v>
      </c>
      <c r="F1029">
        <v>1.7577244339687902E-2</v>
      </c>
      <c r="G1029" t="s">
        <v>22</v>
      </c>
      <c r="H1029">
        <v>0</v>
      </c>
      <c r="I1029">
        <v>51538.400000000001</v>
      </c>
      <c r="J1029">
        <v>0</v>
      </c>
    </row>
    <row r="1030" spans="1:10" x14ac:dyDescent="0.25">
      <c r="A1030">
        <v>1.7351827E-2</v>
      </c>
      <c r="B1030">
        <v>4.8470939999999997E-3</v>
      </c>
      <c r="C1030" t="s">
        <v>37</v>
      </c>
      <c r="D1030">
        <v>1994</v>
      </c>
      <c r="E1030" t="s">
        <v>12</v>
      </c>
      <c r="F1030">
        <v>1.7577244339687902E-2</v>
      </c>
      <c r="G1030" t="s">
        <v>23</v>
      </c>
      <c r="H1030" s="1">
        <v>2.1459698624542601E-5</v>
      </c>
      <c r="I1030">
        <v>51538.400000000001</v>
      </c>
      <c r="J1030">
        <v>2.5216766520277698</v>
      </c>
    </row>
    <row r="1031" spans="1:10" x14ac:dyDescent="0.25">
      <c r="A1031">
        <v>1.7351827E-2</v>
      </c>
      <c r="B1031">
        <v>4.8470939999999997E-3</v>
      </c>
      <c r="C1031" t="s">
        <v>37</v>
      </c>
      <c r="D1031">
        <v>1994</v>
      </c>
      <c r="E1031" t="s">
        <v>12</v>
      </c>
      <c r="F1031">
        <v>1.7577244339687902E-2</v>
      </c>
      <c r="G1031" t="s">
        <v>24</v>
      </c>
      <c r="H1031">
        <v>1.2589198467715799E-2</v>
      </c>
      <c r="I1031">
        <v>51538.400000000001</v>
      </c>
      <c r="J1031">
        <v>1479.3258935834299</v>
      </c>
    </row>
    <row r="1032" spans="1:10" x14ac:dyDescent="0.25">
      <c r="A1032">
        <v>1.7351827E-2</v>
      </c>
      <c r="B1032">
        <v>4.8470939999999997E-3</v>
      </c>
      <c r="C1032" t="s">
        <v>37</v>
      </c>
      <c r="D1032">
        <v>1994</v>
      </c>
      <c r="E1032" t="s">
        <v>12</v>
      </c>
      <c r="F1032">
        <v>1.7577244339687902E-2</v>
      </c>
      <c r="G1032" t="s">
        <v>25</v>
      </c>
      <c r="H1032">
        <v>6.1127795906452599E-2</v>
      </c>
      <c r="I1032">
        <v>51538.400000000001</v>
      </c>
      <c r="J1032">
        <v>7182.97765612287</v>
      </c>
    </row>
    <row r="1033" spans="1:10" x14ac:dyDescent="0.25">
      <c r="A1033">
        <v>1.7351827E-2</v>
      </c>
      <c r="B1033">
        <v>4.8470939999999997E-3</v>
      </c>
      <c r="C1033" t="s">
        <v>37</v>
      </c>
      <c r="D1033">
        <v>1994</v>
      </c>
      <c r="E1033" t="s">
        <v>12</v>
      </c>
      <c r="F1033">
        <v>1.7577244339687902E-2</v>
      </c>
      <c r="G1033" t="s">
        <v>26</v>
      </c>
      <c r="H1033">
        <v>0</v>
      </c>
      <c r="I1033">
        <v>51538.400000000001</v>
      </c>
      <c r="J1033">
        <v>0</v>
      </c>
    </row>
    <row r="1034" spans="1:10" x14ac:dyDescent="0.25">
      <c r="A1034">
        <v>1.7351827E-2</v>
      </c>
      <c r="B1034">
        <v>4.8470939999999997E-3</v>
      </c>
      <c r="C1034" t="s">
        <v>37</v>
      </c>
      <c r="D1034">
        <v>1994</v>
      </c>
      <c r="E1034" t="s">
        <v>12</v>
      </c>
      <c r="F1034">
        <v>1.7577244339687902E-2</v>
      </c>
      <c r="G1034" t="s">
        <v>27</v>
      </c>
      <c r="H1034">
        <v>5.1402737318310597E-2</v>
      </c>
      <c r="I1034">
        <v>51538.400000000001</v>
      </c>
      <c r="J1034">
        <v>6040.2098283737196</v>
      </c>
    </row>
    <row r="1035" spans="1:10" x14ac:dyDescent="0.25">
      <c r="A1035">
        <v>1.7351827E-2</v>
      </c>
      <c r="B1035">
        <v>4.8470939999999997E-3</v>
      </c>
      <c r="C1035" t="s">
        <v>37</v>
      </c>
      <c r="D1035">
        <v>1994</v>
      </c>
      <c r="E1035" t="s">
        <v>12</v>
      </c>
      <c r="F1035">
        <v>1.7577244339687902E-2</v>
      </c>
      <c r="G1035" t="s">
        <v>28</v>
      </c>
      <c r="H1035">
        <v>0</v>
      </c>
      <c r="I1035">
        <v>51538.400000000001</v>
      </c>
      <c r="J1035">
        <v>0</v>
      </c>
    </row>
    <row r="1036" spans="1:10" x14ac:dyDescent="0.25">
      <c r="A1036">
        <v>1.7351827E-2</v>
      </c>
      <c r="B1036">
        <v>4.8470939999999997E-3</v>
      </c>
      <c r="C1036" t="s">
        <v>37</v>
      </c>
      <c r="D1036">
        <v>1994</v>
      </c>
      <c r="E1036" t="s">
        <v>12</v>
      </c>
      <c r="F1036">
        <v>1.7577244339687902E-2</v>
      </c>
      <c r="G1036" t="s">
        <v>29</v>
      </c>
      <c r="H1036">
        <v>0</v>
      </c>
      <c r="I1036">
        <v>51538.400000000001</v>
      </c>
      <c r="J1036">
        <v>0</v>
      </c>
    </row>
    <row r="1037" spans="1:10" x14ac:dyDescent="0.25">
      <c r="A1037">
        <v>1.7351827E-2</v>
      </c>
      <c r="B1037">
        <v>4.8470939999999997E-3</v>
      </c>
      <c r="C1037" t="s">
        <v>37</v>
      </c>
      <c r="D1037">
        <v>1994</v>
      </c>
      <c r="E1037" t="s">
        <v>12</v>
      </c>
      <c r="F1037">
        <v>1.7577244339687902E-2</v>
      </c>
      <c r="G1037" t="s">
        <v>30</v>
      </c>
      <c r="H1037">
        <v>2.6156420336121201E-3</v>
      </c>
      <c r="I1037">
        <v>51538.400000000001</v>
      </c>
      <c r="J1037">
        <v>307.35769227806202</v>
      </c>
    </row>
    <row r="1038" spans="1:10" x14ac:dyDescent="0.25">
      <c r="A1038">
        <v>1.7351827E-2</v>
      </c>
      <c r="B1038">
        <v>4.8470939999999997E-3</v>
      </c>
      <c r="C1038" t="s">
        <v>37</v>
      </c>
      <c r="D1038">
        <v>1994</v>
      </c>
      <c r="E1038" t="s">
        <v>12</v>
      </c>
      <c r="F1038">
        <v>1.1465810944433E-2</v>
      </c>
      <c r="G1038" t="s">
        <v>33</v>
      </c>
      <c r="H1038">
        <v>0</v>
      </c>
      <c r="I1038">
        <v>51538.400000000001</v>
      </c>
      <c r="J1038">
        <v>0</v>
      </c>
    </row>
    <row r="1039" spans="1:10" x14ac:dyDescent="0.25">
      <c r="A1039">
        <v>1.7351827E-2</v>
      </c>
      <c r="B1039">
        <v>4.8470939999999997E-3</v>
      </c>
      <c r="C1039" t="s">
        <v>37</v>
      </c>
      <c r="D1039">
        <v>1994</v>
      </c>
      <c r="E1039" t="s">
        <v>12</v>
      </c>
      <c r="F1039">
        <v>1.7577244339687902E-2</v>
      </c>
      <c r="G1039" t="s">
        <v>31</v>
      </c>
      <c r="H1039">
        <v>0.26182606887302701</v>
      </c>
      <c r="I1039">
        <v>51538.400000000001</v>
      </c>
      <c r="J1039">
        <v>30766.540403052801</v>
      </c>
    </row>
    <row r="1040" spans="1:10" x14ac:dyDescent="0.25">
      <c r="A1040">
        <v>1.7351827E-2</v>
      </c>
      <c r="B1040">
        <v>4.8470939999999997E-3</v>
      </c>
      <c r="C1040" t="s">
        <v>37</v>
      </c>
      <c r="D1040">
        <v>1994</v>
      </c>
      <c r="E1040" t="s">
        <v>12</v>
      </c>
      <c r="F1040">
        <v>1.7577244339687902E-2</v>
      </c>
      <c r="G1040" t="s">
        <v>32</v>
      </c>
      <c r="H1040">
        <v>0</v>
      </c>
      <c r="I1040">
        <v>51538.400000000001</v>
      </c>
      <c r="J1040">
        <v>0</v>
      </c>
    </row>
    <row r="1041" spans="1:10" x14ac:dyDescent="0.25">
      <c r="A1041">
        <v>1.7351827E-2</v>
      </c>
      <c r="B1041">
        <v>4.8470939999999997E-3</v>
      </c>
      <c r="C1041" t="s">
        <v>37</v>
      </c>
      <c r="D1041">
        <v>1994</v>
      </c>
      <c r="E1041" t="s">
        <v>12</v>
      </c>
      <c r="F1041">
        <v>1.7577244339687902E-2</v>
      </c>
      <c r="G1041" t="s">
        <v>33</v>
      </c>
      <c r="H1041">
        <v>0</v>
      </c>
      <c r="I1041">
        <v>51538.400000000001</v>
      </c>
      <c r="J1041">
        <v>0</v>
      </c>
    </row>
    <row r="1042" spans="1:10" x14ac:dyDescent="0.25">
      <c r="A1042">
        <v>9.8720820000000008E-3</v>
      </c>
      <c r="B1042">
        <v>4.1778910000000004E-3</v>
      </c>
      <c r="C1042" t="s">
        <v>37</v>
      </c>
      <c r="D1042">
        <v>1994</v>
      </c>
      <c r="E1042" t="s">
        <v>34</v>
      </c>
      <c r="F1042">
        <v>8.8039958486702593E-3</v>
      </c>
      <c r="G1042" t="s">
        <v>15</v>
      </c>
      <c r="H1042">
        <v>0</v>
      </c>
      <c r="I1042">
        <v>78080.600000000006</v>
      </c>
      <c r="J1042">
        <v>0</v>
      </c>
    </row>
    <row r="1043" spans="1:10" x14ac:dyDescent="0.25">
      <c r="A1043">
        <v>9.8720820000000008E-3</v>
      </c>
      <c r="B1043">
        <v>4.1778910000000004E-3</v>
      </c>
      <c r="C1043" t="s">
        <v>37</v>
      </c>
      <c r="D1043">
        <v>1994</v>
      </c>
      <c r="E1043" t="s">
        <v>34</v>
      </c>
      <c r="F1043">
        <v>8.8039958486702593E-3</v>
      </c>
      <c r="G1043" t="s">
        <v>16</v>
      </c>
      <c r="H1043">
        <v>0</v>
      </c>
      <c r="I1043">
        <v>78080.600000000006</v>
      </c>
      <c r="J1043">
        <v>0</v>
      </c>
    </row>
    <row r="1044" spans="1:10" x14ac:dyDescent="0.25">
      <c r="A1044">
        <v>9.8720820000000008E-3</v>
      </c>
      <c r="B1044">
        <v>4.1778910000000004E-3</v>
      </c>
      <c r="C1044" t="s">
        <v>37</v>
      </c>
      <c r="D1044">
        <v>1994</v>
      </c>
      <c r="E1044" t="s">
        <v>34</v>
      </c>
      <c r="F1044">
        <v>8.8039958486702593E-3</v>
      </c>
      <c r="G1044" t="s">
        <v>14</v>
      </c>
      <c r="H1044">
        <v>3.57323568093246E-2</v>
      </c>
      <c r="I1044">
        <v>78080.600000000006</v>
      </c>
      <c r="J1044">
        <v>6361.2087987164196</v>
      </c>
    </row>
    <row r="1045" spans="1:10" x14ac:dyDescent="0.25">
      <c r="A1045">
        <v>9.8720820000000008E-3</v>
      </c>
      <c r="B1045">
        <v>4.1778910000000004E-3</v>
      </c>
      <c r="C1045" t="s">
        <v>37</v>
      </c>
      <c r="D1045">
        <v>1994</v>
      </c>
      <c r="E1045" t="s">
        <v>34</v>
      </c>
      <c r="F1045">
        <v>8.8039958486702593E-3</v>
      </c>
      <c r="G1045" t="s">
        <v>27</v>
      </c>
      <c r="H1045">
        <v>0.192803484957764</v>
      </c>
      <c r="I1045">
        <v>78080.600000000006</v>
      </c>
      <c r="J1045">
        <v>34323.602875712502</v>
      </c>
    </row>
    <row r="1046" spans="1:10" x14ac:dyDescent="0.25">
      <c r="A1046">
        <v>9.8720820000000008E-3</v>
      </c>
      <c r="B1046">
        <v>4.1778910000000004E-3</v>
      </c>
      <c r="C1046" t="s">
        <v>37</v>
      </c>
      <c r="D1046">
        <v>1994</v>
      </c>
      <c r="E1046" t="s">
        <v>34</v>
      </c>
      <c r="F1046">
        <v>8.8039958486702593E-3</v>
      </c>
      <c r="G1046" t="s">
        <v>28</v>
      </c>
      <c r="H1046">
        <v>0</v>
      </c>
      <c r="I1046">
        <v>78080.600000000006</v>
      </c>
      <c r="J1046">
        <v>0</v>
      </c>
    </row>
    <row r="1047" spans="1:10" x14ac:dyDescent="0.25">
      <c r="A1047">
        <v>9.8720820000000008E-3</v>
      </c>
      <c r="B1047">
        <v>4.1778910000000004E-3</v>
      </c>
      <c r="C1047" t="s">
        <v>37</v>
      </c>
      <c r="D1047">
        <v>1994</v>
      </c>
      <c r="E1047" t="s">
        <v>34</v>
      </c>
      <c r="F1047">
        <v>8.8039958486702593E-3</v>
      </c>
      <c r="G1047" t="s">
        <v>29</v>
      </c>
      <c r="H1047">
        <v>4.6000224320524898E-2</v>
      </c>
      <c r="I1047">
        <v>78080.600000000006</v>
      </c>
      <c r="J1047">
        <v>8189.1332623850803</v>
      </c>
    </row>
    <row r="1048" spans="1:10" x14ac:dyDescent="0.25">
      <c r="A1048">
        <v>9.8720820000000008E-3</v>
      </c>
      <c r="B1048">
        <v>4.1778910000000004E-3</v>
      </c>
      <c r="C1048" t="s">
        <v>37</v>
      </c>
      <c r="D1048">
        <v>1994</v>
      </c>
      <c r="E1048" t="s">
        <v>34</v>
      </c>
      <c r="F1048">
        <v>8.8039958486702593E-3</v>
      </c>
      <c r="G1048" t="s">
        <v>17</v>
      </c>
      <c r="H1048">
        <v>0</v>
      </c>
      <c r="I1048">
        <v>78080.600000000006</v>
      </c>
      <c r="J1048">
        <v>0</v>
      </c>
    </row>
    <row r="1049" spans="1:10" x14ac:dyDescent="0.25">
      <c r="A1049">
        <v>9.8720820000000008E-3</v>
      </c>
      <c r="B1049">
        <v>4.1778910000000004E-3</v>
      </c>
      <c r="C1049" t="s">
        <v>37</v>
      </c>
      <c r="D1049">
        <v>1994</v>
      </c>
      <c r="E1049" t="s">
        <v>34</v>
      </c>
      <c r="F1049">
        <v>8.8039958486702593E-3</v>
      </c>
      <c r="G1049" t="s">
        <v>18</v>
      </c>
      <c r="H1049">
        <v>0</v>
      </c>
      <c r="I1049">
        <v>78080.600000000006</v>
      </c>
      <c r="J1049">
        <v>0</v>
      </c>
    </row>
    <row r="1050" spans="1:10" x14ac:dyDescent="0.25">
      <c r="A1050">
        <v>9.8720820000000008E-3</v>
      </c>
      <c r="B1050">
        <v>4.1778910000000004E-3</v>
      </c>
      <c r="C1050" t="s">
        <v>37</v>
      </c>
      <c r="D1050">
        <v>1994</v>
      </c>
      <c r="E1050" t="s">
        <v>34</v>
      </c>
      <c r="F1050">
        <v>8.8039958486702593E-3</v>
      </c>
      <c r="G1050" t="s">
        <v>19</v>
      </c>
      <c r="H1050">
        <v>6.9009508511936896E-3</v>
      </c>
      <c r="I1050">
        <v>78080.600000000006</v>
      </c>
      <c r="J1050">
        <v>1228.53327331231</v>
      </c>
    </row>
    <row r="1051" spans="1:10" x14ac:dyDescent="0.25">
      <c r="A1051">
        <v>9.8720820000000008E-3</v>
      </c>
      <c r="B1051">
        <v>4.1778910000000004E-3</v>
      </c>
      <c r="C1051" t="s">
        <v>37</v>
      </c>
      <c r="D1051">
        <v>1994</v>
      </c>
      <c r="E1051" t="s">
        <v>34</v>
      </c>
      <c r="F1051">
        <v>8.8039958486702593E-3</v>
      </c>
      <c r="G1051" t="s">
        <v>20</v>
      </c>
      <c r="H1051">
        <v>5.4440430848012103E-2</v>
      </c>
      <c r="I1051">
        <v>78080.600000000006</v>
      </c>
      <c r="J1051">
        <v>9691.6906311065504</v>
      </c>
    </row>
    <row r="1052" spans="1:10" x14ac:dyDescent="0.25">
      <c r="A1052">
        <v>9.8720820000000008E-3</v>
      </c>
      <c r="B1052">
        <v>4.1778910000000004E-3</v>
      </c>
      <c r="C1052" t="s">
        <v>37</v>
      </c>
      <c r="D1052">
        <v>1994</v>
      </c>
      <c r="E1052" t="s">
        <v>34</v>
      </c>
      <c r="F1052">
        <v>8.8039958486702593E-3</v>
      </c>
      <c r="G1052" t="s">
        <v>21</v>
      </c>
      <c r="H1052">
        <v>5.7615987009557203E-2</v>
      </c>
      <c r="I1052">
        <v>78080.600000000006</v>
      </c>
      <c r="J1052">
        <v>10257.015104480401</v>
      </c>
    </row>
    <row r="1053" spans="1:10" x14ac:dyDescent="0.25">
      <c r="A1053">
        <v>9.8720820000000008E-3</v>
      </c>
      <c r="B1053">
        <v>4.1778910000000004E-3</v>
      </c>
      <c r="C1053" t="s">
        <v>37</v>
      </c>
      <c r="D1053">
        <v>1994</v>
      </c>
      <c r="E1053" t="s">
        <v>34</v>
      </c>
      <c r="F1053">
        <v>8.8039958486702593E-3</v>
      </c>
      <c r="G1053" t="s">
        <v>26</v>
      </c>
      <c r="H1053">
        <v>0</v>
      </c>
      <c r="I1053">
        <v>78080.600000000006</v>
      </c>
      <c r="J1053">
        <v>0</v>
      </c>
    </row>
    <row r="1054" spans="1:10" x14ac:dyDescent="0.25">
      <c r="A1054">
        <v>9.8720820000000008E-3</v>
      </c>
      <c r="B1054">
        <v>4.1778910000000004E-3</v>
      </c>
      <c r="C1054" t="s">
        <v>37</v>
      </c>
      <c r="D1054">
        <v>1994</v>
      </c>
      <c r="E1054" t="s">
        <v>34</v>
      </c>
      <c r="F1054">
        <v>8.8039958486702593E-3</v>
      </c>
      <c r="G1054" t="s">
        <v>22</v>
      </c>
      <c r="H1054">
        <v>7.3238597845338094E-2</v>
      </c>
      <c r="I1054">
        <v>78080.600000000006</v>
      </c>
      <c r="J1054">
        <v>13038.2111514638</v>
      </c>
    </row>
    <row r="1055" spans="1:10" x14ac:dyDescent="0.25">
      <c r="A1055">
        <v>9.8720820000000008E-3</v>
      </c>
      <c r="B1055">
        <v>4.1778910000000004E-3</v>
      </c>
      <c r="C1055" t="s">
        <v>37</v>
      </c>
      <c r="D1055">
        <v>1994</v>
      </c>
      <c r="E1055" t="s">
        <v>34</v>
      </c>
      <c r="F1055">
        <v>8.8039958486702593E-3</v>
      </c>
      <c r="G1055" t="s">
        <v>23</v>
      </c>
      <c r="H1055">
        <v>1.13289934710511E-2</v>
      </c>
      <c r="I1055">
        <v>78080.600000000006</v>
      </c>
      <c r="J1055">
        <v>2016.83010536392</v>
      </c>
    </row>
    <row r="1056" spans="1:10" x14ac:dyDescent="0.25">
      <c r="A1056">
        <v>9.8720820000000008E-3</v>
      </c>
      <c r="B1056">
        <v>4.1778910000000004E-3</v>
      </c>
      <c r="C1056" t="s">
        <v>37</v>
      </c>
      <c r="D1056">
        <v>1994</v>
      </c>
      <c r="E1056" t="s">
        <v>34</v>
      </c>
      <c r="F1056">
        <v>8.8039958486702593E-3</v>
      </c>
      <c r="G1056" t="s">
        <v>24</v>
      </c>
      <c r="H1056">
        <v>0.29921830349854101</v>
      </c>
      <c r="I1056">
        <v>78080.600000000006</v>
      </c>
      <c r="J1056">
        <v>53267.969843377898</v>
      </c>
    </row>
    <row r="1057" spans="1:10" x14ac:dyDescent="0.25">
      <c r="A1057">
        <v>9.8720820000000008E-3</v>
      </c>
      <c r="B1057">
        <v>4.1778910000000004E-3</v>
      </c>
      <c r="C1057" t="s">
        <v>37</v>
      </c>
      <c r="D1057">
        <v>1994</v>
      </c>
      <c r="E1057" t="s">
        <v>34</v>
      </c>
      <c r="F1057">
        <v>8.8039958486702593E-3</v>
      </c>
      <c r="G1057" t="s">
        <v>25</v>
      </c>
      <c r="H1057">
        <v>0.112046661422117</v>
      </c>
      <c r="I1057">
        <v>78080.600000000006</v>
      </c>
      <c r="J1057">
        <v>19946.968858185501</v>
      </c>
    </row>
    <row r="1058" spans="1:10" x14ac:dyDescent="0.25">
      <c r="A1058">
        <v>9.8720820000000008E-3</v>
      </c>
      <c r="B1058">
        <v>4.1778910000000004E-3</v>
      </c>
      <c r="C1058" t="s">
        <v>37</v>
      </c>
      <c r="D1058">
        <v>1994</v>
      </c>
      <c r="E1058" t="s">
        <v>34</v>
      </c>
      <c r="F1058">
        <v>8.8039958486702593E-3</v>
      </c>
      <c r="G1058" t="s">
        <v>30</v>
      </c>
      <c r="H1058">
        <v>8.6146651703012903E-2</v>
      </c>
      <c r="I1058">
        <v>78080.600000000006</v>
      </c>
      <c r="J1058">
        <v>15336.151536754</v>
      </c>
    </row>
    <row r="1059" spans="1:10" x14ac:dyDescent="0.25">
      <c r="A1059">
        <v>9.8720820000000008E-3</v>
      </c>
      <c r="B1059">
        <v>4.1778910000000004E-3</v>
      </c>
      <c r="C1059" t="s">
        <v>37</v>
      </c>
      <c r="D1059">
        <v>1994</v>
      </c>
      <c r="E1059" t="s">
        <v>34</v>
      </c>
      <c r="F1059">
        <v>8.8039958486702593E-3</v>
      </c>
      <c r="G1059" t="s">
        <v>31</v>
      </c>
      <c r="H1059">
        <v>2.2957370462406899E-2</v>
      </c>
      <c r="I1059">
        <v>78080.600000000006</v>
      </c>
      <c r="J1059">
        <v>4086.9575930895799</v>
      </c>
    </row>
    <row r="1060" spans="1:10" x14ac:dyDescent="0.25">
      <c r="A1060">
        <v>9.8720820000000008E-3</v>
      </c>
      <c r="B1060">
        <v>4.1778910000000004E-3</v>
      </c>
      <c r="C1060" t="s">
        <v>37</v>
      </c>
      <c r="D1060">
        <v>1994</v>
      </c>
      <c r="E1060" t="s">
        <v>34</v>
      </c>
      <c r="F1060">
        <v>8.8039958486702593E-3</v>
      </c>
      <c r="G1060" t="s">
        <v>32</v>
      </c>
      <c r="H1060">
        <v>1.5699868011572801E-3</v>
      </c>
      <c r="I1060">
        <v>78080.600000000006</v>
      </c>
      <c r="J1060">
        <v>279.49496605228597</v>
      </c>
    </row>
    <row r="1061" spans="1:10" x14ac:dyDescent="0.25">
      <c r="A1061">
        <v>9.8720820000000008E-3</v>
      </c>
      <c r="B1061">
        <v>4.1778910000000004E-3</v>
      </c>
      <c r="C1061" t="s">
        <v>37</v>
      </c>
      <c r="D1061">
        <v>1994</v>
      </c>
      <c r="E1061" t="s">
        <v>34</v>
      </c>
      <c r="F1061">
        <v>8.8039958486702593E-3</v>
      </c>
      <c r="G1061" t="s">
        <v>33</v>
      </c>
      <c r="H1061">
        <v>0</v>
      </c>
      <c r="I1061">
        <v>78080.600000000006</v>
      </c>
      <c r="J1061">
        <v>0</v>
      </c>
    </row>
    <row r="1062" spans="1:10" x14ac:dyDescent="0.25">
      <c r="A1062">
        <v>9.8720820000000008E-3</v>
      </c>
      <c r="B1062">
        <v>4.1778910000000004E-3</v>
      </c>
      <c r="C1062" t="s">
        <v>37</v>
      </c>
      <c r="D1062">
        <v>1994</v>
      </c>
      <c r="E1062" t="s">
        <v>34</v>
      </c>
      <c r="F1062">
        <v>1.08491832730677E-2</v>
      </c>
      <c r="G1062" t="s">
        <v>14</v>
      </c>
      <c r="H1062">
        <v>6.8207392376068597E-3</v>
      </c>
      <c r="I1062">
        <v>78080.600000000006</v>
      </c>
      <c r="J1062">
        <v>1214.25369962422</v>
      </c>
    </row>
    <row r="1063" spans="1:10" x14ac:dyDescent="0.25">
      <c r="A1063">
        <v>9.8720820000000008E-3</v>
      </c>
      <c r="B1063">
        <v>4.1778910000000004E-3</v>
      </c>
      <c r="C1063" t="s">
        <v>37</v>
      </c>
      <c r="D1063">
        <v>1994</v>
      </c>
      <c r="E1063" t="s">
        <v>34</v>
      </c>
      <c r="F1063">
        <v>1.08491832730677E-2</v>
      </c>
      <c r="G1063" t="s">
        <v>15</v>
      </c>
      <c r="H1063">
        <v>4.3133676295989402E-2</v>
      </c>
      <c r="I1063">
        <v>78080.600000000006</v>
      </c>
      <c r="J1063">
        <v>7678.8195819043203</v>
      </c>
    </row>
    <row r="1064" spans="1:10" x14ac:dyDescent="0.25">
      <c r="A1064">
        <v>9.8720820000000008E-3</v>
      </c>
      <c r="B1064">
        <v>4.1778910000000004E-3</v>
      </c>
      <c r="C1064" t="s">
        <v>37</v>
      </c>
      <c r="D1064">
        <v>1994</v>
      </c>
      <c r="E1064" t="s">
        <v>34</v>
      </c>
      <c r="F1064">
        <v>1.08491832730677E-2</v>
      </c>
      <c r="G1064" t="s">
        <v>16</v>
      </c>
      <c r="H1064">
        <v>0</v>
      </c>
      <c r="I1064">
        <v>78080.600000000006</v>
      </c>
      <c r="J1064">
        <v>0</v>
      </c>
    </row>
    <row r="1065" spans="1:10" x14ac:dyDescent="0.25">
      <c r="A1065">
        <v>9.8720820000000008E-3</v>
      </c>
      <c r="B1065">
        <v>4.1778910000000004E-3</v>
      </c>
      <c r="C1065" t="s">
        <v>37</v>
      </c>
      <c r="D1065">
        <v>1994</v>
      </c>
      <c r="E1065" t="s">
        <v>34</v>
      </c>
      <c r="F1065">
        <v>1.08491832730677E-2</v>
      </c>
      <c r="G1065" t="s">
        <v>17</v>
      </c>
      <c r="H1065">
        <v>0</v>
      </c>
      <c r="I1065">
        <v>78080.600000000006</v>
      </c>
      <c r="J1065">
        <v>0</v>
      </c>
    </row>
    <row r="1066" spans="1:10" x14ac:dyDescent="0.25">
      <c r="A1066">
        <v>9.8720820000000008E-3</v>
      </c>
      <c r="B1066">
        <v>4.1778910000000004E-3</v>
      </c>
      <c r="C1066" t="s">
        <v>37</v>
      </c>
      <c r="D1066">
        <v>1994</v>
      </c>
      <c r="E1066" t="s">
        <v>34</v>
      </c>
      <c r="F1066">
        <v>1.08491832730677E-2</v>
      </c>
      <c r="G1066" t="s">
        <v>18</v>
      </c>
      <c r="H1066">
        <v>2.8843020206763899E-4</v>
      </c>
      <c r="I1066">
        <v>78080.600000000006</v>
      </c>
      <c r="J1066">
        <v>51.347431377082501</v>
      </c>
    </row>
    <row r="1067" spans="1:10" x14ac:dyDescent="0.25">
      <c r="A1067">
        <v>9.8720820000000008E-3</v>
      </c>
      <c r="B1067">
        <v>4.1778910000000004E-3</v>
      </c>
      <c r="C1067" t="s">
        <v>37</v>
      </c>
      <c r="D1067">
        <v>1994</v>
      </c>
      <c r="E1067" t="s">
        <v>34</v>
      </c>
      <c r="F1067">
        <v>1.08491832730677E-2</v>
      </c>
      <c r="G1067" t="s">
        <v>19</v>
      </c>
      <c r="H1067">
        <v>1.4164347749898701E-3</v>
      </c>
      <c r="I1067">
        <v>78080.600000000006</v>
      </c>
      <c r="J1067">
        <v>252.15905576992901</v>
      </c>
    </row>
    <row r="1068" spans="1:10" x14ac:dyDescent="0.25">
      <c r="A1068">
        <v>9.8720820000000008E-3</v>
      </c>
      <c r="B1068">
        <v>4.1778910000000004E-3</v>
      </c>
      <c r="C1068" t="s">
        <v>37</v>
      </c>
      <c r="D1068">
        <v>1994</v>
      </c>
      <c r="E1068" t="s">
        <v>34</v>
      </c>
      <c r="F1068">
        <v>1.08491832730677E-2</v>
      </c>
      <c r="G1068" t="s">
        <v>20</v>
      </c>
      <c r="H1068">
        <v>4.0426290312329596E-3</v>
      </c>
      <c r="I1068">
        <v>78080.600000000006</v>
      </c>
      <c r="J1068">
        <v>719.68405276628096</v>
      </c>
    </row>
    <row r="1069" spans="1:10" x14ac:dyDescent="0.25">
      <c r="A1069">
        <v>9.8720820000000008E-3</v>
      </c>
      <c r="B1069">
        <v>4.1778910000000004E-3</v>
      </c>
      <c r="C1069" t="s">
        <v>37</v>
      </c>
      <c r="D1069">
        <v>1994</v>
      </c>
      <c r="E1069" t="s">
        <v>34</v>
      </c>
      <c r="F1069">
        <v>1.08491832730677E-2</v>
      </c>
      <c r="G1069" t="s">
        <v>21</v>
      </c>
      <c r="H1069">
        <v>0.30438883702990499</v>
      </c>
      <c r="I1069">
        <v>78080.600000000006</v>
      </c>
      <c r="J1069">
        <v>54188.447705201601</v>
      </c>
    </row>
    <row r="1070" spans="1:10" x14ac:dyDescent="0.25">
      <c r="A1070">
        <v>9.8720820000000008E-3</v>
      </c>
      <c r="B1070">
        <v>4.1778910000000004E-3</v>
      </c>
      <c r="C1070" t="s">
        <v>37</v>
      </c>
      <c r="D1070">
        <v>1994</v>
      </c>
      <c r="E1070" t="s">
        <v>34</v>
      </c>
      <c r="F1070">
        <v>1.08491832730677E-2</v>
      </c>
      <c r="G1070" t="s">
        <v>22</v>
      </c>
      <c r="H1070">
        <v>1.17596304400402E-4</v>
      </c>
      <c r="I1070">
        <v>78080.600000000006</v>
      </c>
      <c r="J1070">
        <v>20.934937212234502</v>
      </c>
    </row>
    <row r="1071" spans="1:10" x14ac:dyDescent="0.25">
      <c r="A1071">
        <v>9.8720820000000008E-3</v>
      </c>
      <c r="B1071">
        <v>4.1778910000000004E-3</v>
      </c>
      <c r="C1071" t="s">
        <v>37</v>
      </c>
      <c r="D1071">
        <v>1994</v>
      </c>
      <c r="E1071" t="s">
        <v>34</v>
      </c>
      <c r="F1071">
        <v>1.08491832730677E-2</v>
      </c>
      <c r="G1071" t="s">
        <v>23</v>
      </c>
      <c r="H1071">
        <v>2.3219537413741598E-3</v>
      </c>
      <c r="I1071">
        <v>78080.600000000006</v>
      </c>
      <c r="J1071">
        <v>413.362954161125</v>
      </c>
    </row>
    <row r="1072" spans="1:10" x14ac:dyDescent="0.25">
      <c r="A1072">
        <v>9.8720820000000008E-3</v>
      </c>
      <c r="B1072">
        <v>4.1778910000000004E-3</v>
      </c>
      <c r="C1072" t="s">
        <v>37</v>
      </c>
      <c r="D1072">
        <v>1994</v>
      </c>
      <c r="E1072" t="s">
        <v>34</v>
      </c>
      <c r="F1072">
        <v>1.08491832730677E-2</v>
      </c>
      <c r="G1072" t="s">
        <v>24</v>
      </c>
      <c r="H1072">
        <v>2.4207602582802901E-2</v>
      </c>
      <c r="I1072">
        <v>78080.600000000006</v>
      </c>
      <c r="J1072">
        <v>4309.5286260371004</v>
      </c>
    </row>
    <row r="1073" spans="1:10" x14ac:dyDescent="0.25">
      <c r="A1073">
        <v>9.8720820000000008E-3</v>
      </c>
      <c r="B1073">
        <v>4.1778910000000004E-3</v>
      </c>
      <c r="C1073" t="s">
        <v>37</v>
      </c>
      <c r="D1073">
        <v>1994</v>
      </c>
      <c r="E1073" t="s">
        <v>34</v>
      </c>
      <c r="F1073">
        <v>1.08491832730677E-2</v>
      </c>
      <c r="G1073" t="s">
        <v>25</v>
      </c>
      <c r="H1073">
        <v>0.17514632063619601</v>
      </c>
      <c r="I1073">
        <v>78080.600000000006</v>
      </c>
      <c r="J1073">
        <v>31180.2079509918</v>
      </c>
    </row>
    <row r="1074" spans="1:10" x14ac:dyDescent="0.25">
      <c r="A1074">
        <v>9.8720820000000008E-3</v>
      </c>
      <c r="B1074">
        <v>4.1778910000000004E-3</v>
      </c>
      <c r="C1074" t="s">
        <v>37</v>
      </c>
      <c r="D1074">
        <v>1994</v>
      </c>
      <c r="E1074" t="s">
        <v>34</v>
      </c>
      <c r="F1074">
        <v>1.08491832730677E-2</v>
      </c>
      <c r="G1074" t="s">
        <v>26</v>
      </c>
      <c r="H1074">
        <v>0</v>
      </c>
      <c r="I1074">
        <v>78080.600000000006</v>
      </c>
      <c r="J1074">
        <v>0</v>
      </c>
    </row>
    <row r="1075" spans="1:10" x14ac:dyDescent="0.25">
      <c r="A1075">
        <v>9.8720820000000008E-3</v>
      </c>
      <c r="B1075">
        <v>4.1778910000000004E-3</v>
      </c>
      <c r="C1075" t="s">
        <v>37</v>
      </c>
      <c r="D1075">
        <v>1994</v>
      </c>
      <c r="E1075" t="s">
        <v>34</v>
      </c>
      <c r="F1075">
        <v>1.08491832730677E-2</v>
      </c>
      <c r="G1075" t="s">
        <v>27</v>
      </c>
      <c r="H1075">
        <v>2.1183561182653399E-2</v>
      </c>
      <c r="I1075">
        <v>78080.600000000006</v>
      </c>
      <c r="J1075">
        <v>3771.1773813944901</v>
      </c>
    </row>
    <row r="1076" spans="1:10" x14ac:dyDescent="0.25">
      <c r="A1076">
        <v>9.8720820000000008E-3</v>
      </c>
      <c r="B1076">
        <v>4.1778910000000004E-3</v>
      </c>
      <c r="C1076" t="s">
        <v>37</v>
      </c>
      <c r="D1076">
        <v>1994</v>
      </c>
      <c r="E1076" t="s">
        <v>34</v>
      </c>
      <c r="F1076">
        <v>1.08491832730677E-2</v>
      </c>
      <c r="G1076" t="s">
        <v>28</v>
      </c>
      <c r="H1076">
        <v>0</v>
      </c>
      <c r="I1076">
        <v>78080.600000000006</v>
      </c>
      <c r="J1076">
        <v>0</v>
      </c>
    </row>
    <row r="1077" spans="1:10" x14ac:dyDescent="0.25">
      <c r="A1077">
        <v>9.8720820000000008E-3</v>
      </c>
      <c r="B1077">
        <v>4.1778910000000004E-3</v>
      </c>
      <c r="C1077" t="s">
        <v>37</v>
      </c>
      <c r="D1077">
        <v>1994</v>
      </c>
      <c r="E1077" t="s">
        <v>34</v>
      </c>
      <c r="F1077">
        <v>1.08491832730677E-2</v>
      </c>
      <c r="G1077" t="s">
        <v>31</v>
      </c>
      <c r="H1077">
        <v>0.35827805833149701</v>
      </c>
      <c r="I1077">
        <v>78080.600000000006</v>
      </c>
      <c r="J1077">
        <v>63782.009935896902</v>
      </c>
    </row>
    <row r="1078" spans="1:10" x14ac:dyDescent="0.25">
      <c r="A1078">
        <v>9.8720820000000008E-3</v>
      </c>
      <c r="B1078">
        <v>4.1778910000000004E-3</v>
      </c>
      <c r="C1078" t="s">
        <v>37</v>
      </c>
      <c r="D1078">
        <v>1994</v>
      </c>
      <c r="E1078" t="s">
        <v>34</v>
      </c>
      <c r="F1078">
        <v>1.08491832730677E-2</v>
      </c>
      <c r="G1078" t="s">
        <v>32</v>
      </c>
      <c r="H1078">
        <v>1.1883162631762201E-2</v>
      </c>
      <c r="I1078">
        <v>78080.600000000006</v>
      </c>
      <c r="J1078">
        <v>2115.4853874630999</v>
      </c>
    </row>
    <row r="1079" spans="1:10" x14ac:dyDescent="0.25">
      <c r="A1079">
        <v>9.8720820000000008E-3</v>
      </c>
      <c r="B1079">
        <v>4.1778910000000004E-3</v>
      </c>
      <c r="C1079" t="s">
        <v>37</v>
      </c>
      <c r="D1079">
        <v>1994</v>
      </c>
      <c r="E1079" t="s">
        <v>34</v>
      </c>
      <c r="F1079">
        <v>1.08491832730677E-2</v>
      </c>
      <c r="G1079" t="s">
        <v>33</v>
      </c>
      <c r="H1079">
        <v>0</v>
      </c>
      <c r="I1079">
        <v>78080.600000000006</v>
      </c>
      <c r="J1079">
        <v>0</v>
      </c>
    </row>
    <row r="1080" spans="1:10" x14ac:dyDescent="0.25">
      <c r="A1080">
        <v>9.8720820000000008E-3</v>
      </c>
      <c r="B1080">
        <v>4.1778910000000004E-3</v>
      </c>
      <c r="C1080" t="s">
        <v>37</v>
      </c>
      <c r="D1080">
        <v>1994</v>
      </c>
      <c r="E1080" t="s">
        <v>34</v>
      </c>
      <c r="F1080">
        <v>1.08491832730677E-2</v>
      </c>
      <c r="G1080" t="s">
        <v>29</v>
      </c>
      <c r="H1080">
        <v>2.56978505011057E-2</v>
      </c>
      <c r="I1080">
        <v>78080.600000000006</v>
      </c>
      <c r="J1080">
        <v>4574.8281757075201</v>
      </c>
    </row>
    <row r="1081" spans="1:10" x14ac:dyDescent="0.25">
      <c r="A1081">
        <v>9.8720820000000008E-3</v>
      </c>
      <c r="B1081">
        <v>4.1778910000000004E-3</v>
      </c>
      <c r="C1081" t="s">
        <v>37</v>
      </c>
      <c r="D1081">
        <v>1994</v>
      </c>
      <c r="E1081" t="s">
        <v>34</v>
      </c>
      <c r="F1081">
        <v>1.08491832730677E-2</v>
      </c>
      <c r="G1081" t="s">
        <v>30</v>
      </c>
      <c r="H1081">
        <v>2.1073147516416299E-2</v>
      </c>
      <c r="I1081">
        <v>78080.600000000006</v>
      </c>
      <c r="J1081">
        <v>3751.5211244922698</v>
      </c>
    </row>
    <row r="1082" spans="1:10" x14ac:dyDescent="0.25">
      <c r="A1082">
        <v>6.2477845999999997E-2</v>
      </c>
      <c r="B1082">
        <v>8.0583860000000007E-3</v>
      </c>
      <c r="C1082" t="s">
        <v>37</v>
      </c>
      <c r="D1082">
        <v>1994</v>
      </c>
      <c r="E1082" t="s">
        <v>35</v>
      </c>
      <c r="F1082">
        <v>1.1445182246010301E-2</v>
      </c>
      <c r="G1082" t="s">
        <v>14</v>
      </c>
      <c r="H1082">
        <v>2.2875860726092798E-2</v>
      </c>
      <c r="I1082">
        <v>23796.7</v>
      </c>
      <c r="J1082">
        <v>1241.1635884646</v>
      </c>
    </row>
    <row r="1083" spans="1:10" x14ac:dyDescent="0.25">
      <c r="A1083">
        <v>6.2477845999999997E-2</v>
      </c>
      <c r="B1083">
        <v>8.0583860000000007E-3</v>
      </c>
      <c r="C1083" t="s">
        <v>37</v>
      </c>
      <c r="D1083">
        <v>1994</v>
      </c>
      <c r="E1083" t="s">
        <v>35</v>
      </c>
      <c r="F1083">
        <v>1.1445182246010301E-2</v>
      </c>
      <c r="G1083" t="s">
        <v>15</v>
      </c>
      <c r="H1083">
        <v>0.16267418973320599</v>
      </c>
      <c r="I1083">
        <v>23796.7</v>
      </c>
      <c r="J1083">
        <v>8826.1282710791402</v>
      </c>
    </row>
    <row r="1084" spans="1:10" x14ac:dyDescent="0.25">
      <c r="A1084">
        <v>6.2477845999999997E-2</v>
      </c>
      <c r="B1084">
        <v>8.0583860000000007E-3</v>
      </c>
      <c r="C1084" t="s">
        <v>37</v>
      </c>
      <c r="D1084">
        <v>1994</v>
      </c>
      <c r="E1084" t="s">
        <v>35</v>
      </c>
      <c r="F1084">
        <v>1.1445182246010301E-2</v>
      </c>
      <c r="G1084" t="s">
        <v>16</v>
      </c>
      <c r="H1084">
        <v>0</v>
      </c>
      <c r="I1084">
        <v>23796.7</v>
      </c>
      <c r="J1084">
        <v>0</v>
      </c>
    </row>
    <row r="1085" spans="1:10" x14ac:dyDescent="0.25">
      <c r="A1085">
        <v>6.2477845999999997E-2</v>
      </c>
      <c r="B1085">
        <v>8.0583860000000007E-3</v>
      </c>
      <c r="C1085" t="s">
        <v>37</v>
      </c>
      <c r="D1085">
        <v>1994</v>
      </c>
      <c r="E1085" t="s">
        <v>35</v>
      </c>
      <c r="F1085">
        <v>1.1445182246010301E-2</v>
      </c>
      <c r="G1085" t="s">
        <v>17</v>
      </c>
      <c r="H1085">
        <v>0</v>
      </c>
      <c r="I1085">
        <v>23796.7</v>
      </c>
      <c r="J1085">
        <v>0</v>
      </c>
    </row>
    <row r="1086" spans="1:10" x14ac:dyDescent="0.25">
      <c r="A1086">
        <v>6.2477845999999997E-2</v>
      </c>
      <c r="B1086">
        <v>8.0583860000000007E-3</v>
      </c>
      <c r="C1086" t="s">
        <v>37</v>
      </c>
      <c r="D1086">
        <v>1994</v>
      </c>
      <c r="E1086" t="s">
        <v>35</v>
      </c>
      <c r="F1086">
        <v>1.1445182246010301E-2</v>
      </c>
      <c r="G1086" t="s">
        <v>18</v>
      </c>
      <c r="H1086">
        <v>0</v>
      </c>
      <c r="I1086">
        <v>23796.7</v>
      </c>
      <c r="J1086">
        <v>0</v>
      </c>
    </row>
    <row r="1087" spans="1:10" x14ac:dyDescent="0.25">
      <c r="A1087">
        <v>6.2477845999999997E-2</v>
      </c>
      <c r="B1087">
        <v>8.0583860000000007E-3</v>
      </c>
      <c r="C1087" t="s">
        <v>37</v>
      </c>
      <c r="D1087">
        <v>1994</v>
      </c>
      <c r="E1087" t="s">
        <v>35</v>
      </c>
      <c r="F1087">
        <v>1.1445182246010301E-2</v>
      </c>
      <c r="G1087" t="s">
        <v>19</v>
      </c>
      <c r="H1087">
        <v>0</v>
      </c>
      <c r="I1087">
        <v>23796.7</v>
      </c>
      <c r="J1087">
        <v>0</v>
      </c>
    </row>
    <row r="1088" spans="1:10" x14ac:dyDescent="0.25">
      <c r="A1088">
        <v>6.2477845999999997E-2</v>
      </c>
      <c r="B1088">
        <v>8.0583860000000007E-3</v>
      </c>
      <c r="C1088" t="s">
        <v>37</v>
      </c>
      <c r="D1088">
        <v>1994</v>
      </c>
      <c r="E1088" t="s">
        <v>35</v>
      </c>
      <c r="F1088">
        <v>1.1445182246010301E-2</v>
      </c>
      <c r="G1088" t="s">
        <v>20</v>
      </c>
      <c r="H1088">
        <v>5.71596340782985E-2</v>
      </c>
      <c r="I1088">
        <v>23796.7</v>
      </c>
      <c r="J1088">
        <v>3101.2803145379798</v>
      </c>
    </row>
    <row r="1089" spans="1:10" x14ac:dyDescent="0.25">
      <c r="A1089">
        <v>6.2477845999999997E-2</v>
      </c>
      <c r="B1089">
        <v>8.0583860000000007E-3</v>
      </c>
      <c r="C1089" t="s">
        <v>37</v>
      </c>
      <c r="D1089">
        <v>1994</v>
      </c>
      <c r="E1089" t="s">
        <v>35</v>
      </c>
      <c r="F1089">
        <v>1.1445182246010301E-2</v>
      </c>
      <c r="G1089" t="s">
        <v>21</v>
      </c>
      <c r="H1089">
        <v>0</v>
      </c>
      <c r="I1089">
        <v>23796.7</v>
      </c>
      <c r="J1089">
        <v>0</v>
      </c>
    </row>
    <row r="1090" spans="1:10" x14ac:dyDescent="0.25">
      <c r="A1090">
        <v>6.2477845999999997E-2</v>
      </c>
      <c r="B1090">
        <v>8.0583860000000007E-3</v>
      </c>
      <c r="C1090" t="s">
        <v>37</v>
      </c>
      <c r="D1090">
        <v>1994</v>
      </c>
      <c r="E1090" t="s">
        <v>35</v>
      </c>
      <c r="F1090">
        <v>1.1445182246010301E-2</v>
      </c>
      <c r="G1090" t="s">
        <v>22</v>
      </c>
      <c r="H1090">
        <v>1.8809428428855301E-3</v>
      </c>
      <c r="I1090">
        <v>23796.7</v>
      </c>
      <c r="J1090">
        <v>102.053330212391</v>
      </c>
    </row>
    <row r="1091" spans="1:10" x14ac:dyDescent="0.25">
      <c r="A1091">
        <v>6.2477845999999997E-2</v>
      </c>
      <c r="B1091">
        <v>8.0583860000000007E-3</v>
      </c>
      <c r="C1091" t="s">
        <v>37</v>
      </c>
      <c r="D1091">
        <v>1994</v>
      </c>
      <c r="E1091" t="s">
        <v>35</v>
      </c>
      <c r="F1091">
        <v>1.1445182246010301E-2</v>
      </c>
      <c r="G1091" t="s">
        <v>23</v>
      </c>
      <c r="H1091">
        <v>0</v>
      </c>
      <c r="I1091">
        <v>23796.7</v>
      </c>
      <c r="J1091">
        <v>0</v>
      </c>
    </row>
    <row r="1092" spans="1:10" x14ac:dyDescent="0.25">
      <c r="A1092">
        <v>6.2477845999999997E-2</v>
      </c>
      <c r="B1092">
        <v>8.0583860000000007E-3</v>
      </c>
      <c r="C1092" t="s">
        <v>37</v>
      </c>
      <c r="D1092">
        <v>1994</v>
      </c>
      <c r="E1092" t="s">
        <v>35</v>
      </c>
      <c r="F1092">
        <v>1.1445182246010301E-2</v>
      </c>
      <c r="G1092" t="s">
        <v>24</v>
      </c>
      <c r="H1092">
        <v>2.2334121691721401E-2</v>
      </c>
      <c r="I1092">
        <v>23796.7</v>
      </c>
      <c r="J1092">
        <v>1211.7707375479599</v>
      </c>
    </row>
    <row r="1093" spans="1:10" x14ac:dyDescent="0.25">
      <c r="A1093">
        <v>6.2477845999999997E-2</v>
      </c>
      <c r="B1093">
        <v>8.0583860000000007E-3</v>
      </c>
      <c r="C1093" t="s">
        <v>37</v>
      </c>
      <c r="D1093">
        <v>1994</v>
      </c>
      <c r="E1093" t="s">
        <v>35</v>
      </c>
      <c r="F1093">
        <v>1.1445182246010301E-2</v>
      </c>
      <c r="G1093" t="s">
        <v>25</v>
      </c>
      <c r="H1093">
        <v>0.29877730929087198</v>
      </c>
      <c r="I1093">
        <v>23796.7</v>
      </c>
      <c r="J1093">
        <v>16210.6039108848</v>
      </c>
    </row>
    <row r="1094" spans="1:10" x14ac:dyDescent="0.25">
      <c r="A1094">
        <v>6.2477845999999997E-2</v>
      </c>
      <c r="B1094">
        <v>8.0583860000000007E-3</v>
      </c>
      <c r="C1094" t="s">
        <v>37</v>
      </c>
      <c r="D1094">
        <v>1994</v>
      </c>
      <c r="E1094" t="s">
        <v>35</v>
      </c>
      <c r="F1094">
        <v>1.1445182246010301E-2</v>
      </c>
      <c r="G1094" t="s">
        <v>26</v>
      </c>
      <c r="H1094">
        <v>2.99478707756588E-3</v>
      </c>
      <c r="I1094">
        <v>23796.7</v>
      </c>
      <c r="J1094">
        <v>162.48659319906301</v>
      </c>
    </row>
    <row r="1095" spans="1:10" x14ac:dyDescent="0.25">
      <c r="A1095">
        <v>6.2477845999999997E-2</v>
      </c>
      <c r="B1095">
        <v>8.0583860000000007E-3</v>
      </c>
      <c r="C1095" t="s">
        <v>37</v>
      </c>
      <c r="D1095">
        <v>1994</v>
      </c>
      <c r="E1095" t="s">
        <v>35</v>
      </c>
      <c r="F1095">
        <v>1.1445182246010301E-2</v>
      </c>
      <c r="G1095" t="s">
        <v>27</v>
      </c>
      <c r="H1095">
        <v>0.35583492520936</v>
      </c>
      <c r="I1095">
        <v>23796.7</v>
      </c>
      <c r="J1095">
        <v>19306.3490795834</v>
      </c>
    </row>
    <row r="1096" spans="1:10" x14ac:dyDescent="0.25">
      <c r="A1096">
        <v>6.2477845999999997E-2</v>
      </c>
      <c r="B1096">
        <v>8.0583860000000007E-3</v>
      </c>
      <c r="C1096" t="s">
        <v>37</v>
      </c>
      <c r="D1096">
        <v>1994</v>
      </c>
      <c r="E1096" t="s">
        <v>35</v>
      </c>
      <c r="F1096">
        <v>1.1445182246010301E-2</v>
      </c>
      <c r="G1096" t="s">
        <v>28</v>
      </c>
      <c r="H1096">
        <v>0</v>
      </c>
      <c r="I1096">
        <v>23796.7</v>
      </c>
      <c r="J1096">
        <v>0</v>
      </c>
    </row>
    <row r="1097" spans="1:10" x14ac:dyDescent="0.25">
      <c r="A1097">
        <v>6.2477845999999997E-2</v>
      </c>
      <c r="B1097">
        <v>8.0583860000000007E-3</v>
      </c>
      <c r="C1097" t="s">
        <v>37</v>
      </c>
      <c r="D1097">
        <v>1994</v>
      </c>
      <c r="E1097" t="s">
        <v>35</v>
      </c>
      <c r="F1097">
        <v>1.1445182246010301E-2</v>
      </c>
      <c r="G1097" t="s">
        <v>29</v>
      </c>
      <c r="H1097">
        <v>0</v>
      </c>
      <c r="I1097">
        <v>23796.7</v>
      </c>
      <c r="J1097">
        <v>0</v>
      </c>
    </row>
    <row r="1098" spans="1:10" x14ac:dyDescent="0.25">
      <c r="A1098">
        <v>6.2477845999999997E-2</v>
      </c>
      <c r="B1098">
        <v>8.0583860000000007E-3</v>
      </c>
      <c r="C1098" t="s">
        <v>37</v>
      </c>
      <c r="D1098">
        <v>1994</v>
      </c>
      <c r="E1098" t="s">
        <v>35</v>
      </c>
      <c r="F1098">
        <v>1.1445182246010301E-2</v>
      </c>
      <c r="G1098" t="s">
        <v>30</v>
      </c>
      <c r="H1098">
        <v>7.4070366704878404E-2</v>
      </c>
      <c r="I1098">
        <v>23796.7</v>
      </c>
      <c r="J1098">
        <v>4018.7970734344299</v>
      </c>
    </row>
    <row r="1099" spans="1:10" x14ac:dyDescent="0.25">
      <c r="A1099">
        <v>6.2477845999999997E-2</v>
      </c>
      <c r="B1099">
        <v>8.0583860000000007E-3</v>
      </c>
      <c r="C1099" t="s">
        <v>37</v>
      </c>
      <c r="D1099">
        <v>1994</v>
      </c>
      <c r="E1099" t="s">
        <v>35</v>
      </c>
      <c r="F1099">
        <v>1.1445182246010301E-2</v>
      </c>
      <c r="G1099" t="s">
        <v>31</v>
      </c>
      <c r="H1099">
        <v>1.39786264511936E-3</v>
      </c>
      <c r="I1099">
        <v>23796.7</v>
      </c>
      <c r="J1099">
        <v>75.843101056215104</v>
      </c>
    </row>
    <row r="1100" spans="1:10" x14ac:dyDescent="0.25">
      <c r="A1100">
        <v>6.2477845999999997E-2</v>
      </c>
      <c r="B1100">
        <v>8.0583860000000007E-3</v>
      </c>
      <c r="C1100" t="s">
        <v>37</v>
      </c>
      <c r="D1100">
        <v>1994</v>
      </c>
      <c r="E1100" t="s">
        <v>35</v>
      </c>
      <c r="F1100">
        <v>1.1445182246010301E-2</v>
      </c>
      <c r="G1100" t="s">
        <v>32</v>
      </c>
      <c r="H1100">
        <v>0</v>
      </c>
      <c r="I1100">
        <v>23796.7</v>
      </c>
      <c r="J1100">
        <v>0</v>
      </c>
    </row>
    <row r="1101" spans="1:10" x14ac:dyDescent="0.25">
      <c r="A1101">
        <v>6.2477845999999997E-2</v>
      </c>
      <c r="B1101">
        <v>8.0583860000000007E-3</v>
      </c>
      <c r="C1101" t="s">
        <v>37</v>
      </c>
      <c r="D1101">
        <v>1994</v>
      </c>
      <c r="E1101" t="s">
        <v>35</v>
      </c>
      <c r="F1101">
        <v>1.1445182246010301E-2</v>
      </c>
      <c r="G1101" t="s">
        <v>33</v>
      </c>
      <c r="H1101">
        <v>0</v>
      </c>
      <c r="I1101">
        <v>23796.7</v>
      </c>
      <c r="J1101">
        <v>0</v>
      </c>
    </row>
    <row r="1102" spans="1:10" x14ac:dyDescent="0.25">
      <c r="A1102">
        <v>6.2477845999999997E-2</v>
      </c>
      <c r="B1102">
        <v>8.0583860000000007E-3</v>
      </c>
      <c r="C1102" t="s">
        <v>37</v>
      </c>
      <c r="D1102">
        <v>1994</v>
      </c>
      <c r="E1102" t="s">
        <v>35</v>
      </c>
      <c r="F1102">
        <v>1.60948676071727E-2</v>
      </c>
      <c r="G1102" t="s">
        <v>15</v>
      </c>
      <c r="H1102">
        <v>0.55313493505659905</v>
      </c>
      <c r="I1102">
        <v>23796.7</v>
      </c>
      <c r="J1102">
        <v>30011.1523286599</v>
      </c>
    </row>
    <row r="1103" spans="1:10" x14ac:dyDescent="0.25">
      <c r="A1103">
        <v>6.2477845999999997E-2</v>
      </c>
      <c r="B1103">
        <v>8.0583860000000007E-3</v>
      </c>
      <c r="C1103" t="s">
        <v>37</v>
      </c>
      <c r="D1103">
        <v>1994</v>
      </c>
      <c r="E1103" t="s">
        <v>35</v>
      </c>
      <c r="F1103">
        <v>1.60948676071727E-2</v>
      </c>
      <c r="G1103" t="s">
        <v>16</v>
      </c>
      <c r="H1103">
        <v>0</v>
      </c>
      <c r="I1103">
        <v>23796.7</v>
      </c>
      <c r="J1103">
        <v>0</v>
      </c>
    </row>
    <row r="1104" spans="1:10" x14ac:dyDescent="0.25">
      <c r="A1104">
        <v>6.2477845999999997E-2</v>
      </c>
      <c r="B1104">
        <v>8.0583860000000007E-3</v>
      </c>
      <c r="C1104" t="s">
        <v>37</v>
      </c>
      <c r="D1104">
        <v>1994</v>
      </c>
      <c r="E1104" t="s">
        <v>35</v>
      </c>
      <c r="F1104">
        <v>1.60948676071727E-2</v>
      </c>
      <c r="G1104" t="s">
        <v>17</v>
      </c>
      <c r="H1104">
        <v>0</v>
      </c>
      <c r="I1104">
        <v>23796.7</v>
      </c>
      <c r="J1104">
        <v>0</v>
      </c>
    </row>
    <row r="1105" spans="1:10" x14ac:dyDescent="0.25">
      <c r="A1105">
        <v>6.2477845999999997E-2</v>
      </c>
      <c r="B1105">
        <v>8.0583860000000007E-3</v>
      </c>
      <c r="C1105" t="s">
        <v>37</v>
      </c>
      <c r="D1105">
        <v>1994</v>
      </c>
      <c r="E1105" t="s">
        <v>35</v>
      </c>
      <c r="F1105">
        <v>1.60948676071727E-2</v>
      </c>
      <c r="G1105" t="s">
        <v>18</v>
      </c>
      <c r="H1105">
        <v>0</v>
      </c>
      <c r="I1105">
        <v>23796.7</v>
      </c>
      <c r="J1105">
        <v>0</v>
      </c>
    </row>
    <row r="1106" spans="1:10" x14ac:dyDescent="0.25">
      <c r="A1106">
        <v>6.2477845999999997E-2</v>
      </c>
      <c r="B1106">
        <v>8.0583860000000007E-3</v>
      </c>
      <c r="C1106" t="s">
        <v>37</v>
      </c>
      <c r="D1106">
        <v>1994</v>
      </c>
      <c r="E1106" t="s">
        <v>35</v>
      </c>
      <c r="F1106">
        <v>1.60948676071727E-2</v>
      </c>
      <c r="G1106" t="s">
        <v>19</v>
      </c>
      <c r="H1106">
        <v>0</v>
      </c>
      <c r="I1106">
        <v>23796.7</v>
      </c>
      <c r="J1106">
        <v>0</v>
      </c>
    </row>
    <row r="1107" spans="1:10" x14ac:dyDescent="0.25">
      <c r="A1107">
        <v>6.2477845999999997E-2</v>
      </c>
      <c r="B1107">
        <v>8.0583860000000007E-3</v>
      </c>
      <c r="C1107" t="s">
        <v>37</v>
      </c>
      <c r="D1107">
        <v>1994</v>
      </c>
      <c r="E1107" t="s">
        <v>35</v>
      </c>
      <c r="F1107">
        <v>1.60948676071727E-2</v>
      </c>
      <c r="G1107" t="s">
        <v>20</v>
      </c>
      <c r="H1107">
        <v>1.5627393763542202E-2</v>
      </c>
      <c r="I1107">
        <v>23796.7</v>
      </c>
      <c r="J1107">
        <v>847.88731467417699</v>
      </c>
    </row>
    <row r="1108" spans="1:10" x14ac:dyDescent="0.25">
      <c r="A1108">
        <v>6.2477845999999997E-2</v>
      </c>
      <c r="B1108">
        <v>8.0583860000000007E-3</v>
      </c>
      <c r="C1108" t="s">
        <v>37</v>
      </c>
      <c r="D1108">
        <v>1994</v>
      </c>
      <c r="E1108" t="s">
        <v>35</v>
      </c>
      <c r="F1108">
        <v>1.60948676071727E-2</v>
      </c>
      <c r="G1108" t="s">
        <v>21</v>
      </c>
      <c r="H1108">
        <v>7.2593842400642303E-2</v>
      </c>
      <c r="I1108">
        <v>23796.7</v>
      </c>
      <c r="J1108">
        <v>3938.6860679582301</v>
      </c>
    </row>
    <row r="1109" spans="1:10" x14ac:dyDescent="0.25">
      <c r="A1109">
        <v>6.2477845999999997E-2</v>
      </c>
      <c r="B1109">
        <v>8.0583860000000007E-3</v>
      </c>
      <c r="C1109" t="s">
        <v>37</v>
      </c>
      <c r="D1109">
        <v>1994</v>
      </c>
      <c r="E1109" t="s">
        <v>35</v>
      </c>
      <c r="F1109">
        <v>1.60948676071727E-2</v>
      </c>
      <c r="G1109" t="s">
        <v>22</v>
      </c>
      <c r="H1109">
        <v>0</v>
      </c>
      <c r="I1109">
        <v>23796.7</v>
      </c>
      <c r="J1109">
        <v>0</v>
      </c>
    </row>
    <row r="1110" spans="1:10" x14ac:dyDescent="0.25">
      <c r="A1110">
        <v>6.2477845999999997E-2</v>
      </c>
      <c r="B1110">
        <v>8.0583860000000007E-3</v>
      </c>
      <c r="C1110" t="s">
        <v>37</v>
      </c>
      <c r="D1110">
        <v>1994</v>
      </c>
      <c r="E1110" t="s">
        <v>35</v>
      </c>
      <c r="F1110">
        <v>1.60948676071727E-2</v>
      </c>
      <c r="G1110" t="s">
        <v>23</v>
      </c>
      <c r="H1110">
        <v>2.4529328478859701E-2</v>
      </c>
      <c r="I1110">
        <v>23796.7</v>
      </c>
      <c r="J1110">
        <v>1330.87492190937</v>
      </c>
    </row>
    <row r="1111" spans="1:10" x14ac:dyDescent="0.25">
      <c r="A1111">
        <v>6.2477845999999997E-2</v>
      </c>
      <c r="B1111">
        <v>8.0583860000000007E-3</v>
      </c>
      <c r="C1111" t="s">
        <v>37</v>
      </c>
      <c r="D1111">
        <v>1994</v>
      </c>
      <c r="E1111" t="s">
        <v>35</v>
      </c>
      <c r="F1111">
        <v>1.60948676071727E-2</v>
      </c>
      <c r="G1111" t="s">
        <v>24</v>
      </c>
      <c r="H1111">
        <v>1.4015506001761E-2</v>
      </c>
      <c r="I1111">
        <v>23796.7</v>
      </c>
      <c r="J1111">
        <v>760.43196501240197</v>
      </c>
    </row>
    <row r="1112" spans="1:10" x14ac:dyDescent="0.25">
      <c r="A1112">
        <v>6.2477845999999997E-2</v>
      </c>
      <c r="B1112">
        <v>8.0583860000000007E-3</v>
      </c>
      <c r="C1112" t="s">
        <v>37</v>
      </c>
      <c r="D1112">
        <v>1994</v>
      </c>
      <c r="E1112" t="s">
        <v>35</v>
      </c>
      <c r="F1112">
        <v>1.60948676071727E-2</v>
      </c>
      <c r="G1112" t="s">
        <v>25</v>
      </c>
      <c r="H1112">
        <v>9.0751376938053699E-2</v>
      </c>
      <c r="I1112">
        <v>23796.7</v>
      </c>
      <c r="J1112">
        <v>4923.8499048064596</v>
      </c>
    </row>
    <row r="1113" spans="1:10" x14ac:dyDescent="0.25">
      <c r="A1113">
        <v>6.2477845999999997E-2</v>
      </c>
      <c r="B1113">
        <v>8.0583860000000007E-3</v>
      </c>
      <c r="C1113" t="s">
        <v>37</v>
      </c>
      <c r="D1113">
        <v>1994</v>
      </c>
      <c r="E1113" t="s">
        <v>35</v>
      </c>
      <c r="F1113">
        <v>1.60948676071727E-2</v>
      </c>
      <c r="G1113" t="s">
        <v>26</v>
      </c>
      <c r="H1113">
        <v>0</v>
      </c>
      <c r="I1113">
        <v>23796.7</v>
      </c>
      <c r="J1113">
        <v>0</v>
      </c>
    </row>
    <row r="1114" spans="1:10" x14ac:dyDescent="0.25">
      <c r="A1114">
        <v>6.2477845999999997E-2</v>
      </c>
      <c r="B1114">
        <v>8.0583860000000007E-3</v>
      </c>
      <c r="C1114" t="s">
        <v>37</v>
      </c>
      <c r="D1114">
        <v>1994</v>
      </c>
      <c r="E1114" t="s">
        <v>35</v>
      </c>
      <c r="F1114">
        <v>1.60948676071727E-2</v>
      </c>
      <c r="G1114" t="s">
        <v>27</v>
      </c>
      <c r="H1114">
        <v>0.101870947661058</v>
      </c>
      <c r="I1114">
        <v>23796.7</v>
      </c>
      <c r="J1114">
        <v>5527.15862686945</v>
      </c>
    </row>
    <row r="1115" spans="1:10" x14ac:dyDescent="0.25">
      <c r="A1115">
        <v>6.2477845999999997E-2</v>
      </c>
      <c r="B1115">
        <v>8.0583860000000007E-3</v>
      </c>
      <c r="C1115" t="s">
        <v>37</v>
      </c>
      <c r="D1115">
        <v>1994</v>
      </c>
      <c r="E1115" t="s">
        <v>35</v>
      </c>
      <c r="F1115">
        <v>1.60948676071727E-2</v>
      </c>
      <c r="G1115" t="s">
        <v>28</v>
      </c>
      <c r="H1115">
        <v>0</v>
      </c>
      <c r="I1115">
        <v>23796.7</v>
      </c>
      <c r="J1115">
        <v>0</v>
      </c>
    </row>
    <row r="1116" spans="1:10" x14ac:dyDescent="0.25">
      <c r="A1116">
        <v>6.2477845999999997E-2</v>
      </c>
      <c r="B1116">
        <v>8.0583860000000007E-3</v>
      </c>
      <c r="C1116" t="s">
        <v>37</v>
      </c>
      <c r="D1116">
        <v>1994</v>
      </c>
      <c r="E1116" t="s">
        <v>35</v>
      </c>
      <c r="F1116">
        <v>1.60948676071727E-2</v>
      </c>
      <c r="G1116" t="s">
        <v>29</v>
      </c>
      <c r="H1116">
        <v>0</v>
      </c>
      <c r="I1116">
        <v>23796.7</v>
      </c>
      <c r="J1116">
        <v>0</v>
      </c>
    </row>
    <row r="1117" spans="1:10" x14ac:dyDescent="0.25">
      <c r="A1117">
        <v>6.2477845999999997E-2</v>
      </c>
      <c r="B1117">
        <v>8.0583860000000007E-3</v>
      </c>
      <c r="C1117" t="s">
        <v>37</v>
      </c>
      <c r="D1117">
        <v>1994</v>
      </c>
      <c r="E1117" t="s">
        <v>35</v>
      </c>
      <c r="F1117">
        <v>1.60948676071727E-2</v>
      </c>
      <c r="G1117" t="s">
        <v>30</v>
      </c>
      <c r="H1117">
        <v>6.5275169836213403E-3</v>
      </c>
      <c r="I1117">
        <v>23796.7</v>
      </c>
      <c r="J1117">
        <v>354.16006856144401</v>
      </c>
    </row>
    <row r="1118" spans="1:10" x14ac:dyDescent="0.25">
      <c r="A1118">
        <v>6.2477845999999997E-2</v>
      </c>
      <c r="B1118">
        <v>8.0583860000000007E-3</v>
      </c>
      <c r="C1118" t="s">
        <v>37</v>
      </c>
      <c r="D1118">
        <v>1994</v>
      </c>
      <c r="E1118" t="s">
        <v>35</v>
      </c>
      <c r="F1118">
        <v>1.60948676071727E-2</v>
      </c>
      <c r="G1118" t="s">
        <v>32</v>
      </c>
      <c r="H1118">
        <v>0</v>
      </c>
      <c r="I1118">
        <v>23796.7</v>
      </c>
      <c r="J1118">
        <v>0</v>
      </c>
    </row>
    <row r="1119" spans="1:10" x14ac:dyDescent="0.25">
      <c r="A1119">
        <v>6.2477845999999997E-2</v>
      </c>
      <c r="B1119">
        <v>8.0583860000000007E-3</v>
      </c>
      <c r="C1119" t="s">
        <v>37</v>
      </c>
      <c r="D1119">
        <v>1994</v>
      </c>
      <c r="E1119" t="s">
        <v>35</v>
      </c>
      <c r="F1119">
        <v>1.60948676071727E-2</v>
      </c>
      <c r="G1119" t="s">
        <v>33</v>
      </c>
      <c r="H1119">
        <v>0</v>
      </c>
      <c r="I1119">
        <v>23796.7</v>
      </c>
      <c r="J1119">
        <v>0</v>
      </c>
    </row>
    <row r="1120" spans="1:10" x14ac:dyDescent="0.25">
      <c r="A1120">
        <v>6.2477845999999997E-2</v>
      </c>
      <c r="B1120">
        <v>8.0583860000000007E-3</v>
      </c>
      <c r="C1120" t="s">
        <v>37</v>
      </c>
      <c r="D1120">
        <v>1994</v>
      </c>
      <c r="E1120" t="s">
        <v>35</v>
      </c>
      <c r="F1120">
        <v>1.60948676071727E-2</v>
      </c>
      <c r="G1120" t="s">
        <v>14</v>
      </c>
      <c r="H1120">
        <v>4.0124644723648697E-3</v>
      </c>
      <c r="I1120">
        <v>23796.7</v>
      </c>
      <c r="J1120">
        <v>217.70218234571701</v>
      </c>
    </row>
    <row r="1121" spans="1:10" x14ac:dyDescent="0.25">
      <c r="A1121">
        <v>6.2477845999999997E-2</v>
      </c>
      <c r="B1121">
        <v>8.0583860000000007E-3</v>
      </c>
      <c r="C1121" t="s">
        <v>37</v>
      </c>
      <c r="D1121">
        <v>1994</v>
      </c>
      <c r="E1121" t="s">
        <v>35</v>
      </c>
      <c r="F1121">
        <v>1.60948676071727E-2</v>
      </c>
      <c r="G1121" t="s">
        <v>31</v>
      </c>
      <c r="H1121">
        <v>0.116936688243497</v>
      </c>
      <c r="I1121">
        <v>23796.7</v>
      </c>
      <c r="J1121">
        <v>6344.5726192027796</v>
      </c>
    </row>
    <row r="1122" spans="1:10" x14ac:dyDescent="0.25">
      <c r="A1122">
        <v>6.8196769999999997E-3</v>
      </c>
      <c r="B1122">
        <v>8.7638899999999999E-4</v>
      </c>
      <c r="C1122" t="s">
        <v>37</v>
      </c>
      <c r="D1122">
        <v>1997</v>
      </c>
      <c r="E1122" t="s">
        <v>36</v>
      </c>
      <c r="F1122">
        <v>7.66403146768313E-3</v>
      </c>
      <c r="G1122" t="s">
        <v>14</v>
      </c>
      <c r="H1122">
        <v>1.77767305152268E-2</v>
      </c>
      <c r="I1122">
        <v>10742.1</v>
      </c>
      <c r="J1122">
        <v>435.38747045816899</v>
      </c>
    </row>
    <row r="1123" spans="1:10" x14ac:dyDescent="0.25">
      <c r="A1123">
        <v>6.8196769999999997E-3</v>
      </c>
      <c r="B1123">
        <v>8.7638899999999999E-4</v>
      </c>
      <c r="C1123" t="s">
        <v>37</v>
      </c>
      <c r="D1123">
        <v>1997</v>
      </c>
      <c r="E1123" t="s">
        <v>36</v>
      </c>
      <c r="F1123">
        <v>7.66403146768313E-3</v>
      </c>
      <c r="G1123" t="s">
        <v>15</v>
      </c>
      <c r="H1123">
        <v>0</v>
      </c>
      <c r="I1123">
        <v>10742.1</v>
      </c>
      <c r="J1123">
        <v>0</v>
      </c>
    </row>
    <row r="1124" spans="1:10" x14ac:dyDescent="0.25">
      <c r="A1124">
        <v>6.8196769999999997E-3</v>
      </c>
      <c r="B1124">
        <v>8.7638899999999999E-4</v>
      </c>
      <c r="C1124" t="s">
        <v>37</v>
      </c>
      <c r="D1124">
        <v>1997</v>
      </c>
      <c r="E1124" t="s">
        <v>36</v>
      </c>
      <c r="F1124">
        <v>7.66403146768313E-3</v>
      </c>
      <c r="G1124" t="s">
        <v>16</v>
      </c>
      <c r="H1124">
        <v>0</v>
      </c>
      <c r="I1124">
        <v>10742.1</v>
      </c>
      <c r="J1124">
        <v>0</v>
      </c>
    </row>
    <row r="1125" spans="1:10" x14ac:dyDescent="0.25">
      <c r="A1125">
        <v>6.8196769999999997E-3</v>
      </c>
      <c r="B1125">
        <v>8.7638899999999999E-4</v>
      </c>
      <c r="C1125" t="s">
        <v>37</v>
      </c>
      <c r="D1125">
        <v>1997</v>
      </c>
      <c r="E1125" t="s">
        <v>36</v>
      </c>
      <c r="F1125">
        <v>7.66403146768313E-3</v>
      </c>
      <c r="G1125" t="s">
        <v>17</v>
      </c>
      <c r="H1125">
        <v>0</v>
      </c>
      <c r="I1125">
        <v>10742.1</v>
      </c>
      <c r="J1125">
        <v>0</v>
      </c>
    </row>
    <row r="1126" spans="1:10" x14ac:dyDescent="0.25">
      <c r="A1126">
        <v>6.8196769999999997E-3</v>
      </c>
      <c r="B1126">
        <v>8.7638899999999999E-4</v>
      </c>
      <c r="C1126" t="s">
        <v>37</v>
      </c>
      <c r="D1126">
        <v>1997</v>
      </c>
      <c r="E1126" t="s">
        <v>36</v>
      </c>
      <c r="F1126">
        <v>7.66403146768313E-3</v>
      </c>
      <c r="G1126" t="s">
        <v>18</v>
      </c>
      <c r="H1126">
        <v>2.29978971656979E-3</v>
      </c>
      <c r="I1126">
        <v>10742.1</v>
      </c>
      <c r="J1126">
        <v>56.326422140750701</v>
      </c>
    </row>
    <row r="1127" spans="1:10" x14ac:dyDescent="0.25">
      <c r="A1127">
        <v>6.8196769999999997E-3</v>
      </c>
      <c r="B1127">
        <v>8.7638899999999999E-4</v>
      </c>
      <c r="C1127" t="s">
        <v>37</v>
      </c>
      <c r="D1127">
        <v>1997</v>
      </c>
      <c r="E1127" t="s">
        <v>36</v>
      </c>
      <c r="F1127">
        <v>7.66403146768313E-3</v>
      </c>
      <c r="G1127" t="s">
        <v>19</v>
      </c>
      <c r="H1127">
        <v>6.3840232576883496E-2</v>
      </c>
      <c r="I1127">
        <v>10742.1</v>
      </c>
      <c r="J1127">
        <v>1563.5742101902399</v>
      </c>
    </row>
    <row r="1128" spans="1:10" x14ac:dyDescent="0.25">
      <c r="A1128">
        <v>6.8196769999999997E-3</v>
      </c>
      <c r="B1128">
        <v>8.7638899999999999E-4</v>
      </c>
      <c r="C1128" t="s">
        <v>37</v>
      </c>
      <c r="D1128">
        <v>1997</v>
      </c>
      <c r="E1128" t="s">
        <v>36</v>
      </c>
      <c r="F1128">
        <v>7.66403146768313E-3</v>
      </c>
      <c r="G1128" t="s">
        <v>20</v>
      </c>
      <c r="H1128">
        <v>0.22160894846886101</v>
      </c>
      <c r="I1128">
        <v>10742.1</v>
      </c>
      <c r="J1128">
        <v>5427.6437065919599</v>
      </c>
    </row>
    <row r="1129" spans="1:10" x14ac:dyDescent="0.25">
      <c r="A1129">
        <v>6.8196769999999997E-3</v>
      </c>
      <c r="B1129">
        <v>8.7638899999999999E-4</v>
      </c>
      <c r="C1129" t="s">
        <v>37</v>
      </c>
      <c r="D1129">
        <v>1997</v>
      </c>
      <c r="E1129" t="s">
        <v>36</v>
      </c>
      <c r="F1129">
        <v>7.66403146768313E-3</v>
      </c>
      <c r="G1129" t="s">
        <v>21</v>
      </c>
      <c r="H1129">
        <v>0</v>
      </c>
      <c r="I1129">
        <v>10742.1</v>
      </c>
      <c r="J1129">
        <v>0</v>
      </c>
    </row>
    <row r="1130" spans="1:10" x14ac:dyDescent="0.25">
      <c r="A1130">
        <v>6.8196769999999997E-3</v>
      </c>
      <c r="B1130">
        <v>8.7638899999999999E-4</v>
      </c>
      <c r="C1130" t="s">
        <v>37</v>
      </c>
      <c r="D1130">
        <v>1997</v>
      </c>
      <c r="E1130" t="s">
        <v>36</v>
      </c>
      <c r="F1130">
        <v>7.66403146768313E-3</v>
      </c>
      <c r="G1130" t="s">
        <v>22</v>
      </c>
      <c r="H1130">
        <v>0</v>
      </c>
      <c r="I1130">
        <v>10742.1</v>
      </c>
      <c r="J1130">
        <v>0</v>
      </c>
    </row>
    <row r="1131" spans="1:10" x14ac:dyDescent="0.25">
      <c r="A1131">
        <v>6.8196769999999997E-3</v>
      </c>
      <c r="B1131">
        <v>8.7638899999999999E-4</v>
      </c>
      <c r="C1131" t="s">
        <v>37</v>
      </c>
      <c r="D1131">
        <v>1997</v>
      </c>
      <c r="E1131" t="s">
        <v>36</v>
      </c>
      <c r="F1131">
        <v>7.66403146768313E-3</v>
      </c>
      <c r="G1131" t="s">
        <v>23</v>
      </c>
      <c r="H1131">
        <v>0</v>
      </c>
      <c r="I1131">
        <v>10742.1</v>
      </c>
      <c r="J1131">
        <v>0</v>
      </c>
    </row>
    <row r="1132" spans="1:10" x14ac:dyDescent="0.25">
      <c r="A1132">
        <v>6.8196769999999997E-3</v>
      </c>
      <c r="B1132">
        <v>8.7638899999999999E-4</v>
      </c>
      <c r="C1132" t="s">
        <v>37</v>
      </c>
      <c r="D1132">
        <v>1997</v>
      </c>
      <c r="E1132" t="s">
        <v>36</v>
      </c>
      <c r="F1132">
        <v>7.66403146768313E-3</v>
      </c>
      <c r="G1132" t="s">
        <v>24</v>
      </c>
      <c r="H1132">
        <v>0.34922424743153402</v>
      </c>
      <c r="I1132">
        <v>10742.1</v>
      </c>
      <c r="J1132">
        <v>8553.1960774021609</v>
      </c>
    </row>
    <row r="1133" spans="1:10" x14ac:dyDescent="0.25">
      <c r="A1133">
        <v>6.8196769999999997E-3</v>
      </c>
      <c r="B1133">
        <v>8.7638899999999999E-4</v>
      </c>
      <c r="C1133" t="s">
        <v>37</v>
      </c>
      <c r="D1133">
        <v>1997</v>
      </c>
      <c r="E1133" t="s">
        <v>36</v>
      </c>
      <c r="F1133">
        <v>7.66403146768313E-3</v>
      </c>
      <c r="G1133" t="s">
        <v>25</v>
      </c>
      <c r="H1133">
        <v>2.9605882515036999E-2</v>
      </c>
      <c r="I1133">
        <v>10742.1</v>
      </c>
      <c r="J1133">
        <v>725.10691928769597</v>
      </c>
    </row>
    <row r="1134" spans="1:10" x14ac:dyDescent="0.25">
      <c r="A1134">
        <v>6.8196769999999997E-3</v>
      </c>
      <c r="B1134">
        <v>8.7638899999999999E-4</v>
      </c>
      <c r="C1134" t="s">
        <v>37</v>
      </c>
      <c r="D1134">
        <v>1997</v>
      </c>
      <c r="E1134" t="s">
        <v>36</v>
      </c>
      <c r="F1134">
        <v>7.66403146768313E-3</v>
      </c>
      <c r="G1134" t="s">
        <v>26</v>
      </c>
      <c r="H1134">
        <v>0</v>
      </c>
      <c r="I1134">
        <v>10742.1</v>
      </c>
      <c r="J1134">
        <v>0</v>
      </c>
    </row>
    <row r="1135" spans="1:10" x14ac:dyDescent="0.25">
      <c r="A1135">
        <v>6.8196769999999997E-3</v>
      </c>
      <c r="B1135">
        <v>8.7638899999999999E-4</v>
      </c>
      <c r="C1135" t="s">
        <v>37</v>
      </c>
      <c r="D1135">
        <v>1997</v>
      </c>
      <c r="E1135" t="s">
        <v>36</v>
      </c>
      <c r="F1135">
        <v>7.66403146768313E-3</v>
      </c>
      <c r="G1135" t="s">
        <v>27</v>
      </c>
      <c r="H1135">
        <v>7.5781997853467495E-2</v>
      </c>
      <c r="I1135">
        <v>10742.1</v>
      </c>
      <c r="J1135">
        <v>1856.0517820431501</v>
      </c>
    </row>
    <row r="1136" spans="1:10" x14ac:dyDescent="0.25">
      <c r="A1136">
        <v>6.8196769999999997E-3</v>
      </c>
      <c r="B1136">
        <v>8.7638899999999999E-4</v>
      </c>
      <c r="C1136" t="s">
        <v>37</v>
      </c>
      <c r="D1136">
        <v>1997</v>
      </c>
      <c r="E1136" t="s">
        <v>36</v>
      </c>
      <c r="F1136">
        <v>7.66403146768313E-3</v>
      </c>
      <c r="G1136" t="s">
        <v>28</v>
      </c>
      <c r="H1136">
        <v>2.7623832539791001E-2</v>
      </c>
      <c r="I1136">
        <v>10742.1</v>
      </c>
      <c r="J1136">
        <v>676.56257507857094</v>
      </c>
    </row>
    <row r="1137" spans="1:10" x14ac:dyDescent="0.25">
      <c r="A1137">
        <v>6.8196769999999997E-3</v>
      </c>
      <c r="B1137">
        <v>8.7638899999999999E-4</v>
      </c>
      <c r="C1137" t="s">
        <v>37</v>
      </c>
      <c r="D1137">
        <v>1997</v>
      </c>
      <c r="E1137" t="s">
        <v>36</v>
      </c>
      <c r="F1137">
        <v>7.66403146768313E-3</v>
      </c>
      <c r="G1137" t="s">
        <v>29</v>
      </c>
      <c r="H1137">
        <v>0</v>
      </c>
      <c r="I1137">
        <v>10742.1</v>
      </c>
      <c r="J1137">
        <v>0</v>
      </c>
    </row>
    <row r="1138" spans="1:10" x14ac:dyDescent="0.25">
      <c r="A1138">
        <v>6.8196769999999997E-3</v>
      </c>
      <c r="B1138">
        <v>8.7638899999999999E-4</v>
      </c>
      <c r="C1138" t="s">
        <v>37</v>
      </c>
      <c r="D1138">
        <v>1997</v>
      </c>
      <c r="E1138" t="s">
        <v>36</v>
      </c>
      <c r="F1138">
        <v>9.8093661241502195E-3</v>
      </c>
      <c r="G1138" t="s">
        <v>24</v>
      </c>
      <c r="H1138">
        <v>5.9502097706104998E-2</v>
      </c>
      <c r="I1138">
        <v>10742.1</v>
      </c>
      <c r="J1138">
        <v>1457.3246629927501</v>
      </c>
    </row>
    <row r="1139" spans="1:10" x14ac:dyDescent="0.25">
      <c r="A1139">
        <v>6.8196769999999997E-3</v>
      </c>
      <c r="B1139">
        <v>8.7638899999999999E-4</v>
      </c>
      <c r="C1139" t="s">
        <v>37</v>
      </c>
      <c r="D1139">
        <v>1997</v>
      </c>
      <c r="E1139" t="s">
        <v>36</v>
      </c>
      <c r="F1139">
        <v>9.8093661241502195E-3</v>
      </c>
      <c r="G1139" t="s">
        <v>25</v>
      </c>
      <c r="H1139">
        <v>0.306231668604801</v>
      </c>
      <c r="I1139">
        <v>10742.1</v>
      </c>
      <c r="J1139">
        <v>7500.2223526887601</v>
      </c>
    </row>
    <row r="1140" spans="1:10" x14ac:dyDescent="0.25">
      <c r="A1140">
        <v>6.8196769999999997E-3</v>
      </c>
      <c r="B1140">
        <v>8.7638899999999999E-4</v>
      </c>
      <c r="C1140" t="s">
        <v>37</v>
      </c>
      <c r="D1140">
        <v>1997</v>
      </c>
      <c r="E1140" t="s">
        <v>36</v>
      </c>
      <c r="F1140">
        <v>7.66403146768313E-3</v>
      </c>
      <c r="G1140" t="s">
        <v>30</v>
      </c>
      <c r="H1140">
        <v>0.14718721878187399</v>
      </c>
      <c r="I1140">
        <v>10742.1</v>
      </c>
      <c r="J1140">
        <v>3604.9075961590302</v>
      </c>
    </row>
    <row r="1141" spans="1:10" x14ac:dyDescent="0.25">
      <c r="A1141">
        <v>6.8196769999999997E-3</v>
      </c>
      <c r="B1141">
        <v>8.7638899999999999E-4</v>
      </c>
      <c r="C1141" t="s">
        <v>37</v>
      </c>
      <c r="D1141">
        <v>1997</v>
      </c>
      <c r="E1141" t="s">
        <v>36</v>
      </c>
      <c r="F1141">
        <v>9.8093661241502195E-3</v>
      </c>
      <c r="G1141" t="s">
        <v>14</v>
      </c>
      <c r="H1141">
        <v>3.0599528871402899E-2</v>
      </c>
      <c r="I1141">
        <v>10742.1</v>
      </c>
      <c r="J1141">
        <v>749.44329392405302</v>
      </c>
    </row>
    <row r="1142" spans="1:10" x14ac:dyDescent="0.25">
      <c r="A1142">
        <v>6.8196769999999997E-3</v>
      </c>
      <c r="B1142">
        <v>8.7638899999999999E-4</v>
      </c>
      <c r="C1142" t="s">
        <v>37</v>
      </c>
      <c r="D1142">
        <v>1997</v>
      </c>
      <c r="E1142" t="s">
        <v>36</v>
      </c>
      <c r="F1142">
        <v>9.8093661241502195E-3</v>
      </c>
      <c r="G1142" t="s">
        <v>15</v>
      </c>
      <c r="H1142">
        <v>4.75139427282808E-2</v>
      </c>
      <c r="I1142">
        <v>10742.1</v>
      </c>
      <c r="J1142">
        <v>1163.7109151337399</v>
      </c>
    </row>
    <row r="1143" spans="1:10" x14ac:dyDescent="0.25">
      <c r="A1143">
        <v>6.8196769999999997E-3</v>
      </c>
      <c r="B1143">
        <v>8.7638899999999999E-4</v>
      </c>
      <c r="C1143" t="s">
        <v>37</v>
      </c>
      <c r="D1143">
        <v>1997</v>
      </c>
      <c r="E1143" t="s">
        <v>36</v>
      </c>
      <c r="F1143">
        <v>9.8093661241502195E-3</v>
      </c>
      <c r="G1143" t="s">
        <v>16</v>
      </c>
      <c r="H1143">
        <v>0</v>
      </c>
      <c r="I1143">
        <v>10742.1</v>
      </c>
      <c r="J1143">
        <v>0</v>
      </c>
    </row>
    <row r="1144" spans="1:10" x14ac:dyDescent="0.25">
      <c r="A1144">
        <v>6.8196769999999997E-3</v>
      </c>
      <c r="B1144">
        <v>8.7638899999999999E-4</v>
      </c>
      <c r="C1144" t="s">
        <v>37</v>
      </c>
      <c r="D1144">
        <v>1997</v>
      </c>
      <c r="E1144" t="s">
        <v>36</v>
      </c>
      <c r="F1144">
        <v>9.8093661241502195E-3</v>
      </c>
      <c r="G1144" t="s">
        <v>17</v>
      </c>
      <c r="H1144">
        <v>0</v>
      </c>
      <c r="I1144">
        <v>10742.1</v>
      </c>
      <c r="J1144">
        <v>0</v>
      </c>
    </row>
    <row r="1145" spans="1:10" x14ac:dyDescent="0.25">
      <c r="A1145">
        <v>6.8196769999999997E-3</v>
      </c>
      <c r="B1145">
        <v>8.7638899999999999E-4</v>
      </c>
      <c r="C1145" t="s">
        <v>37</v>
      </c>
      <c r="D1145">
        <v>1997</v>
      </c>
      <c r="E1145" t="s">
        <v>36</v>
      </c>
      <c r="F1145">
        <v>9.8093661241502195E-3</v>
      </c>
      <c r="G1145" t="s">
        <v>18</v>
      </c>
      <c r="H1145">
        <v>2.03156174815555E-3</v>
      </c>
      <c r="I1145">
        <v>10742.1</v>
      </c>
      <c r="J1145">
        <v>49.756985957084801</v>
      </c>
    </row>
    <row r="1146" spans="1:10" x14ac:dyDescent="0.25">
      <c r="A1146">
        <v>6.8196769999999997E-3</v>
      </c>
      <c r="B1146">
        <v>8.7638899999999999E-4</v>
      </c>
      <c r="C1146" t="s">
        <v>37</v>
      </c>
      <c r="D1146">
        <v>1997</v>
      </c>
      <c r="E1146" t="s">
        <v>36</v>
      </c>
      <c r="F1146">
        <v>9.8093661241502195E-3</v>
      </c>
      <c r="G1146" t="s">
        <v>19</v>
      </c>
      <c r="H1146">
        <v>4.6513000504488103E-2</v>
      </c>
      <c r="I1146">
        <v>10742.1</v>
      </c>
      <c r="J1146">
        <v>1139.19585019992</v>
      </c>
    </row>
    <row r="1147" spans="1:10" x14ac:dyDescent="0.25">
      <c r="A1147">
        <v>6.8196769999999997E-3</v>
      </c>
      <c r="B1147">
        <v>8.7638899999999999E-4</v>
      </c>
      <c r="C1147" t="s">
        <v>37</v>
      </c>
      <c r="D1147">
        <v>1997</v>
      </c>
      <c r="E1147" t="s">
        <v>36</v>
      </c>
      <c r="F1147">
        <v>9.8093661241502195E-3</v>
      </c>
      <c r="G1147" t="s">
        <v>20</v>
      </c>
      <c r="H1147">
        <v>3.0109883208433798E-2</v>
      </c>
      <c r="I1147">
        <v>10742.1</v>
      </c>
      <c r="J1147">
        <v>737.45089822236196</v>
      </c>
    </row>
    <row r="1148" spans="1:10" x14ac:dyDescent="0.25">
      <c r="A1148">
        <v>6.8196769999999997E-3</v>
      </c>
      <c r="B1148">
        <v>8.7638899999999999E-4</v>
      </c>
      <c r="C1148" t="s">
        <v>37</v>
      </c>
      <c r="D1148">
        <v>1997</v>
      </c>
      <c r="E1148" t="s">
        <v>36</v>
      </c>
      <c r="F1148">
        <v>9.8093661241502195E-3</v>
      </c>
      <c r="G1148" t="s">
        <v>21</v>
      </c>
      <c r="H1148">
        <v>0</v>
      </c>
      <c r="I1148">
        <v>10742.1</v>
      </c>
      <c r="J1148">
        <v>0</v>
      </c>
    </row>
    <row r="1149" spans="1:10" x14ac:dyDescent="0.25">
      <c r="A1149">
        <v>6.8196769999999997E-3</v>
      </c>
      <c r="B1149">
        <v>8.7638899999999999E-4</v>
      </c>
      <c r="C1149" t="s">
        <v>37</v>
      </c>
      <c r="D1149">
        <v>1997</v>
      </c>
      <c r="E1149" t="s">
        <v>36</v>
      </c>
      <c r="F1149">
        <v>9.8093661241502195E-3</v>
      </c>
      <c r="G1149" t="s">
        <v>22</v>
      </c>
      <c r="H1149" s="1">
        <v>2.4070197659210398E-5</v>
      </c>
      <c r="I1149">
        <v>10742.1</v>
      </c>
      <c r="J1149">
        <v>0.58952699222700899</v>
      </c>
    </row>
    <row r="1150" spans="1:10" x14ac:dyDescent="0.25">
      <c r="A1150">
        <v>6.8196769999999997E-3</v>
      </c>
      <c r="B1150">
        <v>8.7638899999999999E-4</v>
      </c>
      <c r="C1150" t="s">
        <v>37</v>
      </c>
      <c r="D1150">
        <v>1997</v>
      </c>
      <c r="E1150" t="s">
        <v>36</v>
      </c>
      <c r="F1150">
        <v>9.8093661241502195E-3</v>
      </c>
      <c r="G1150" t="s">
        <v>23</v>
      </c>
      <c r="H1150">
        <v>0</v>
      </c>
      <c r="I1150">
        <v>10742.1</v>
      </c>
      <c r="J1150">
        <v>0</v>
      </c>
    </row>
    <row r="1151" spans="1:10" x14ac:dyDescent="0.25">
      <c r="A1151">
        <v>6.8196769999999997E-3</v>
      </c>
      <c r="B1151">
        <v>8.7638899999999999E-4</v>
      </c>
      <c r="C1151" t="s">
        <v>37</v>
      </c>
      <c r="D1151">
        <v>1997</v>
      </c>
      <c r="E1151" t="s">
        <v>36</v>
      </c>
      <c r="F1151">
        <v>9.8093661241502195E-3</v>
      </c>
      <c r="G1151" t="s">
        <v>28</v>
      </c>
      <c r="H1151">
        <v>0</v>
      </c>
      <c r="I1151">
        <v>10742.1</v>
      </c>
      <c r="J1151">
        <v>0</v>
      </c>
    </row>
    <row r="1152" spans="1:10" x14ac:dyDescent="0.25">
      <c r="A1152">
        <v>6.8196769999999997E-3</v>
      </c>
      <c r="B1152">
        <v>8.7638899999999999E-4</v>
      </c>
      <c r="C1152" t="s">
        <v>37</v>
      </c>
      <c r="D1152">
        <v>1997</v>
      </c>
      <c r="E1152" t="s">
        <v>36</v>
      </c>
      <c r="F1152">
        <v>9.8093661241502195E-3</v>
      </c>
      <c r="G1152" t="s">
        <v>29</v>
      </c>
      <c r="H1152">
        <v>0</v>
      </c>
      <c r="I1152">
        <v>10742.1</v>
      </c>
      <c r="J1152">
        <v>0</v>
      </c>
    </row>
    <row r="1153" spans="1:10" x14ac:dyDescent="0.25">
      <c r="A1153">
        <v>6.8196769999999997E-3</v>
      </c>
      <c r="B1153">
        <v>8.7638899999999999E-4</v>
      </c>
      <c r="C1153" t="s">
        <v>37</v>
      </c>
      <c r="D1153">
        <v>1997</v>
      </c>
      <c r="E1153" t="s">
        <v>36</v>
      </c>
      <c r="F1153">
        <v>9.8093661241502195E-3</v>
      </c>
      <c r="G1153" t="s">
        <v>26</v>
      </c>
      <c r="H1153">
        <v>0</v>
      </c>
      <c r="I1153">
        <v>10742.1</v>
      </c>
      <c r="J1153">
        <v>0</v>
      </c>
    </row>
    <row r="1154" spans="1:10" x14ac:dyDescent="0.25">
      <c r="A1154">
        <v>6.8196769999999997E-3</v>
      </c>
      <c r="B1154">
        <v>8.7638899999999999E-4</v>
      </c>
      <c r="C1154" t="s">
        <v>37</v>
      </c>
      <c r="D1154">
        <v>1997</v>
      </c>
      <c r="E1154" t="s">
        <v>36</v>
      </c>
      <c r="F1154">
        <v>9.8093661241502195E-3</v>
      </c>
      <c r="G1154" t="s">
        <v>27</v>
      </c>
      <c r="H1154">
        <v>2.7486802442834499E-2</v>
      </c>
      <c r="I1154">
        <v>10742.1</v>
      </c>
      <c r="J1154">
        <v>673.20643558827305</v>
      </c>
    </row>
    <row r="1155" spans="1:10" x14ac:dyDescent="0.25">
      <c r="A1155">
        <v>6.8196769999999997E-3</v>
      </c>
      <c r="B1155">
        <v>8.7638899999999999E-4</v>
      </c>
      <c r="C1155" t="s">
        <v>37</v>
      </c>
      <c r="D1155">
        <v>1997</v>
      </c>
      <c r="E1155" t="s">
        <v>36</v>
      </c>
      <c r="F1155">
        <v>9.8093661241502195E-3</v>
      </c>
      <c r="G1155" t="s">
        <v>32</v>
      </c>
      <c r="H1155">
        <v>0.37263557071571601</v>
      </c>
      <c r="I1155">
        <v>10742.1</v>
      </c>
      <c r="J1155">
        <v>9126.58592634247</v>
      </c>
    </row>
    <row r="1156" spans="1:10" x14ac:dyDescent="0.25">
      <c r="A1156">
        <v>6.8196769999999997E-3</v>
      </c>
      <c r="B1156">
        <v>8.7638899999999999E-4</v>
      </c>
      <c r="C1156" t="s">
        <v>37</v>
      </c>
      <c r="D1156">
        <v>1997</v>
      </c>
      <c r="E1156" t="s">
        <v>36</v>
      </c>
      <c r="F1156">
        <v>9.8093661241502195E-3</v>
      </c>
      <c r="G1156" t="s">
        <v>33</v>
      </c>
      <c r="H1156">
        <v>0</v>
      </c>
      <c r="I1156">
        <v>10742.1</v>
      </c>
      <c r="J1156">
        <v>0</v>
      </c>
    </row>
    <row r="1157" spans="1:10" x14ac:dyDescent="0.25">
      <c r="A1157">
        <v>6.8196769999999997E-3</v>
      </c>
      <c r="B1157">
        <v>8.7638899999999999E-4</v>
      </c>
      <c r="C1157" t="s">
        <v>37</v>
      </c>
      <c r="D1157">
        <v>1997</v>
      </c>
      <c r="E1157" t="s">
        <v>36</v>
      </c>
      <c r="F1157">
        <v>9.8093661241502195E-3</v>
      </c>
      <c r="G1157" t="s">
        <v>30</v>
      </c>
      <c r="H1157">
        <v>7.2319730943858698E-2</v>
      </c>
      <c r="I1157">
        <v>10742.1</v>
      </c>
      <c r="J1157">
        <v>1771.2539824402199</v>
      </c>
    </row>
    <row r="1158" spans="1:10" x14ac:dyDescent="0.25">
      <c r="A1158">
        <v>6.8196769999999997E-3</v>
      </c>
      <c r="B1158">
        <v>8.7638899999999999E-4</v>
      </c>
      <c r="C1158" t="s">
        <v>37</v>
      </c>
      <c r="D1158">
        <v>1997</v>
      </c>
      <c r="E1158" t="s">
        <v>36</v>
      </c>
      <c r="F1158">
        <v>9.8093661241502195E-3</v>
      </c>
      <c r="G1158" t="s">
        <v>31</v>
      </c>
      <c r="H1158">
        <v>5.0321423282644103E-3</v>
      </c>
      <c r="I1158">
        <v>10742.1</v>
      </c>
      <c r="J1158">
        <v>123.24716951814401</v>
      </c>
    </row>
    <row r="1159" spans="1:10" x14ac:dyDescent="0.25">
      <c r="A1159">
        <v>6.8196769999999997E-3</v>
      </c>
      <c r="B1159">
        <v>8.7638899999999999E-4</v>
      </c>
      <c r="C1159" t="s">
        <v>37</v>
      </c>
      <c r="D1159">
        <v>1997</v>
      </c>
      <c r="E1159" t="s">
        <v>36</v>
      </c>
      <c r="F1159">
        <v>7.66403146768313E-3</v>
      </c>
      <c r="G1159" t="s">
        <v>31</v>
      </c>
      <c r="H1159">
        <v>6.47787927085344E-2</v>
      </c>
      <c r="I1159">
        <v>10742.1</v>
      </c>
      <c r="J1159">
        <v>1586.56141367191</v>
      </c>
    </row>
    <row r="1160" spans="1:10" x14ac:dyDescent="0.25">
      <c r="A1160">
        <v>6.8196769999999997E-3</v>
      </c>
      <c r="B1160">
        <v>8.7638899999999999E-4</v>
      </c>
      <c r="C1160" t="s">
        <v>37</v>
      </c>
      <c r="D1160">
        <v>1997</v>
      </c>
      <c r="E1160" t="s">
        <v>36</v>
      </c>
      <c r="F1160">
        <v>7.66403146768313E-3</v>
      </c>
      <c r="G1160" t="s">
        <v>32</v>
      </c>
      <c r="H1160">
        <v>0</v>
      </c>
      <c r="I1160">
        <v>10742.1</v>
      </c>
      <c r="J1160">
        <v>0</v>
      </c>
    </row>
    <row r="1161" spans="1:10" x14ac:dyDescent="0.25">
      <c r="A1161">
        <v>6.8196769999999997E-3</v>
      </c>
      <c r="B1161">
        <v>8.7638899999999999E-4</v>
      </c>
      <c r="C1161" t="s">
        <v>37</v>
      </c>
      <c r="D1161">
        <v>1997</v>
      </c>
      <c r="E1161" t="s">
        <v>36</v>
      </c>
      <c r="F1161">
        <v>7.66403146768313E-3</v>
      </c>
      <c r="G1161" t="s">
        <v>33</v>
      </c>
      <c r="H1161">
        <v>2.7232689222079701E-4</v>
      </c>
      <c r="I1161">
        <v>10742.1</v>
      </c>
      <c r="J1161">
        <v>6.6698269763490501</v>
      </c>
    </row>
    <row r="1162" spans="1:10" x14ac:dyDescent="0.25">
      <c r="A1162">
        <v>-1.8387065000000001E-2</v>
      </c>
      <c r="B1162">
        <v>-6.6543380000000001E-3</v>
      </c>
      <c r="C1162" t="s">
        <v>37</v>
      </c>
      <c r="D1162">
        <v>1997</v>
      </c>
      <c r="E1162" t="s">
        <v>12</v>
      </c>
      <c r="F1162">
        <v>1.12932235286431E-2</v>
      </c>
      <c r="G1162" t="s">
        <v>14</v>
      </c>
      <c r="H1162">
        <v>2.2801188806351601E-3</v>
      </c>
      <c r="I1162">
        <v>30251.599999999999</v>
      </c>
      <c r="J1162">
        <v>157.26811707108399</v>
      </c>
    </row>
    <row r="1163" spans="1:10" x14ac:dyDescent="0.25">
      <c r="A1163">
        <v>-1.8387065000000001E-2</v>
      </c>
      <c r="B1163">
        <v>-6.6543380000000001E-3</v>
      </c>
      <c r="C1163" t="s">
        <v>37</v>
      </c>
      <c r="D1163">
        <v>1997</v>
      </c>
      <c r="E1163" t="s">
        <v>12</v>
      </c>
      <c r="F1163">
        <v>7.9613399196934009E-3</v>
      </c>
      <c r="G1163" t="s">
        <v>14</v>
      </c>
      <c r="H1163">
        <v>1.14404766938642E-2</v>
      </c>
      <c r="I1163">
        <v>30251.599999999999</v>
      </c>
      <c r="J1163">
        <v>789.09141243479303</v>
      </c>
    </row>
    <row r="1164" spans="1:10" x14ac:dyDescent="0.25">
      <c r="A1164">
        <v>-1.8387065000000001E-2</v>
      </c>
      <c r="B1164">
        <v>-6.6543380000000001E-3</v>
      </c>
      <c r="C1164" t="s">
        <v>37</v>
      </c>
      <c r="D1164">
        <v>1997</v>
      </c>
      <c r="E1164" t="s">
        <v>12</v>
      </c>
      <c r="F1164">
        <v>7.9613399196934009E-3</v>
      </c>
      <c r="G1164" t="s">
        <v>15</v>
      </c>
      <c r="H1164">
        <v>5.6483060584933902E-2</v>
      </c>
      <c r="I1164">
        <v>30251.599999999999</v>
      </c>
      <c r="J1164">
        <v>3895.8427387479001</v>
      </c>
    </row>
    <row r="1165" spans="1:10" x14ac:dyDescent="0.25">
      <c r="A1165">
        <v>-1.8387065000000001E-2</v>
      </c>
      <c r="B1165">
        <v>-6.6543380000000001E-3</v>
      </c>
      <c r="C1165" t="s">
        <v>37</v>
      </c>
      <c r="D1165">
        <v>1997</v>
      </c>
      <c r="E1165" t="s">
        <v>12</v>
      </c>
      <c r="F1165">
        <v>7.9613399196934009E-3</v>
      </c>
      <c r="G1165" t="s">
        <v>17</v>
      </c>
      <c r="H1165">
        <v>0</v>
      </c>
      <c r="I1165">
        <v>30251.599999999999</v>
      </c>
      <c r="J1165">
        <v>0</v>
      </c>
    </row>
    <row r="1166" spans="1:10" x14ac:dyDescent="0.25">
      <c r="A1166">
        <v>-1.8387065000000001E-2</v>
      </c>
      <c r="B1166">
        <v>-6.6543380000000001E-3</v>
      </c>
      <c r="C1166" t="s">
        <v>37</v>
      </c>
      <c r="D1166">
        <v>1997</v>
      </c>
      <c r="E1166" t="s">
        <v>12</v>
      </c>
      <c r="F1166">
        <v>7.9613399196934009E-3</v>
      </c>
      <c r="G1166" t="s">
        <v>18</v>
      </c>
      <c r="H1166">
        <v>5.07460495138062E-3</v>
      </c>
      <c r="I1166">
        <v>30251.599999999999</v>
      </c>
      <c r="J1166">
        <v>350.01401565558399</v>
      </c>
    </row>
    <row r="1167" spans="1:10" x14ac:dyDescent="0.25">
      <c r="A1167">
        <v>-1.8387065000000001E-2</v>
      </c>
      <c r="B1167">
        <v>-6.6543380000000001E-3</v>
      </c>
      <c r="C1167" t="s">
        <v>37</v>
      </c>
      <c r="D1167">
        <v>1997</v>
      </c>
      <c r="E1167" t="s">
        <v>12</v>
      </c>
      <c r="F1167">
        <v>7.9613399196934009E-3</v>
      </c>
      <c r="G1167" t="s">
        <v>19</v>
      </c>
      <c r="H1167">
        <v>0.114286668921846</v>
      </c>
      <c r="I1167">
        <v>30251.599999999999</v>
      </c>
      <c r="J1167">
        <v>7882.7684733079404</v>
      </c>
    </row>
    <row r="1168" spans="1:10" x14ac:dyDescent="0.25">
      <c r="A1168">
        <v>-1.8387065000000001E-2</v>
      </c>
      <c r="B1168">
        <v>-6.6543380000000001E-3</v>
      </c>
      <c r="C1168" t="s">
        <v>37</v>
      </c>
      <c r="D1168">
        <v>1997</v>
      </c>
      <c r="E1168" t="s">
        <v>12</v>
      </c>
      <c r="F1168">
        <v>7.9613399196934009E-3</v>
      </c>
      <c r="G1168" t="s">
        <v>16</v>
      </c>
      <c r="H1168" s="1">
        <v>1.08721189420389E-5</v>
      </c>
      <c r="I1168">
        <v>30251.599999999999</v>
      </c>
      <c r="J1168">
        <v>0.74988970492232299</v>
      </c>
    </row>
    <row r="1169" spans="1:10" x14ac:dyDescent="0.25">
      <c r="A1169">
        <v>-1.8387065000000001E-2</v>
      </c>
      <c r="B1169">
        <v>-6.6543380000000001E-3</v>
      </c>
      <c r="C1169" t="s">
        <v>37</v>
      </c>
      <c r="D1169">
        <v>1997</v>
      </c>
      <c r="E1169" t="s">
        <v>12</v>
      </c>
      <c r="F1169">
        <v>7.9613399196934009E-3</v>
      </c>
      <c r="G1169" t="s">
        <v>21</v>
      </c>
      <c r="H1169">
        <v>2.2429557509126398E-3</v>
      </c>
      <c r="I1169">
        <v>30251.599999999999</v>
      </c>
      <c r="J1169">
        <v>154.70484044302401</v>
      </c>
    </row>
    <row r="1170" spans="1:10" x14ac:dyDescent="0.25">
      <c r="A1170">
        <v>-1.8387065000000001E-2</v>
      </c>
      <c r="B1170">
        <v>-6.6543380000000001E-3</v>
      </c>
      <c r="C1170" t="s">
        <v>37</v>
      </c>
      <c r="D1170">
        <v>1997</v>
      </c>
      <c r="E1170" t="s">
        <v>12</v>
      </c>
      <c r="F1170">
        <v>7.9613399196934009E-3</v>
      </c>
      <c r="G1170" t="s">
        <v>22</v>
      </c>
      <c r="H1170">
        <v>0</v>
      </c>
      <c r="I1170">
        <v>30251.599999999999</v>
      </c>
      <c r="J1170">
        <v>0</v>
      </c>
    </row>
    <row r="1171" spans="1:10" x14ac:dyDescent="0.25">
      <c r="A1171">
        <v>-1.8387065000000001E-2</v>
      </c>
      <c r="B1171">
        <v>-6.6543380000000001E-3</v>
      </c>
      <c r="C1171" t="s">
        <v>37</v>
      </c>
      <c r="D1171">
        <v>1997</v>
      </c>
      <c r="E1171" t="s">
        <v>12</v>
      </c>
      <c r="F1171">
        <v>7.9613399196934009E-3</v>
      </c>
      <c r="G1171" t="s">
        <v>23</v>
      </c>
      <c r="H1171">
        <v>1.15019371885117E-2</v>
      </c>
      <c r="I1171">
        <v>30251.599999999999</v>
      </c>
      <c r="J1171">
        <v>793.33056695851599</v>
      </c>
    </row>
    <row r="1172" spans="1:10" x14ac:dyDescent="0.25">
      <c r="A1172">
        <v>-1.8387065000000001E-2</v>
      </c>
      <c r="B1172">
        <v>-6.6543380000000001E-3</v>
      </c>
      <c r="C1172" t="s">
        <v>37</v>
      </c>
      <c r="D1172">
        <v>1997</v>
      </c>
      <c r="E1172" t="s">
        <v>12</v>
      </c>
      <c r="F1172">
        <v>7.9613399196934009E-3</v>
      </c>
      <c r="G1172" t="s">
        <v>20</v>
      </c>
      <c r="H1172">
        <v>4.4085210331152903E-2</v>
      </c>
      <c r="I1172">
        <v>30251.599999999999</v>
      </c>
      <c r="J1172">
        <v>3040.7177793869</v>
      </c>
    </row>
    <row r="1173" spans="1:10" x14ac:dyDescent="0.25">
      <c r="A1173">
        <v>-1.8387065000000001E-2</v>
      </c>
      <c r="B1173">
        <v>-6.6543380000000001E-3</v>
      </c>
      <c r="C1173" t="s">
        <v>37</v>
      </c>
      <c r="D1173">
        <v>1997</v>
      </c>
      <c r="E1173" t="s">
        <v>12</v>
      </c>
      <c r="F1173">
        <v>7.9613399196934009E-3</v>
      </c>
      <c r="G1173" t="s">
        <v>25</v>
      </c>
      <c r="H1173">
        <v>0.164091167530621</v>
      </c>
      <c r="I1173">
        <v>30251.599999999999</v>
      </c>
      <c r="J1173">
        <v>11317.966429166099</v>
      </c>
    </row>
    <row r="1174" spans="1:10" x14ac:dyDescent="0.25">
      <c r="A1174">
        <v>-1.8387065000000001E-2</v>
      </c>
      <c r="B1174">
        <v>-6.6543380000000001E-3</v>
      </c>
      <c r="C1174" t="s">
        <v>37</v>
      </c>
      <c r="D1174">
        <v>1997</v>
      </c>
      <c r="E1174" t="s">
        <v>12</v>
      </c>
      <c r="F1174">
        <v>7.9613399196934009E-3</v>
      </c>
      <c r="G1174" t="s">
        <v>26</v>
      </c>
      <c r="H1174">
        <v>0</v>
      </c>
      <c r="I1174">
        <v>30251.599999999999</v>
      </c>
      <c r="J1174">
        <v>0</v>
      </c>
    </row>
    <row r="1175" spans="1:10" x14ac:dyDescent="0.25">
      <c r="A1175">
        <v>-1.8387065000000001E-2</v>
      </c>
      <c r="B1175">
        <v>-6.6543380000000001E-3</v>
      </c>
      <c r="C1175" t="s">
        <v>37</v>
      </c>
      <c r="D1175">
        <v>1997</v>
      </c>
      <c r="E1175" t="s">
        <v>12</v>
      </c>
      <c r="F1175">
        <v>7.9613399196934009E-3</v>
      </c>
      <c r="G1175" t="s">
        <v>27</v>
      </c>
      <c r="H1175">
        <v>0.14039400060756699</v>
      </c>
      <c r="I1175">
        <v>30251.599999999999</v>
      </c>
      <c r="J1175">
        <v>9683.4863792181095</v>
      </c>
    </row>
    <row r="1176" spans="1:10" x14ac:dyDescent="0.25">
      <c r="A1176">
        <v>-1.8387065000000001E-2</v>
      </c>
      <c r="B1176">
        <v>-6.6543380000000001E-3</v>
      </c>
      <c r="C1176" t="s">
        <v>37</v>
      </c>
      <c r="D1176">
        <v>1997</v>
      </c>
      <c r="E1176" t="s">
        <v>12</v>
      </c>
      <c r="F1176">
        <v>7.9613399196934009E-3</v>
      </c>
      <c r="G1176" t="s">
        <v>28</v>
      </c>
      <c r="H1176">
        <v>4.4656423589563998E-4</v>
      </c>
      <c r="I1176">
        <v>30251.599999999999</v>
      </c>
      <c r="J1176">
        <v>30.801164416054799</v>
      </c>
    </row>
    <row r="1177" spans="1:10" x14ac:dyDescent="0.25">
      <c r="A1177">
        <v>-1.8387065000000001E-2</v>
      </c>
      <c r="B1177">
        <v>-6.6543380000000001E-3</v>
      </c>
      <c r="C1177" t="s">
        <v>37</v>
      </c>
      <c r="D1177">
        <v>1997</v>
      </c>
      <c r="E1177" t="s">
        <v>12</v>
      </c>
      <c r="F1177">
        <v>7.9613399196934009E-3</v>
      </c>
      <c r="G1177" t="s">
        <v>29</v>
      </c>
      <c r="H1177">
        <v>0</v>
      </c>
      <c r="I1177">
        <v>30251.599999999999</v>
      </c>
      <c r="J1177">
        <v>0</v>
      </c>
    </row>
    <row r="1178" spans="1:10" x14ac:dyDescent="0.25">
      <c r="A1178">
        <v>-1.8387065000000001E-2</v>
      </c>
      <c r="B1178">
        <v>-6.6543380000000001E-3</v>
      </c>
      <c r="C1178" t="s">
        <v>37</v>
      </c>
      <c r="D1178">
        <v>1997</v>
      </c>
      <c r="E1178" t="s">
        <v>12</v>
      </c>
      <c r="F1178">
        <v>7.9613399196934009E-3</v>
      </c>
      <c r="G1178" t="s">
        <v>30</v>
      </c>
      <c r="H1178">
        <v>0.36982854253366099</v>
      </c>
      <c r="I1178">
        <v>30251.599999999999</v>
      </c>
      <c r="J1178">
        <v>25508.423713069798</v>
      </c>
    </row>
    <row r="1179" spans="1:10" x14ac:dyDescent="0.25">
      <c r="A1179">
        <v>-1.8387065000000001E-2</v>
      </c>
      <c r="B1179">
        <v>-6.6543380000000001E-3</v>
      </c>
      <c r="C1179" t="s">
        <v>37</v>
      </c>
      <c r="D1179">
        <v>1997</v>
      </c>
      <c r="E1179" t="s">
        <v>12</v>
      </c>
      <c r="F1179">
        <v>7.9613399196934009E-3</v>
      </c>
      <c r="G1179" t="s">
        <v>31</v>
      </c>
      <c r="H1179">
        <v>3.80895612039759E-3</v>
      </c>
      <c r="I1179">
        <v>30251.599999999999</v>
      </c>
      <c r="J1179">
        <v>262.71759869574902</v>
      </c>
    </row>
    <row r="1180" spans="1:10" x14ac:dyDescent="0.25">
      <c r="A1180">
        <v>-1.8387065000000001E-2</v>
      </c>
      <c r="B1180">
        <v>-6.6543380000000001E-3</v>
      </c>
      <c r="C1180" t="s">
        <v>37</v>
      </c>
      <c r="D1180">
        <v>1997</v>
      </c>
      <c r="E1180" t="s">
        <v>12</v>
      </c>
      <c r="F1180">
        <v>7.9613399196934009E-3</v>
      </c>
      <c r="G1180" t="s">
        <v>32</v>
      </c>
      <c r="H1180">
        <v>0</v>
      </c>
      <c r="I1180">
        <v>30251.599999999999</v>
      </c>
      <c r="J1180">
        <v>0</v>
      </c>
    </row>
    <row r="1181" spans="1:10" x14ac:dyDescent="0.25">
      <c r="A1181">
        <v>-1.8387065000000001E-2</v>
      </c>
      <c r="B1181">
        <v>-6.6543380000000001E-3</v>
      </c>
      <c r="C1181" t="s">
        <v>37</v>
      </c>
      <c r="D1181">
        <v>1997</v>
      </c>
      <c r="E1181" t="s">
        <v>12</v>
      </c>
      <c r="F1181">
        <v>7.9613399196934009E-3</v>
      </c>
      <c r="G1181" t="s">
        <v>33</v>
      </c>
      <c r="H1181" s="1">
        <v>8.9596394847218399E-5</v>
      </c>
      <c r="I1181">
        <v>30251.599999999999</v>
      </c>
      <c r="J1181">
        <v>6.1797902002610501</v>
      </c>
    </row>
    <row r="1182" spans="1:10" x14ac:dyDescent="0.25">
      <c r="A1182">
        <v>-1.8387065000000001E-2</v>
      </c>
      <c r="B1182">
        <v>-6.6543380000000001E-3</v>
      </c>
      <c r="C1182" t="s">
        <v>37</v>
      </c>
      <c r="D1182">
        <v>1997</v>
      </c>
      <c r="E1182" t="s">
        <v>12</v>
      </c>
      <c r="F1182">
        <v>1.12932235286431E-2</v>
      </c>
      <c r="G1182" t="s">
        <v>21</v>
      </c>
      <c r="H1182">
        <v>2.4585322377906299E-3</v>
      </c>
      <c r="I1182">
        <v>30251.599999999999</v>
      </c>
      <c r="J1182">
        <v>169.573937166023</v>
      </c>
    </row>
    <row r="1183" spans="1:10" x14ac:dyDescent="0.25">
      <c r="A1183">
        <v>-1.8387065000000001E-2</v>
      </c>
      <c r="B1183">
        <v>-6.6543380000000001E-3</v>
      </c>
      <c r="C1183" t="s">
        <v>37</v>
      </c>
      <c r="D1183">
        <v>1997</v>
      </c>
      <c r="E1183" t="s">
        <v>12</v>
      </c>
      <c r="F1183">
        <v>1.12932235286431E-2</v>
      </c>
      <c r="G1183" t="s">
        <v>22</v>
      </c>
      <c r="H1183">
        <v>0</v>
      </c>
      <c r="I1183">
        <v>30251.599999999999</v>
      </c>
      <c r="J1183">
        <v>0</v>
      </c>
    </row>
    <row r="1184" spans="1:10" x14ac:dyDescent="0.25">
      <c r="A1184">
        <v>-1.8387065000000001E-2</v>
      </c>
      <c r="B1184">
        <v>-6.6543380000000001E-3</v>
      </c>
      <c r="C1184" t="s">
        <v>37</v>
      </c>
      <c r="D1184">
        <v>1997</v>
      </c>
      <c r="E1184" t="s">
        <v>12</v>
      </c>
      <c r="F1184">
        <v>1.12932235286431E-2</v>
      </c>
      <c r="G1184" t="s">
        <v>23</v>
      </c>
      <c r="H1184">
        <v>2.53678802333718E-2</v>
      </c>
      <c r="I1184">
        <v>30251.599999999999</v>
      </c>
      <c r="J1184">
        <v>1749.7152417227401</v>
      </c>
    </row>
    <row r="1185" spans="1:10" x14ac:dyDescent="0.25">
      <c r="A1185">
        <v>-1.8387065000000001E-2</v>
      </c>
      <c r="B1185">
        <v>-6.6543380000000001E-3</v>
      </c>
      <c r="C1185" t="s">
        <v>37</v>
      </c>
      <c r="D1185">
        <v>1997</v>
      </c>
      <c r="E1185" t="s">
        <v>12</v>
      </c>
      <c r="F1185">
        <v>7.9613399196934009E-3</v>
      </c>
      <c r="G1185" t="s">
        <v>24</v>
      </c>
      <c r="H1185">
        <v>7.6215386035466903E-2</v>
      </c>
      <c r="I1185">
        <v>30251.599999999999</v>
      </c>
      <c r="J1185">
        <v>5256.8532085944098</v>
      </c>
    </row>
    <row r="1186" spans="1:10" x14ac:dyDescent="0.25">
      <c r="A1186">
        <v>-1.8387065000000001E-2</v>
      </c>
      <c r="B1186">
        <v>-6.6543380000000001E-3</v>
      </c>
      <c r="C1186" t="s">
        <v>37</v>
      </c>
      <c r="D1186">
        <v>1997</v>
      </c>
      <c r="E1186" t="s">
        <v>12</v>
      </c>
      <c r="F1186">
        <v>1.12932235286431E-2</v>
      </c>
      <c r="G1186" t="s">
        <v>15</v>
      </c>
      <c r="H1186">
        <v>0.40656723128787903</v>
      </c>
      <c r="I1186">
        <v>30251.599999999999</v>
      </c>
      <c r="J1186">
        <v>28042.425099184798</v>
      </c>
    </row>
    <row r="1187" spans="1:10" x14ac:dyDescent="0.25">
      <c r="A1187">
        <v>-1.8387065000000001E-2</v>
      </c>
      <c r="B1187">
        <v>-6.6543380000000001E-3</v>
      </c>
      <c r="C1187" t="s">
        <v>37</v>
      </c>
      <c r="D1187">
        <v>1997</v>
      </c>
      <c r="E1187" t="s">
        <v>12</v>
      </c>
      <c r="F1187">
        <v>1.12932235286431E-2</v>
      </c>
      <c r="G1187" t="s">
        <v>16</v>
      </c>
      <c r="H1187">
        <v>0</v>
      </c>
      <c r="I1187">
        <v>30251.599999999999</v>
      </c>
      <c r="J1187">
        <v>0</v>
      </c>
    </row>
    <row r="1188" spans="1:10" x14ac:dyDescent="0.25">
      <c r="A1188">
        <v>-1.8387065000000001E-2</v>
      </c>
      <c r="B1188">
        <v>-6.6543380000000001E-3</v>
      </c>
      <c r="C1188" t="s">
        <v>37</v>
      </c>
      <c r="D1188">
        <v>1997</v>
      </c>
      <c r="E1188" t="s">
        <v>12</v>
      </c>
      <c r="F1188">
        <v>1.12932235286431E-2</v>
      </c>
      <c r="G1188" t="s">
        <v>17</v>
      </c>
      <c r="H1188">
        <v>0</v>
      </c>
      <c r="I1188">
        <v>30251.599999999999</v>
      </c>
      <c r="J1188">
        <v>0</v>
      </c>
    </row>
    <row r="1189" spans="1:10" x14ac:dyDescent="0.25">
      <c r="A1189">
        <v>-1.8387065000000001E-2</v>
      </c>
      <c r="B1189">
        <v>-6.6543380000000001E-3</v>
      </c>
      <c r="C1189" t="s">
        <v>37</v>
      </c>
      <c r="D1189">
        <v>1997</v>
      </c>
      <c r="E1189" t="s">
        <v>12</v>
      </c>
      <c r="F1189">
        <v>1.12932235286431E-2</v>
      </c>
      <c r="G1189" t="s">
        <v>18</v>
      </c>
      <c r="H1189">
        <v>1.5342695905847801E-3</v>
      </c>
      <c r="I1189">
        <v>30251.599999999999</v>
      </c>
      <c r="J1189">
        <v>105.82417067809899</v>
      </c>
    </row>
    <row r="1190" spans="1:10" x14ac:dyDescent="0.25">
      <c r="A1190">
        <v>-1.8387065000000001E-2</v>
      </c>
      <c r="B1190">
        <v>-6.6543380000000001E-3</v>
      </c>
      <c r="C1190" t="s">
        <v>37</v>
      </c>
      <c r="D1190">
        <v>1997</v>
      </c>
      <c r="E1190" t="s">
        <v>12</v>
      </c>
      <c r="F1190">
        <v>1.12932235286431E-2</v>
      </c>
      <c r="G1190" t="s">
        <v>19</v>
      </c>
      <c r="H1190">
        <v>0.15549557483017501</v>
      </c>
      <c r="I1190">
        <v>30251.599999999999</v>
      </c>
      <c r="J1190">
        <v>10725.0970438941</v>
      </c>
    </row>
    <row r="1191" spans="1:10" x14ac:dyDescent="0.25">
      <c r="A1191">
        <v>-1.8387065000000001E-2</v>
      </c>
      <c r="B1191">
        <v>-6.6543380000000001E-3</v>
      </c>
      <c r="C1191" t="s">
        <v>37</v>
      </c>
      <c r="D1191">
        <v>1997</v>
      </c>
      <c r="E1191" t="s">
        <v>12</v>
      </c>
      <c r="F1191">
        <v>1.12932235286431E-2</v>
      </c>
      <c r="G1191" t="s">
        <v>20</v>
      </c>
      <c r="H1191">
        <v>7.9768392883958997E-2</v>
      </c>
      <c r="I1191">
        <v>30251.599999999999</v>
      </c>
      <c r="J1191">
        <v>5501.9170523038902</v>
      </c>
    </row>
    <row r="1192" spans="1:10" x14ac:dyDescent="0.25">
      <c r="A1192">
        <v>-1.8387065000000001E-2</v>
      </c>
      <c r="B1192">
        <v>-6.6543380000000001E-3</v>
      </c>
      <c r="C1192" t="s">
        <v>37</v>
      </c>
      <c r="D1192">
        <v>1997</v>
      </c>
      <c r="E1192" t="s">
        <v>12</v>
      </c>
      <c r="F1192">
        <v>1.12932235286431E-2</v>
      </c>
      <c r="G1192" t="s">
        <v>24</v>
      </c>
      <c r="H1192">
        <v>1.67963090301631E-2</v>
      </c>
      <c r="I1192">
        <v>30251.599999999999</v>
      </c>
      <c r="J1192">
        <v>1158.5027067456899</v>
      </c>
    </row>
    <row r="1193" spans="1:10" x14ac:dyDescent="0.25">
      <c r="A1193">
        <v>-1.8387065000000001E-2</v>
      </c>
      <c r="B1193">
        <v>-6.6543380000000001E-3</v>
      </c>
      <c r="C1193" t="s">
        <v>37</v>
      </c>
      <c r="D1193">
        <v>1997</v>
      </c>
      <c r="E1193" t="s">
        <v>12</v>
      </c>
      <c r="F1193">
        <v>1.12932235286431E-2</v>
      </c>
      <c r="G1193" t="s">
        <v>25</v>
      </c>
      <c r="H1193">
        <v>0.19789752838063601</v>
      </c>
      <c r="I1193">
        <v>30251.599999999999</v>
      </c>
      <c r="J1193">
        <v>13649.714462596001</v>
      </c>
    </row>
    <row r="1194" spans="1:10" x14ac:dyDescent="0.25">
      <c r="A1194">
        <v>-1.8387065000000001E-2</v>
      </c>
      <c r="B1194">
        <v>-6.6543380000000001E-3</v>
      </c>
      <c r="C1194" t="s">
        <v>37</v>
      </c>
      <c r="D1194">
        <v>1997</v>
      </c>
      <c r="E1194" t="s">
        <v>12</v>
      </c>
      <c r="F1194">
        <v>1.12932235286431E-2</v>
      </c>
      <c r="G1194" t="s">
        <v>26</v>
      </c>
      <c r="H1194">
        <v>0</v>
      </c>
      <c r="I1194">
        <v>30251.599999999999</v>
      </c>
      <c r="J1194">
        <v>0</v>
      </c>
    </row>
    <row r="1195" spans="1:10" x14ac:dyDescent="0.25">
      <c r="A1195">
        <v>-1.8387065000000001E-2</v>
      </c>
      <c r="B1195">
        <v>-6.6543380000000001E-3</v>
      </c>
      <c r="C1195" t="s">
        <v>37</v>
      </c>
      <c r="D1195">
        <v>1997</v>
      </c>
      <c r="E1195" t="s">
        <v>12</v>
      </c>
      <c r="F1195">
        <v>1.12932235286431E-2</v>
      </c>
      <c r="G1195" t="s">
        <v>27</v>
      </c>
      <c r="H1195">
        <v>1.277351563431E-2</v>
      </c>
      <c r="I1195">
        <v>30251.599999999999</v>
      </c>
      <c r="J1195">
        <v>881.035971083395</v>
      </c>
    </row>
    <row r="1196" spans="1:10" x14ac:dyDescent="0.25">
      <c r="A1196">
        <v>-1.8387065000000001E-2</v>
      </c>
      <c r="B1196">
        <v>-6.6543380000000001E-3</v>
      </c>
      <c r="C1196" t="s">
        <v>37</v>
      </c>
      <c r="D1196">
        <v>1997</v>
      </c>
      <c r="E1196" t="s">
        <v>12</v>
      </c>
      <c r="F1196">
        <v>1.12932235286431E-2</v>
      </c>
      <c r="G1196" t="s">
        <v>28</v>
      </c>
      <c r="H1196" s="1">
        <v>9.6244060881744303E-5</v>
      </c>
      <c r="I1196">
        <v>30251.599999999999</v>
      </c>
      <c r="J1196">
        <v>6.6383039773480004</v>
      </c>
    </row>
    <row r="1197" spans="1:10" x14ac:dyDescent="0.25">
      <c r="A1197">
        <v>-1.8387065000000001E-2</v>
      </c>
      <c r="B1197">
        <v>-6.6543380000000001E-3</v>
      </c>
      <c r="C1197" t="s">
        <v>37</v>
      </c>
      <c r="D1197">
        <v>1997</v>
      </c>
      <c r="E1197" t="s">
        <v>12</v>
      </c>
      <c r="F1197">
        <v>1.12932235286431E-2</v>
      </c>
      <c r="G1197" t="s">
        <v>29</v>
      </c>
      <c r="H1197">
        <v>1.2000408068410301E-3</v>
      </c>
      <c r="I1197">
        <v>30251.599999999999</v>
      </c>
      <c r="J1197">
        <v>82.771192196689199</v>
      </c>
    </row>
    <row r="1198" spans="1:10" x14ac:dyDescent="0.25">
      <c r="A1198">
        <v>-1.8387065000000001E-2</v>
      </c>
      <c r="B1198">
        <v>-6.6543380000000001E-3</v>
      </c>
      <c r="C1198" t="s">
        <v>37</v>
      </c>
      <c r="D1198">
        <v>1997</v>
      </c>
      <c r="E1198" t="s">
        <v>12</v>
      </c>
      <c r="F1198">
        <v>1.12932235286431E-2</v>
      </c>
      <c r="G1198" t="s">
        <v>30</v>
      </c>
      <c r="H1198">
        <v>5.9656095751414701E-2</v>
      </c>
      <c r="I1198">
        <v>30251.599999999999</v>
      </c>
      <c r="J1198">
        <v>4114.6985494123701</v>
      </c>
    </row>
    <row r="1199" spans="1:10" x14ac:dyDescent="0.25">
      <c r="A1199">
        <v>-1.8387065000000001E-2</v>
      </c>
      <c r="B1199">
        <v>-6.6543380000000001E-3</v>
      </c>
      <c r="C1199" t="s">
        <v>37</v>
      </c>
      <c r="D1199">
        <v>1997</v>
      </c>
      <c r="E1199" t="s">
        <v>12</v>
      </c>
      <c r="F1199">
        <v>1.12932235286431E-2</v>
      </c>
      <c r="G1199" t="s">
        <v>31</v>
      </c>
      <c r="H1199">
        <v>3.7275131277328899E-2</v>
      </c>
      <c r="I1199">
        <v>30251.599999999999</v>
      </c>
      <c r="J1199">
        <v>2571.0017838762701</v>
      </c>
    </row>
    <row r="1200" spans="1:10" x14ac:dyDescent="0.25">
      <c r="A1200">
        <v>-1.8387065000000001E-2</v>
      </c>
      <c r="B1200">
        <v>-6.6543380000000001E-3</v>
      </c>
      <c r="C1200" t="s">
        <v>37</v>
      </c>
      <c r="D1200">
        <v>1997</v>
      </c>
      <c r="E1200" t="s">
        <v>12</v>
      </c>
      <c r="F1200">
        <v>1.12932235286431E-2</v>
      </c>
      <c r="G1200" t="s">
        <v>32</v>
      </c>
      <c r="H1200">
        <v>8.3313511402948403E-4</v>
      </c>
      <c r="I1200">
        <v>30251.599999999999</v>
      </c>
      <c r="J1200">
        <v>57.464368091509499</v>
      </c>
    </row>
    <row r="1201" spans="1:10" x14ac:dyDescent="0.25">
      <c r="A1201">
        <v>-1.8387065000000001E-2</v>
      </c>
      <c r="B1201">
        <v>-6.6543380000000001E-3</v>
      </c>
      <c r="C1201" t="s">
        <v>37</v>
      </c>
      <c r="D1201">
        <v>1997</v>
      </c>
      <c r="E1201" t="s">
        <v>12</v>
      </c>
      <c r="F1201">
        <v>1.12932235286431E-2</v>
      </c>
      <c r="G1201" t="s">
        <v>33</v>
      </c>
      <c r="H1201">
        <v>0</v>
      </c>
      <c r="I1201">
        <v>30251.599999999999</v>
      </c>
      <c r="J1201">
        <v>0</v>
      </c>
    </row>
    <row r="1202" spans="1:10" x14ac:dyDescent="0.25">
      <c r="A1202">
        <v>-5.8385099999999999E-3</v>
      </c>
      <c r="B1202">
        <v>-1.9724159999999998E-3</v>
      </c>
      <c r="C1202" t="s">
        <v>37</v>
      </c>
      <c r="D1202">
        <v>1997</v>
      </c>
      <c r="E1202" t="s">
        <v>34</v>
      </c>
      <c r="F1202">
        <v>9.7611808764638403E-3</v>
      </c>
      <c r="G1202" t="s">
        <v>15</v>
      </c>
      <c r="H1202">
        <v>0</v>
      </c>
      <c r="I1202">
        <v>28239.200000000001</v>
      </c>
      <c r="J1202">
        <v>0</v>
      </c>
    </row>
    <row r="1203" spans="1:10" x14ac:dyDescent="0.25">
      <c r="A1203">
        <v>-5.8385099999999999E-3</v>
      </c>
      <c r="B1203">
        <v>-1.9724159999999998E-3</v>
      </c>
      <c r="C1203" t="s">
        <v>37</v>
      </c>
      <c r="D1203">
        <v>1997</v>
      </c>
      <c r="E1203" t="s">
        <v>34</v>
      </c>
      <c r="F1203">
        <v>9.7611808764638403E-3</v>
      </c>
      <c r="G1203" t="s">
        <v>14</v>
      </c>
      <c r="H1203">
        <v>4.9976951835589301E-3</v>
      </c>
      <c r="I1203">
        <v>28239.200000000001</v>
      </c>
      <c r="J1203">
        <v>321.778483526831</v>
      </c>
    </row>
    <row r="1204" spans="1:10" x14ac:dyDescent="0.25">
      <c r="A1204">
        <v>-5.8385099999999999E-3</v>
      </c>
      <c r="B1204">
        <v>-1.9724159999999998E-3</v>
      </c>
      <c r="C1204" t="s">
        <v>37</v>
      </c>
      <c r="D1204">
        <v>1997</v>
      </c>
      <c r="E1204" t="s">
        <v>34</v>
      </c>
      <c r="F1204">
        <v>9.7611808764638403E-3</v>
      </c>
      <c r="G1204" t="s">
        <v>32</v>
      </c>
      <c r="H1204">
        <v>0</v>
      </c>
      <c r="I1204">
        <v>28239.200000000001</v>
      </c>
      <c r="J1204">
        <v>0</v>
      </c>
    </row>
    <row r="1205" spans="1:10" x14ac:dyDescent="0.25">
      <c r="A1205">
        <v>-5.8385099999999999E-3</v>
      </c>
      <c r="B1205">
        <v>-1.9724159999999998E-3</v>
      </c>
      <c r="C1205" t="s">
        <v>37</v>
      </c>
      <c r="D1205">
        <v>1997</v>
      </c>
      <c r="E1205" t="s">
        <v>34</v>
      </c>
      <c r="F1205">
        <v>9.7611808764638403E-3</v>
      </c>
      <c r="G1205" t="s">
        <v>33</v>
      </c>
      <c r="H1205">
        <v>0</v>
      </c>
      <c r="I1205">
        <v>28239.200000000001</v>
      </c>
      <c r="J1205">
        <v>0</v>
      </c>
    </row>
    <row r="1206" spans="1:10" x14ac:dyDescent="0.25">
      <c r="A1206">
        <v>-5.8385099999999999E-3</v>
      </c>
      <c r="B1206">
        <v>-1.9724159999999998E-3</v>
      </c>
      <c r="C1206" t="s">
        <v>37</v>
      </c>
      <c r="D1206">
        <v>1997</v>
      </c>
      <c r="E1206" t="s">
        <v>34</v>
      </c>
      <c r="F1206">
        <v>9.7611808764638403E-3</v>
      </c>
      <c r="G1206" t="s">
        <v>20</v>
      </c>
      <c r="H1206">
        <v>7.1435394075808303E-2</v>
      </c>
      <c r="I1206">
        <v>28239.200000000001</v>
      </c>
      <c r="J1206">
        <v>4599.3947072790897</v>
      </c>
    </row>
    <row r="1207" spans="1:10" x14ac:dyDescent="0.25">
      <c r="A1207">
        <v>-5.8385099999999999E-3</v>
      </c>
      <c r="B1207">
        <v>-1.9724159999999998E-3</v>
      </c>
      <c r="C1207" t="s">
        <v>37</v>
      </c>
      <c r="D1207">
        <v>1997</v>
      </c>
      <c r="E1207" t="s">
        <v>34</v>
      </c>
      <c r="F1207">
        <v>9.7611808764638403E-3</v>
      </c>
      <c r="G1207" t="s">
        <v>21</v>
      </c>
      <c r="H1207">
        <v>0</v>
      </c>
      <c r="I1207">
        <v>28239.200000000001</v>
      </c>
      <c r="J1207">
        <v>0</v>
      </c>
    </row>
    <row r="1208" spans="1:10" x14ac:dyDescent="0.25">
      <c r="A1208">
        <v>-5.8385099999999999E-3</v>
      </c>
      <c r="B1208">
        <v>-1.9724159999999998E-3</v>
      </c>
      <c r="C1208" t="s">
        <v>37</v>
      </c>
      <c r="D1208">
        <v>1997</v>
      </c>
      <c r="E1208" t="s">
        <v>34</v>
      </c>
      <c r="F1208">
        <v>9.7611808764638403E-3</v>
      </c>
      <c r="G1208" t="s">
        <v>16</v>
      </c>
      <c r="H1208">
        <v>0</v>
      </c>
      <c r="I1208">
        <v>28239.200000000001</v>
      </c>
      <c r="J1208">
        <v>0</v>
      </c>
    </row>
    <row r="1209" spans="1:10" x14ac:dyDescent="0.25">
      <c r="A1209">
        <v>-5.8385099999999999E-3</v>
      </c>
      <c r="B1209">
        <v>-1.9724159999999998E-3</v>
      </c>
      <c r="C1209" t="s">
        <v>37</v>
      </c>
      <c r="D1209">
        <v>1997</v>
      </c>
      <c r="E1209" t="s">
        <v>34</v>
      </c>
      <c r="F1209">
        <v>9.7611808764638403E-3</v>
      </c>
      <c r="G1209" t="s">
        <v>17</v>
      </c>
      <c r="H1209">
        <v>0</v>
      </c>
      <c r="I1209">
        <v>28239.200000000001</v>
      </c>
      <c r="J1209">
        <v>0</v>
      </c>
    </row>
    <row r="1210" spans="1:10" x14ac:dyDescent="0.25">
      <c r="A1210">
        <v>-5.8385099999999999E-3</v>
      </c>
      <c r="B1210">
        <v>-1.9724159999999998E-3</v>
      </c>
      <c r="C1210" t="s">
        <v>37</v>
      </c>
      <c r="D1210">
        <v>1997</v>
      </c>
      <c r="E1210" t="s">
        <v>34</v>
      </c>
      <c r="F1210">
        <v>9.7611808764638403E-3</v>
      </c>
      <c r="G1210" t="s">
        <v>18</v>
      </c>
      <c r="H1210">
        <v>4.2318274642275597E-3</v>
      </c>
      <c r="I1210">
        <v>28239.200000000001</v>
      </c>
      <c r="J1210">
        <v>272.46780245141798</v>
      </c>
    </row>
    <row r="1211" spans="1:10" x14ac:dyDescent="0.25">
      <c r="A1211">
        <v>-5.8385099999999999E-3</v>
      </c>
      <c r="B1211">
        <v>-1.9724159999999998E-3</v>
      </c>
      <c r="C1211" t="s">
        <v>37</v>
      </c>
      <c r="D1211">
        <v>1997</v>
      </c>
      <c r="E1211" t="s">
        <v>34</v>
      </c>
      <c r="F1211">
        <v>9.7611808764638403E-3</v>
      </c>
      <c r="G1211" t="s">
        <v>19</v>
      </c>
      <c r="H1211">
        <v>7.6232920295744494E-2</v>
      </c>
      <c r="I1211">
        <v>28239.200000000001</v>
      </c>
      <c r="J1211">
        <v>4908.2852368195399</v>
      </c>
    </row>
    <row r="1212" spans="1:10" x14ac:dyDescent="0.25">
      <c r="A1212">
        <v>-5.8385099999999999E-3</v>
      </c>
      <c r="B1212">
        <v>-1.9724159999999998E-3</v>
      </c>
      <c r="C1212" t="s">
        <v>37</v>
      </c>
      <c r="D1212">
        <v>1997</v>
      </c>
      <c r="E1212" t="s">
        <v>34</v>
      </c>
      <c r="F1212">
        <v>9.7611808764638403E-3</v>
      </c>
      <c r="G1212" t="s">
        <v>22</v>
      </c>
      <c r="H1212">
        <v>0</v>
      </c>
      <c r="I1212">
        <v>28239.200000000001</v>
      </c>
      <c r="J1212">
        <v>0</v>
      </c>
    </row>
    <row r="1213" spans="1:10" x14ac:dyDescent="0.25">
      <c r="A1213">
        <v>-5.8385099999999999E-3</v>
      </c>
      <c r="B1213">
        <v>-1.9724159999999998E-3</v>
      </c>
      <c r="C1213" t="s">
        <v>37</v>
      </c>
      <c r="D1213">
        <v>1997</v>
      </c>
      <c r="E1213" t="s">
        <v>34</v>
      </c>
      <c r="F1213">
        <v>9.7611808764638403E-3</v>
      </c>
      <c r="G1213" t="s">
        <v>23</v>
      </c>
      <c r="H1213" s="1">
        <v>1.72067897238676E-5</v>
      </c>
      <c r="I1213">
        <v>28239.200000000001</v>
      </c>
      <c r="J1213">
        <v>1.10786562612415</v>
      </c>
    </row>
    <row r="1214" spans="1:10" x14ac:dyDescent="0.25">
      <c r="A1214">
        <v>-5.8385099999999999E-3</v>
      </c>
      <c r="B1214">
        <v>-1.9724159999999998E-3</v>
      </c>
      <c r="C1214" t="s">
        <v>37</v>
      </c>
      <c r="D1214">
        <v>1997</v>
      </c>
      <c r="E1214" t="s">
        <v>34</v>
      </c>
      <c r="F1214">
        <v>9.7611808764638403E-3</v>
      </c>
      <c r="G1214" t="s">
        <v>24</v>
      </c>
      <c r="H1214">
        <v>8.9801932205748405E-2</v>
      </c>
      <c r="I1214">
        <v>28239.200000000001</v>
      </c>
      <c r="J1214">
        <v>5781.9311705936198</v>
      </c>
    </row>
    <row r="1215" spans="1:10" x14ac:dyDescent="0.25">
      <c r="A1215">
        <v>-5.8385099999999999E-3</v>
      </c>
      <c r="B1215">
        <v>-1.9724159999999998E-3</v>
      </c>
      <c r="C1215" t="s">
        <v>37</v>
      </c>
      <c r="D1215">
        <v>1997</v>
      </c>
      <c r="E1215" t="s">
        <v>34</v>
      </c>
      <c r="F1215">
        <v>9.7611808764638403E-3</v>
      </c>
      <c r="G1215" t="s">
        <v>25</v>
      </c>
      <c r="H1215">
        <v>0.40493547601116298</v>
      </c>
      <c r="I1215">
        <v>28239.200000000001</v>
      </c>
      <c r="J1215">
        <v>26071.922878717702</v>
      </c>
    </row>
    <row r="1216" spans="1:10" x14ac:dyDescent="0.25">
      <c r="A1216">
        <v>-5.8385099999999999E-3</v>
      </c>
      <c r="B1216">
        <v>-1.9724159999999998E-3</v>
      </c>
      <c r="C1216" t="s">
        <v>37</v>
      </c>
      <c r="D1216">
        <v>1997</v>
      </c>
      <c r="E1216" t="s">
        <v>34</v>
      </c>
      <c r="F1216">
        <v>9.7611808764638403E-3</v>
      </c>
      <c r="G1216" t="s">
        <v>26</v>
      </c>
      <c r="H1216">
        <v>0</v>
      </c>
      <c r="I1216">
        <v>28239.200000000001</v>
      </c>
      <c r="J1216">
        <v>0</v>
      </c>
    </row>
    <row r="1217" spans="1:10" x14ac:dyDescent="0.25">
      <c r="A1217">
        <v>-5.8385099999999999E-3</v>
      </c>
      <c r="B1217">
        <v>-1.9724159999999998E-3</v>
      </c>
      <c r="C1217" t="s">
        <v>37</v>
      </c>
      <c r="D1217">
        <v>1997</v>
      </c>
      <c r="E1217" t="s">
        <v>34</v>
      </c>
      <c r="F1217">
        <v>9.7611808764638403E-3</v>
      </c>
      <c r="G1217" t="s">
        <v>27</v>
      </c>
      <c r="H1217">
        <v>0.14839886895742299</v>
      </c>
      <c r="I1217">
        <v>28239.200000000001</v>
      </c>
      <c r="J1217">
        <v>9554.7169757984102</v>
      </c>
    </row>
    <row r="1218" spans="1:10" x14ac:dyDescent="0.25">
      <c r="A1218">
        <v>-5.8385099999999999E-3</v>
      </c>
      <c r="B1218">
        <v>-1.9724159999999998E-3</v>
      </c>
      <c r="C1218" t="s">
        <v>37</v>
      </c>
      <c r="D1218">
        <v>1997</v>
      </c>
      <c r="E1218" t="s">
        <v>34</v>
      </c>
      <c r="F1218">
        <v>9.7611808764638403E-3</v>
      </c>
      <c r="G1218" t="s">
        <v>28</v>
      </c>
      <c r="H1218">
        <v>0</v>
      </c>
      <c r="I1218">
        <v>28239.200000000001</v>
      </c>
      <c r="J1218">
        <v>0</v>
      </c>
    </row>
    <row r="1219" spans="1:10" x14ac:dyDescent="0.25">
      <c r="A1219">
        <v>-5.8385099999999999E-3</v>
      </c>
      <c r="B1219">
        <v>-1.9724159999999998E-3</v>
      </c>
      <c r="C1219" t="s">
        <v>37</v>
      </c>
      <c r="D1219">
        <v>1997</v>
      </c>
      <c r="E1219" t="s">
        <v>34</v>
      </c>
      <c r="F1219">
        <v>9.7611808764638403E-3</v>
      </c>
      <c r="G1219" t="s">
        <v>29</v>
      </c>
      <c r="H1219">
        <v>0</v>
      </c>
      <c r="I1219">
        <v>28239.200000000001</v>
      </c>
      <c r="J1219">
        <v>0</v>
      </c>
    </row>
    <row r="1220" spans="1:10" x14ac:dyDescent="0.25">
      <c r="A1220">
        <v>-5.8385099999999999E-3</v>
      </c>
      <c r="B1220">
        <v>-1.9724159999999998E-3</v>
      </c>
      <c r="C1220" t="s">
        <v>37</v>
      </c>
      <c r="D1220">
        <v>1997</v>
      </c>
      <c r="E1220" t="s">
        <v>34</v>
      </c>
      <c r="F1220">
        <v>9.7611808764638403E-3</v>
      </c>
      <c r="G1220" t="s">
        <v>30</v>
      </c>
      <c r="H1220">
        <v>0.189308084131493</v>
      </c>
      <c r="I1220">
        <v>28239.200000000001</v>
      </c>
      <c r="J1220">
        <v>12188.672176645799</v>
      </c>
    </row>
    <row r="1221" spans="1:10" x14ac:dyDescent="0.25">
      <c r="A1221">
        <v>-5.8385099999999999E-3</v>
      </c>
      <c r="B1221">
        <v>-1.9724159999999998E-3</v>
      </c>
      <c r="C1221" t="s">
        <v>37</v>
      </c>
      <c r="D1221">
        <v>1997</v>
      </c>
      <c r="E1221" t="s">
        <v>34</v>
      </c>
      <c r="F1221">
        <v>9.7611808764638403E-3</v>
      </c>
      <c r="G1221" t="s">
        <v>31</v>
      </c>
      <c r="H1221">
        <v>1.0640594885109701E-2</v>
      </c>
      <c r="I1221">
        <v>28239.200000000001</v>
      </c>
      <c r="J1221">
        <v>685.09870254146495</v>
      </c>
    </row>
    <row r="1222" spans="1:10" x14ac:dyDescent="0.25">
      <c r="A1222">
        <v>-5.8385099999999999E-3</v>
      </c>
      <c r="B1222">
        <v>-1.9724159999999998E-3</v>
      </c>
      <c r="C1222" t="s">
        <v>37</v>
      </c>
      <c r="D1222">
        <v>1997</v>
      </c>
      <c r="E1222" t="s">
        <v>34</v>
      </c>
      <c r="F1222">
        <v>7.9131988798936508E-3</v>
      </c>
      <c r="G1222" t="s">
        <v>33</v>
      </c>
      <c r="H1222">
        <v>0</v>
      </c>
      <c r="I1222">
        <v>28239.200000000001</v>
      </c>
      <c r="J1222">
        <v>0</v>
      </c>
    </row>
    <row r="1223" spans="1:10" x14ac:dyDescent="0.25">
      <c r="A1223">
        <v>-5.8385099999999999E-3</v>
      </c>
      <c r="B1223">
        <v>-1.9724159999999998E-3</v>
      </c>
      <c r="C1223" t="s">
        <v>37</v>
      </c>
      <c r="D1223">
        <v>1997</v>
      </c>
      <c r="E1223" t="s">
        <v>34</v>
      </c>
      <c r="F1223">
        <v>7.9131988798936508E-3</v>
      </c>
      <c r="G1223" t="s">
        <v>18</v>
      </c>
      <c r="H1223">
        <v>2.3311828594345101E-2</v>
      </c>
      <c r="I1223">
        <v>28239.200000000001</v>
      </c>
      <c r="J1223">
        <v>1500.9408492944599</v>
      </c>
    </row>
    <row r="1224" spans="1:10" x14ac:dyDescent="0.25">
      <c r="A1224">
        <v>-5.8385099999999999E-3</v>
      </c>
      <c r="B1224">
        <v>-1.9724159999999998E-3</v>
      </c>
      <c r="C1224" t="s">
        <v>37</v>
      </c>
      <c r="D1224">
        <v>1997</v>
      </c>
      <c r="E1224" t="s">
        <v>34</v>
      </c>
      <c r="F1224">
        <v>7.9131988798936508E-3</v>
      </c>
      <c r="G1224" t="s">
        <v>19</v>
      </c>
      <c r="H1224">
        <v>9.7707680790612705E-2</v>
      </c>
      <c r="I1224">
        <v>28239.200000000001</v>
      </c>
      <c r="J1224">
        <v>6290.94576579158</v>
      </c>
    </row>
    <row r="1225" spans="1:10" x14ac:dyDescent="0.25">
      <c r="A1225">
        <v>-5.8385099999999999E-3</v>
      </c>
      <c r="B1225">
        <v>-1.9724159999999998E-3</v>
      </c>
      <c r="C1225" t="s">
        <v>37</v>
      </c>
      <c r="D1225">
        <v>1997</v>
      </c>
      <c r="E1225" t="s">
        <v>34</v>
      </c>
      <c r="F1225">
        <v>7.9131988798936508E-3</v>
      </c>
      <c r="G1225" t="s">
        <v>14</v>
      </c>
      <c r="H1225">
        <v>2.6260900577798202E-3</v>
      </c>
      <c r="I1225">
        <v>28239.200000000001</v>
      </c>
      <c r="J1225">
        <v>169.081795780015</v>
      </c>
    </row>
    <row r="1226" spans="1:10" x14ac:dyDescent="0.25">
      <c r="A1226">
        <v>-5.8385099999999999E-3</v>
      </c>
      <c r="B1226">
        <v>-1.9724159999999998E-3</v>
      </c>
      <c r="C1226" t="s">
        <v>37</v>
      </c>
      <c r="D1226">
        <v>1997</v>
      </c>
      <c r="E1226" t="s">
        <v>34</v>
      </c>
      <c r="F1226">
        <v>7.9131988798936508E-3</v>
      </c>
      <c r="G1226" t="s">
        <v>15</v>
      </c>
      <c r="H1226">
        <v>9.5225102044330906E-2</v>
      </c>
      <c r="I1226">
        <v>28239.200000000001</v>
      </c>
      <c r="J1226">
        <v>6131.1039997626103</v>
      </c>
    </row>
    <row r="1227" spans="1:10" x14ac:dyDescent="0.25">
      <c r="A1227">
        <v>-5.8385099999999999E-3</v>
      </c>
      <c r="B1227">
        <v>-1.9724159999999998E-3</v>
      </c>
      <c r="C1227" t="s">
        <v>37</v>
      </c>
      <c r="D1227">
        <v>1997</v>
      </c>
      <c r="E1227" t="s">
        <v>34</v>
      </c>
      <c r="F1227">
        <v>7.9131988798936508E-3</v>
      </c>
      <c r="G1227" t="s">
        <v>22</v>
      </c>
      <c r="H1227">
        <v>0</v>
      </c>
      <c r="I1227">
        <v>28239.200000000001</v>
      </c>
      <c r="J1227">
        <v>0</v>
      </c>
    </row>
    <row r="1228" spans="1:10" x14ac:dyDescent="0.25">
      <c r="A1228">
        <v>-5.8385099999999999E-3</v>
      </c>
      <c r="B1228">
        <v>-1.9724159999999998E-3</v>
      </c>
      <c r="C1228" t="s">
        <v>37</v>
      </c>
      <c r="D1228">
        <v>1997</v>
      </c>
      <c r="E1228" t="s">
        <v>34</v>
      </c>
      <c r="F1228">
        <v>7.9131988798936508E-3</v>
      </c>
      <c r="G1228" t="s">
        <v>20</v>
      </c>
      <c r="H1228">
        <v>7.5312092548696696E-2</v>
      </c>
      <c r="I1228">
        <v>28239.200000000001</v>
      </c>
      <c r="J1228">
        <v>4848.9973960946299</v>
      </c>
    </row>
    <row r="1229" spans="1:10" x14ac:dyDescent="0.25">
      <c r="A1229">
        <v>-5.8385099999999999E-3</v>
      </c>
      <c r="B1229">
        <v>-1.9724159999999998E-3</v>
      </c>
      <c r="C1229" t="s">
        <v>37</v>
      </c>
      <c r="D1229">
        <v>1997</v>
      </c>
      <c r="E1229" t="s">
        <v>34</v>
      </c>
      <c r="F1229">
        <v>7.9131988798936508E-3</v>
      </c>
      <c r="G1229" t="s">
        <v>21</v>
      </c>
      <c r="H1229">
        <v>9.3441253670824703E-2</v>
      </c>
      <c r="I1229">
        <v>28239.200000000001</v>
      </c>
      <c r="J1229">
        <v>6016.2502515074302</v>
      </c>
    </row>
    <row r="1230" spans="1:10" x14ac:dyDescent="0.25">
      <c r="A1230">
        <v>-5.8385099999999999E-3</v>
      </c>
      <c r="B1230">
        <v>-1.9724159999999998E-3</v>
      </c>
      <c r="C1230" t="s">
        <v>37</v>
      </c>
      <c r="D1230">
        <v>1997</v>
      </c>
      <c r="E1230" t="s">
        <v>34</v>
      </c>
      <c r="F1230">
        <v>7.9131988798936508E-3</v>
      </c>
      <c r="G1230" t="s">
        <v>32</v>
      </c>
      <c r="H1230">
        <v>1.1838517074369099E-2</v>
      </c>
      <c r="I1230">
        <v>28239.200000000001</v>
      </c>
      <c r="J1230">
        <v>762.22737311567403</v>
      </c>
    </row>
    <row r="1231" spans="1:10" x14ac:dyDescent="0.25">
      <c r="A1231">
        <v>-5.8385099999999999E-3</v>
      </c>
      <c r="B1231">
        <v>-1.9724159999999998E-3</v>
      </c>
      <c r="C1231" t="s">
        <v>37</v>
      </c>
      <c r="D1231">
        <v>1997</v>
      </c>
      <c r="E1231" t="s">
        <v>34</v>
      </c>
      <c r="F1231">
        <v>7.9131988798936508E-3</v>
      </c>
      <c r="G1231" t="s">
        <v>26</v>
      </c>
      <c r="H1231">
        <v>0</v>
      </c>
      <c r="I1231">
        <v>28239.200000000001</v>
      </c>
      <c r="J1231">
        <v>0</v>
      </c>
    </row>
    <row r="1232" spans="1:10" x14ac:dyDescent="0.25">
      <c r="A1232">
        <v>-5.8385099999999999E-3</v>
      </c>
      <c r="B1232">
        <v>-1.9724159999999998E-3</v>
      </c>
      <c r="C1232" t="s">
        <v>37</v>
      </c>
      <c r="D1232">
        <v>1997</v>
      </c>
      <c r="E1232" t="s">
        <v>34</v>
      </c>
      <c r="F1232">
        <v>7.9131988798936508E-3</v>
      </c>
      <c r="G1232" t="s">
        <v>31</v>
      </c>
      <c r="H1232">
        <v>0.119719253864987</v>
      </c>
      <c r="I1232">
        <v>28239.200000000001</v>
      </c>
      <c r="J1232">
        <v>7708.1691745366397</v>
      </c>
    </row>
    <row r="1233" spans="1:10" x14ac:dyDescent="0.25">
      <c r="A1233">
        <v>-5.8385099999999999E-3</v>
      </c>
      <c r="B1233">
        <v>-1.9724159999999998E-3</v>
      </c>
      <c r="C1233" t="s">
        <v>37</v>
      </c>
      <c r="D1233">
        <v>1997</v>
      </c>
      <c r="E1233" t="s">
        <v>34</v>
      </c>
      <c r="F1233">
        <v>7.9131988798936508E-3</v>
      </c>
      <c r="G1233" t="s">
        <v>25</v>
      </c>
      <c r="H1233">
        <v>0.27236083598307098</v>
      </c>
      <c r="I1233">
        <v>28239.200000000001</v>
      </c>
      <c r="J1233">
        <v>17536.054832444399</v>
      </c>
    </row>
    <row r="1234" spans="1:10" x14ac:dyDescent="0.25">
      <c r="A1234">
        <v>-5.8385099999999999E-3</v>
      </c>
      <c r="B1234">
        <v>-1.9724159999999998E-3</v>
      </c>
      <c r="C1234" t="s">
        <v>37</v>
      </c>
      <c r="D1234">
        <v>1997</v>
      </c>
      <c r="E1234" t="s">
        <v>34</v>
      </c>
      <c r="F1234">
        <v>7.9131988798936508E-3</v>
      </c>
      <c r="G1234" t="s">
        <v>17</v>
      </c>
      <c r="H1234">
        <v>0</v>
      </c>
      <c r="I1234">
        <v>28239.200000000001</v>
      </c>
      <c r="J1234">
        <v>0</v>
      </c>
    </row>
    <row r="1235" spans="1:10" x14ac:dyDescent="0.25">
      <c r="A1235">
        <v>-5.8385099999999999E-3</v>
      </c>
      <c r="B1235">
        <v>-1.9724159999999998E-3</v>
      </c>
      <c r="C1235" t="s">
        <v>37</v>
      </c>
      <c r="D1235">
        <v>1997</v>
      </c>
      <c r="E1235" t="s">
        <v>34</v>
      </c>
      <c r="F1235">
        <v>7.9131988798936508E-3</v>
      </c>
      <c r="G1235" t="s">
        <v>23</v>
      </c>
      <c r="H1235">
        <v>7.8266615234149108E-3</v>
      </c>
      <c r="I1235">
        <v>28239.200000000001</v>
      </c>
      <c r="J1235">
        <v>503.92254500980198</v>
      </c>
    </row>
    <row r="1236" spans="1:10" x14ac:dyDescent="0.25">
      <c r="A1236">
        <v>-5.8385099999999999E-3</v>
      </c>
      <c r="B1236">
        <v>-1.9724159999999998E-3</v>
      </c>
      <c r="C1236" t="s">
        <v>37</v>
      </c>
      <c r="D1236">
        <v>1997</v>
      </c>
      <c r="E1236" t="s">
        <v>34</v>
      </c>
      <c r="F1236">
        <v>7.9131988798936508E-3</v>
      </c>
      <c r="G1236" t="s">
        <v>24</v>
      </c>
      <c r="H1236">
        <v>3.6520376333819098E-2</v>
      </c>
      <c r="I1236">
        <v>28239.200000000001</v>
      </c>
      <c r="J1236">
        <v>2351.3781619144402</v>
      </c>
    </row>
    <row r="1237" spans="1:10" x14ac:dyDescent="0.25">
      <c r="A1237">
        <v>-5.8385099999999999E-3</v>
      </c>
      <c r="B1237">
        <v>-1.9724159999999998E-3</v>
      </c>
      <c r="C1237" t="s">
        <v>37</v>
      </c>
      <c r="D1237">
        <v>1997</v>
      </c>
      <c r="E1237" t="s">
        <v>34</v>
      </c>
      <c r="F1237">
        <v>7.9131988798936508E-3</v>
      </c>
      <c r="G1237" t="s">
        <v>16</v>
      </c>
      <c r="H1237">
        <v>0</v>
      </c>
      <c r="I1237">
        <v>28239.200000000001</v>
      </c>
      <c r="J1237">
        <v>0</v>
      </c>
    </row>
    <row r="1238" spans="1:10" x14ac:dyDescent="0.25">
      <c r="A1238">
        <v>-5.8385099999999999E-3</v>
      </c>
      <c r="B1238">
        <v>-1.9724159999999998E-3</v>
      </c>
      <c r="C1238" t="s">
        <v>37</v>
      </c>
      <c r="D1238">
        <v>1997</v>
      </c>
      <c r="E1238" t="s">
        <v>34</v>
      </c>
      <c r="F1238">
        <v>7.9131988798936508E-3</v>
      </c>
      <c r="G1238" t="s">
        <v>29</v>
      </c>
      <c r="H1238">
        <v>1.2472821348581299E-2</v>
      </c>
      <c r="I1238">
        <v>28239.200000000001</v>
      </c>
      <c r="J1238">
        <v>803.06729230923395</v>
      </c>
    </row>
    <row r="1239" spans="1:10" x14ac:dyDescent="0.25">
      <c r="A1239">
        <v>-5.8385099999999999E-3</v>
      </c>
      <c r="B1239">
        <v>-1.9724159999999998E-3</v>
      </c>
      <c r="C1239" t="s">
        <v>37</v>
      </c>
      <c r="D1239">
        <v>1997</v>
      </c>
      <c r="E1239" t="s">
        <v>34</v>
      </c>
      <c r="F1239">
        <v>7.9131988798936508E-3</v>
      </c>
      <c r="G1239" t="s">
        <v>27</v>
      </c>
      <c r="H1239">
        <v>7.7493284522093905E-2</v>
      </c>
      <c r="I1239">
        <v>28239.200000000001</v>
      </c>
      <c r="J1239">
        <v>4989.4342614300003</v>
      </c>
    </row>
    <row r="1240" spans="1:10" x14ac:dyDescent="0.25">
      <c r="A1240">
        <v>-5.8385099999999999E-3</v>
      </c>
      <c r="B1240">
        <v>-1.9724159999999998E-3</v>
      </c>
      <c r="C1240" t="s">
        <v>37</v>
      </c>
      <c r="D1240">
        <v>1997</v>
      </c>
      <c r="E1240" t="s">
        <v>34</v>
      </c>
      <c r="F1240">
        <v>7.9131988798936508E-3</v>
      </c>
      <c r="G1240" t="s">
        <v>28</v>
      </c>
      <c r="H1240">
        <v>0</v>
      </c>
      <c r="I1240">
        <v>28239.200000000001</v>
      </c>
      <c r="J1240">
        <v>0</v>
      </c>
    </row>
    <row r="1241" spans="1:10" x14ac:dyDescent="0.25">
      <c r="A1241">
        <v>-5.8385099999999999E-3</v>
      </c>
      <c r="B1241">
        <v>-1.9724159999999998E-3</v>
      </c>
      <c r="C1241" t="s">
        <v>37</v>
      </c>
      <c r="D1241">
        <v>1997</v>
      </c>
      <c r="E1241" t="s">
        <v>34</v>
      </c>
      <c r="F1241">
        <v>7.9131988798936508E-3</v>
      </c>
      <c r="G1241" t="s">
        <v>30</v>
      </c>
      <c r="H1241">
        <v>7.4144201643073795E-2</v>
      </c>
      <c r="I1241">
        <v>28239.200000000001</v>
      </c>
      <c r="J1241">
        <v>4773.8023010091201</v>
      </c>
    </row>
    <row r="1242" spans="1:10" x14ac:dyDescent="0.25">
      <c r="A1242">
        <v>1.0447029999999999E-3</v>
      </c>
      <c r="B1242">
        <v>1.7943700000000001E-4</v>
      </c>
      <c r="C1242" t="s">
        <v>37</v>
      </c>
      <c r="D1242">
        <v>1997</v>
      </c>
      <c r="E1242" t="s">
        <v>35</v>
      </c>
      <c r="F1242">
        <v>1.3122399579957001E-2</v>
      </c>
      <c r="G1242" t="s">
        <v>33</v>
      </c>
      <c r="H1242">
        <v>0</v>
      </c>
      <c r="I1242">
        <v>14357.4</v>
      </c>
      <c r="J1242">
        <v>0</v>
      </c>
    </row>
    <row r="1243" spans="1:10" x14ac:dyDescent="0.25">
      <c r="A1243">
        <v>1.0447029999999999E-3</v>
      </c>
      <c r="B1243">
        <v>1.7943700000000001E-4</v>
      </c>
      <c r="C1243" t="s">
        <v>37</v>
      </c>
      <c r="D1243">
        <v>1997</v>
      </c>
      <c r="E1243" t="s">
        <v>35</v>
      </c>
      <c r="F1243">
        <v>1.3122399579957001E-2</v>
      </c>
      <c r="G1243" t="s">
        <v>31</v>
      </c>
      <c r="H1243">
        <v>9.8468250117981996E-3</v>
      </c>
      <c r="I1243">
        <v>14357.4</v>
      </c>
      <c r="J1243">
        <v>322.33455636761198</v>
      </c>
    </row>
    <row r="1244" spans="1:10" x14ac:dyDescent="0.25">
      <c r="A1244">
        <v>1.0447029999999999E-3</v>
      </c>
      <c r="B1244">
        <v>1.7943700000000001E-4</v>
      </c>
      <c r="C1244" t="s">
        <v>37</v>
      </c>
      <c r="D1244">
        <v>1997</v>
      </c>
      <c r="E1244" t="s">
        <v>35</v>
      </c>
      <c r="F1244">
        <v>1.3122399579957001E-2</v>
      </c>
      <c r="G1244" t="s">
        <v>32</v>
      </c>
      <c r="H1244">
        <v>0</v>
      </c>
      <c r="I1244">
        <v>14357.4</v>
      </c>
      <c r="J1244">
        <v>0</v>
      </c>
    </row>
    <row r="1245" spans="1:10" x14ac:dyDescent="0.25">
      <c r="A1245">
        <v>1.0447029999999999E-3</v>
      </c>
      <c r="B1245">
        <v>1.7943700000000001E-4</v>
      </c>
      <c r="C1245" t="s">
        <v>37</v>
      </c>
      <c r="D1245">
        <v>1997</v>
      </c>
      <c r="E1245" t="s">
        <v>35</v>
      </c>
      <c r="F1245">
        <v>1.3186238369145099E-2</v>
      </c>
      <c r="G1245" t="s">
        <v>16</v>
      </c>
      <c r="H1245">
        <v>0</v>
      </c>
      <c r="I1245">
        <v>14357.4</v>
      </c>
      <c r="J1245">
        <v>0</v>
      </c>
    </row>
    <row r="1246" spans="1:10" x14ac:dyDescent="0.25">
      <c r="A1246">
        <v>1.0447029999999999E-3</v>
      </c>
      <c r="B1246">
        <v>1.7943700000000001E-4</v>
      </c>
      <c r="C1246" t="s">
        <v>37</v>
      </c>
      <c r="D1246">
        <v>1997</v>
      </c>
      <c r="E1246" t="s">
        <v>35</v>
      </c>
      <c r="F1246">
        <v>1.3186238369145099E-2</v>
      </c>
      <c r="G1246" t="s">
        <v>14</v>
      </c>
      <c r="H1246">
        <v>3.7892112712381398E-3</v>
      </c>
      <c r="I1246">
        <v>14357.4</v>
      </c>
      <c r="J1246">
        <v>124.03934594493801</v>
      </c>
    </row>
    <row r="1247" spans="1:10" x14ac:dyDescent="0.25">
      <c r="A1247">
        <v>1.0447029999999999E-3</v>
      </c>
      <c r="B1247">
        <v>1.7943700000000001E-4</v>
      </c>
      <c r="C1247" t="s">
        <v>37</v>
      </c>
      <c r="D1247">
        <v>1997</v>
      </c>
      <c r="E1247" t="s">
        <v>35</v>
      </c>
      <c r="F1247">
        <v>1.3186238369145099E-2</v>
      </c>
      <c r="G1247" t="s">
        <v>15</v>
      </c>
      <c r="H1247">
        <v>0</v>
      </c>
      <c r="I1247">
        <v>14357.4</v>
      </c>
      <c r="J1247">
        <v>0</v>
      </c>
    </row>
    <row r="1248" spans="1:10" x14ac:dyDescent="0.25">
      <c r="A1248">
        <v>1.0447029999999999E-3</v>
      </c>
      <c r="B1248">
        <v>1.7943700000000001E-4</v>
      </c>
      <c r="C1248" t="s">
        <v>37</v>
      </c>
      <c r="D1248">
        <v>1997</v>
      </c>
      <c r="E1248" t="s">
        <v>35</v>
      </c>
      <c r="F1248">
        <v>1.3186238369145099E-2</v>
      </c>
      <c r="G1248" t="s">
        <v>20</v>
      </c>
      <c r="H1248">
        <v>1.7850890058735001E-2</v>
      </c>
      <c r="I1248">
        <v>14357.4</v>
      </c>
      <c r="J1248">
        <v>584.34660115876295</v>
      </c>
    </row>
    <row r="1249" spans="1:10" x14ac:dyDescent="0.25">
      <c r="A1249">
        <v>1.0447029999999999E-3</v>
      </c>
      <c r="B1249">
        <v>1.7943700000000001E-4</v>
      </c>
      <c r="C1249" t="s">
        <v>37</v>
      </c>
      <c r="D1249">
        <v>1997</v>
      </c>
      <c r="E1249" t="s">
        <v>35</v>
      </c>
      <c r="F1249">
        <v>1.3186238369145099E-2</v>
      </c>
      <c r="G1249" t="s">
        <v>21</v>
      </c>
      <c r="H1249">
        <v>0</v>
      </c>
      <c r="I1249">
        <v>14357.4</v>
      </c>
      <c r="J1249">
        <v>0</v>
      </c>
    </row>
    <row r="1250" spans="1:10" x14ac:dyDescent="0.25">
      <c r="A1250">
        <v>1.0447029999999999E-3</v>
      </c>
      <c r="B1250">
        <v>1.7943700000000001E-4</v>
      </c>
      <c r="C1250" t="s">
        <v>37</v>
      </c>
      <c r="D1250">
        <v>1997</v>
      </c>
      <c r="E1250" t="s">
        <v>35</v>
      </c>
      <c r="F1250">
        <v>1.3186238369145099E-2</v>
      </c>
      <c r="G1250" t="s">
        <v>22</v>
      </c>
      <c r="H1250">
        <v>0</v>
      </c>
      <c r="I1250">
        <v>14357.4</v>
      </c>
      <c r="J1250">
        <v>0</v>
      </c>
    </row>
    <row r="1251" spans="1:10" x14ac:dyDescent="0.25">
      <c r="A1251">
        <v>1.0447029999999999E-3</v>
      </c>
      <c r="B1251">
        <v>1.7943700000000001E-4</v>
      </c>
      <c r="C1251" t="s">
        <v>37</v>
      </c>
      <c r="D1251">
        <v>1997</v>
      </c>
      <c r="E1251" t="s">
        <v>35</v>
      </c>
      <c r="F1251">
        <v>1.3186238369145099E-2</v>
      </c>
      <c r="G1251" t="s">
        <v>23</v>
      </c>
      <c r="H1251">
        <v>8.3650399406221508E-3</v>
      </c>
      <c r="I1251">
        <v>14357.4</v>
      </c>
      <c r="J1251">
        <v>273.82851173115398</v>
      </c>
    </row>
    <row r="1252" spans="1:10" x14ac:dyDescent="0.25">
      <c r="A1252">
        <v>1.0447029999999999E-3</v>
      </c>
      <c r="B1252">
        <v>1.7943700000000001E-4</v>
      </c>
      <c r="C1252" t="s">
        <v>37</v>
      </c>
      <c r="D1252">
        <v>1997</v>
      </c>
      <c r="E1252" t="s">
        <v>35</v>
      </c>
      <c r="F1252">
        <v>1.3186238369145099E-2</v>
      </c>
      <c r="G1252" t="s">
        <v>24</v>
      </c>
      <c r="H1252">
        <v>3.7125173520725002E-2</v>
      </c>
      <c r="I1252">
        <v>14357.4</v>
      </c>
      <c r="J1252">
        <v>1215.28780317872</v>
      </c>
    </row>
    <row r="1253" spans="1:10" x14ac:dyDescent="0.25">
      <c r="A1253">
        <v>1.0447029999999999E-3</v>
      </c>
      <c r="B1253">
        <v>1.7943700000000001E-4</v>
      </c>
      <c r="C1253" t="s">
        <v>37</v>
      </c>
      <c r="D1253">
        <v>1997</v>
      </c>
      <c r="E1253" t="s">
        <v>35</v>
      </c>
      <c r="F1253">
        <v>1.3186238369145099E-2</v>
      </c>
      <c r="G1253" t="s">
        <v>25</v>
      </c>
      <c r="H1253">
        <v>0.13089093714272201</v>
      </c>
      <c r="I1253">
        <v>14357.4</v>
      </c>
      <c r="J1253">
        <v>4284.6980733270502</v>
      </c>
    </row>
    <row r="1254" spans="1:10" x14ac:dyDescent="0.25">
      <c r="A1254">
        <v>1.0447029999999999E-3</v>
      </c>
      <c r="B1254">
        <v>1.7943700000000001E-4</v>
      </c>
      <c r="C1254" t="s">
        <v>37</v>
      </c>
      <c r="D1254">
        <v>1997</v>
      </c>
      <c r="E1254" t="s">
        <v>35</v>
      </c>
      <c r="F1254">
        <v>1.3186238369145099E-2</v>
      </c>
      <c r="G1254" t="s">
        <v>26</v>
      </c>
      <c r="H1254">
        <v>0</v>
      </c>
      <c r="I1254">
        <v>14357.4</v>
      </c>
      <c r="J1254">
        <v>0</v>
      </c>
    </row>
    <row r="1255" spans="1:10" x14ac:dyDescent="0.25">
      <c r="A1255">
        <v>1.0447029999999999E-3</v>
      </c>
      <c r="B1255">
        <v>1.7943700000000001E-4</v>
      </c>
      <c r="C1255" t="s">
        <v>37</v>
      </c>
      <c r="D1255">
        <v>1997</v>
      </c>
      <c r="E1255" t="s">
        <v>35</v>
      </c>
      <c r="F1255">
        <v>1.3186238369145099E-2</v>
      </c>
      <c r="G1255" t="s">
        <v>27</v>
      </c>
      <c r="H1255">
        <v>0.25913229463843701</v>
      </c>
      <c r="I1255">
        <v>14357.4</v>
      </c>
      <c r="J1255">
        <v>8482.66249605552</v>
      </c>
    </row>
    <row r="1256" spans="1:10" x14ac:dyDescent="0.25">
      <c r="A1256">
        <v>1.0447029999999999E-3</v>
      </c>
      <c r="B1256">
        <v>1.7943700000000001E-4</v>
      </c>
      <c r="C1256" t="s">
        <v>37</v>
      </c>
      <c r="D1256">
        <v>1997</v>
      </c>
      <c r="E1256" t="s">
        <v>35</v>
      </c>
      <c r="F1256">
        <v>1.3186238369145099E-2</v>
      </c>
      <c r="G1256" t="s">
        <v>28</v>
      </c>
      <c r="H1256">
        <v>1.56802094630386E-3</v>
      </c>
      <c r="I1256">
        <v>14357.4</v>
      </c>
      <c r="J1256">
        <v>51.328964970575697</v>
      </c>
    </row>
    <row r="1257" spans="1:10" x14ac:dyDescent="0.25">
      <c r="A1257">
        <v>1.0447029999999999E-3</v>
      </c>
      <c r="B1257">
        <v>1.7943700000000001E-4</v>
      </c>
      <c r="C1257" t="s">
        <v>37</v>
      </c>
      <c r="D1257">
        <v>1997</v>
      </c>
      <c r="E1257" t="s">
        <v>35</v>
      </c>
      <c r="F1257">
        <v>1.3186238369145099E-2</v>
      </c>
      <c r="G1257" t="s">
        <v>29</v>
      </c>
      <c r="H1257">
        <v>0</v>
      </c>
      <c r="I1257">
        <v>14357.4</v>
      </c>
      <c r="J1257">
        <v>0</v>
      </c>
    </row>
    <row r="1258" spans="1:10" x14ac:dyDescent="0.25">
      <c r="A1258">
        <v>1.0447029999999999E-3</v>
      </c>
      <c r="B1258">
        <v>1.7943700000000001E-4</v>
      </c>
      <c r="C1258" t="s">
        <v>37</v>
      </c>
      <c r="D1258">
        <v>1997</v>
      </c>
      <c r="E1258" t="s">
        <v>35</v>
      </c>
      <c r="F1258">
        <v>1.3186238369145099E-2</v>
      </c>
      <c r="G1258" t="s">
        <v>17</v>
      </c>
      <c r="H1258">
        <v>0</v>
      </c>
      <c r="I1258">
        <v>14357.4</v>
      </c>
      <c r="J1258">
        <v>0</v>
      </c>
    </row>
    <row r="1259" spans="1:10" x14ac:dyDescent="0.25">
      <c r="A1259">
        <v>1.0447029999999999E-3</v>
      </c>
      <c r="B1259">
        <v>1.7943700000000001E-4</v>
      </c>
      <c r="C1259" t="s">
        <v>37</v>
      </c>
      <c r="D1259">
        <v>1997</v>
      </c>
      <c r="E1259" t="s">
        <v>35</v>
      </c>
      <c r="F1259">
        <v>1.3186238369145099E-2</v>
      </c>
      <c r="G1259" t="s">
        <v>18</v>
      </c>
      <c r="H1259">
        <v>0</v>
      </c>
      <c r="I1259">
        <v>14357.4</v>
      </c>
      <c r="J1259">
        <v>0</v>
      </c>
    </row>
    <row r="1260" spans="1:10" x14ac:dyDescent="0.25">
      <c r="A1260">
        <v>1.0447029999999999E-3</v>
      </c>
      <c r="B1260">
        <v>1.7943700000000001E-4</v>
      </c>
      <c r="C1260" t="s">
        <v>37</v>
      </c>
      <c r="D1260">
        <v>1997</v>
      </c>
      <c r="E1260" t="s">
        <v>35</v>
      </c>
      <c r="F1260">
        <v>1.3186238369145099E-2</v>
      </c>
      <c r="G1260" t="s">
        <v>19</v>
      </c>
      <c r="H1260">
        <v>8.6166639904191794E-2</v>
      </c>
      <c r="I1260">
        <v>14357.4</v>
      </c>
      <c r="J1260">
        <v>2820.6539279338099</v>
      </c>
    </row>
    <row r="1261" spans="1:10" x14ac:dyDescent="0.25">
      <c r="A1261">
        <v>1.0447029999999999E-3</v>
      </c>
      <c r="B1261">
        <v>1.7943700000000001E-4</v>
      </c>
      <c r="C1261" t="s">
        <v>37</v>
      </c>
      <c r="D1261">
        <v>1997</v>
      </c>
      <c r="E1261" t="s">
        <v>35</v>
      </c>
      <c r="F1261">
        <v>1.3186238369145099E-2</v>
      </c>
      <c r="G1261" t="s">
        <v>33</v>
      </c>
      <c r="H1261">
        <v>0</v>
      </c>
      <c r="I1261">
        <v>14357.4</v>
      </c>
      <c r="J1261">
        <v>0</v>
      </c>
    </row>
    <row r="1262" spans="1:10" x14ac:dyDescent="0.25">
      <c r="A1262">
        <v>1.0447029999999999E-3</v>
      </c>
      <c r="B1262">
        <v>1.7943700000000001E-4</v>
      </c>
      <c r="C1262" t="s">
        <v>37</v>
      </c>
      <c r="D1262">
        <v>1997</v>
      </c>
      <c r="E1262" t="s">
        <v>35</v>
      </c>
      <c r="F1262">
        <v>1.3122399579957001E-2</v>
      </c>
      <c r="G1262" t="s">
        <v>15</v>
      </c>
      <c r="H1262">
        <v>2.7041194032214499E-2</v>
      </c>
      <c r="I1262">
        <v>14357.4</v>
      </c>
      <c r="J1262">
        <v>885.19002537170502</v>
      </c>
    </row>
    <row r="1263" spans="1:10" x14ac:dyDescent="0.25">
      <c r="A1263">
        <v>1.0447029999999999E-3</v>
      </c>
      <c r="B1263">
        <v>1.7943700000000001E-4</v>
      </c>
      <c r="C1263" t="s">
        <v>37</v>
      </c>
      <c r="D1263">
        <v>1997</v>
      </c>
      <c r="E1263" t="s">
        <v>35</v>
      </c>
      <c r="F1263">
        <v>1.3122399579957001E-2</v>
      </c>
      <c r="G1263" t="s">
        <v>16</v>
      </c>
      <c r="H1263" s="1">
        <v>3.2315317429198799E-6</v>
      </c>
      <c r="I1263">
        <v>14357.4</v>
      </c>
      <c r="J1263">
        <v>0.10578377796841899</v>
      </c>
    </row>
    <row r="1264" spans="1:10" x14ac:dyDescent="0.25">
      <c r="A1264">
        <v>1.0447029999999999E-3</v>
      </c>
      <c r="B1264">
        <v>1.7943700000000001E-4</v>
      </c>
      <c r="C1264" t="s">
        <v>37</v>
      </c>
      <c r="D1264">
        <v>1997</v>
      </c>
      <c r="E1264" t="s">
        <v>35</v>
      </c>
      <c r="F1264">
        <v>1.3122399579957001E-2</v>
      </c>
      <c r="G1264" t="s">
        <v>17</v>
      </c>
      <c r="H1264">
        <v>0</v>
      </c>
      <c r="I1264">
        <v>14357.4</v>
      </c>
      <c r="J1264">
        <v>0</v>
      </c>
    </row>
    <row r="1265" spans="1:10" x14ac:dyDescent="0.25">
      <c r="A1265">
        <v>1.0447029999999999E-3</v>
      </c>
      <c r="B1265">
        <v>1.7943700000000001E-4</v>
      </c>
      <c r="C1265" t="s">
        <v>37</v>
      </c>
      <c r="D1265">
        <v>1997</v>
      </c>
      <c r="E1265" t="s">
        <v>35</v>
      </c>
      <c r="F1265">
        <v>1.3122399579957001E-2</v>
      </c>
      <c r="G1265" t="s">
        <v>18</v>
      </c>
      <c r="H1265">
        <v>0</v>
      </c>
      <c r="I1265">
        <v>14357.4</v>
      </c>
      <c r="J1265">
        <v>0</v>
      </c>
    </row>
    <row r="1266" spans="1:10" x14ac:dyDescent="0.25">
      <c r="A1266">
        <v>1.0447029999999999E-3</v>
      </c>
      <c r="B1266">
        <v>1.7943700000000001E-4</v>
      </c>
      <c r="C1266" t="s">
        <v>37</v>
      </c>
      <c r="D1266">
        <v>1997</v>
      </c>
      <c r="E1266" t="s">
        <v>35</v>
      </c>
      <c r="F1266">
        <v>1.3122399579957001E-2</v>
      </c>
      <c r="G1266" t="s">
        <v>19</v>
      </c>
      <c r="H1266">
        <v>4.09816671691553E-2</v>
      </c>
      <c r="I1266">
        <v>14357.4</v>
      </c>
      <c r="J1266">
        <v>1341.5296291289001</v>
      </c>
    </row>
    <row r="1267" spans="1:10" x14ac:dyDescent="0.25">
      <c r="A1267">
        <v>1.0447029999999999E-3</v>
      </c>
      <c r="B1267">
        <v>1.7943700000000001E-4</v>
      </c>
      <c r="C1267" t="s">
        <v>37</v>
      </c>
      <c r="D1267">
        <v>1997</v>
      </c>
      <c r="E1267" t="s">
        <v>35</v>
      </c>
      <c r="F1267">
        <v>1.3122399579957001E-2</v>
      </c>
      <c r="G1267" t="s">
        <v>20</v>
      </c>
      <c r="H1267">
        <v>5.20300038789661E-2</v>
      </c>
      <c r="I1267">
        <v>14357.4</v>
      </c>
      <c r="J1267">
        <v>1703.19551713746</v>
      </c>
    </row>
    <row r="1268" spans="1:10" x14ac:dyDescent="0.25">
      <c r="A1268">
        <v>1.0447029999999999E-3</v>
      </c>
      <c r="B1268">
        <v>1.7943700000000001E-4</v>
      </c>
      <c r="C1268" t="s">
        <v>37</v>
      </c>
      <c r="D1268">
        <v>1997</v>
      </c>
      <c r="E1268" t="s">
        <v>35</v>
      </c>
      <c r="F1268">
        <v>1.3122399579957001E-2</v>
      </c>
      <c r="G1268" t="s">
        <v>21</v>
      </c>
      <c r="H1268">
        <v>0</v>
      </c>
      <c r="I1268">
        <v>14357.4</v>
      </c>
      <c r="J1268">
        <v>0</v>
      </c>
    </row>
    <row r="1269" spans="1:10" x14ac:dyDescent="0.25">
      <c r="A1269">
        <v>1.0447029999999999E-3</v>
      </c>
      <c r="B1269">
        <v>1.7943700000000001E-4</v>
      </c>
      <c r="C1269" t="s">
        <v>37</v>
      </c>
      <c r="D1269">
        <v>1997</v>
      </c>
      <c r="E1269" t="s">
        <v>35</v>
      </c>
      <c r="F1269">
        <v>1.3122399579957001E-2</v>
      </c>
      <c r="G1269" t="s">
        <v>22</v>
      </c>
      <c r="H1269">
        <v>0</v>
      </c>
      <c r="I1269">
        <v>14357.4</v>
      </c>
      <c r="J1269">
        <v>0</v>
      </c>
    </row>
    <row r="1270" spans="1:10" x14ac:dyDescent="0.25">
      <c r="A1270">
        <v>1.0447029999999999E-3</v>
      </c>
      <c r="B1270">
        <v>1.7943700000000001E-4</v>
      </c>
      <c r="C1270" t="s">
        <v>37</v>
      </c>
      <c r="D1270">
        <v>1997</v>
      </c>
      <c r="E1270" t="s">
        <v>35</v>
      </c>
      <c r="F1270">
        <v>1.3122399579957001E-2</v>
      </c>
      <c r="G1270" t="s">
        <v>23</v>
      </c>
      <c r="H1270">
        <v>3.6803159673152397E-2</v>
      </c>
      <c r="I1270">
        <v>14357.4</v>
      </c>
      <c r="J1270">
        <v>1204.74672109621</v>
      </c>
    </row>
    <row r="1271" spans="1:10" x14ac:dyDescent="0.25">
      <c r="A1271">
        <v>1.0447029999999999E-3</v>
      </c>
      <c r="B1271">
        <v>1.7943700000000001E-4</v>
      </c>
      <c r="C1271" t="s">
        <v>37</v>
      </c>
      <c r="D1271">
        <v>1997</v>
      </c>
      <c r="E1271" t="s">
        <v>35</v>
      </c>
      <c r="F1271">
        <v>1.3122399579957001E-2</v>
      </c>
      <c r="G1271" t="s">
        <v>24</v>
      </c>
      <c r="H1271">
        <v>2.0132721942809E-2</v>
      </c>
      <c r="I1271">
        <v>14357.4</v>
      </c>
      <c r="J1271">
        <v>659.04207580944399</v>
      </c>
    </row>
    <row r="1272" spans="1:10" x14ac:dyDescent="0.25">
      <c r="A1272">
        <v>1.0447029999999999E-3</v>
      </c>
      <c r="B1272">
        <v>1.7943700000000001E-4</v>
      </c>
      <c r="C1272" t="s">
        <v>37</v>
      </c>
      <c r="D1272">
        <v>1997</v>
      </c>
      <c r="E1272" t="s">
        <v>35</v>
      </c>
      <c r="F1272">
        <v>1.3122399579957001E-2</v>
      </c>
      <c r="G1272" t="s">
        <v>25</v>
      </c>
      <c r="H1272">
        <v>0.18796567775450601</v>
      </c>
      <c r="I1272">
        <v>14357.4</v>
      </c>
      <c r="J1272">
        <v>6153.0324016869999</v>
      </c>
    </row>
    <row r="1273" spans="1:10" x14ac:dyDescent="0.25">
      <c r="A1273">
        <v>1.0447029999999999E-3</v>
      </c>
      <c r="B1273">
        <v>1.7943700000000001E-4</v>
      </c>
      <c r="C1273" t="s">
        <v>37</v>
      </c>
      <c r="D1273">
        <v>1997</v>
      </c>
      <c r="E1273" t="s">
        <v>35</v>
      </c>
      <c r="F1273">
        <v>1.3122399579957001E-2</v>
      </c>
      <c r="G1273" t="s">
        <v>26</v>
      </c>
      <c r="H1273">
        <v>0</v>
      </c>
      <c r="I1273">
        <v>14357.4</v>
      </c>
      <c r="J1273">
        <v>0</v>
      </c>
    </row>
    <row r="1274" spans="1:10" x14ac:dyDescent="0.25">
      <c r="A1274">
        <v>1.0447029999999999E-3</v>
      </c>
      <c r="B1274">
        <v>1.7943700000000001E-4</v>
      </c>
      <c r="C1274" t="s">
        <v>37</v>
      </c>
      <c r="D1274">
        <v>1997</v>
      </c>
      <c r="E1274" t="s">
        <v>35</v>
      </c>
      <c r="F1274">
        <v>1.3122399579957001E-2</v>
      </c>
      <c r="G1274" t="s">
        <v>27</v>
      </c>
      <c r="H1274">
        <v>0.188189181395889</v>
      </c>
      <c r="I1274">
        <v>14357.4</v>
      </c>
      <c r="J1274">
        <v>6160.3487647792099</v>
      </c>
    </row>
    <row r="1275" spans="1:10" x14ac:dyDescent="0.25">
      <c r="A1275">
        <v>1.0447029999999999E-3</v>
      </c>
      <c r="B1275">
        <v>1.7943700000000001E-4</v>
      </c>
      <c r="C1275" t="s">
        <v>37</v>
      </c>
      <c r="D1275">
        <v>1997</v>
      </c>
      <c r="E1275" t="s">
        <v>35</v>
      </c>
      <c r="F1275">
        <v>1.3122399579957001E-2</v>
      </c>
      <c r="G1275" t="s">
        <v>28</v>
      </c>
      <c r="H1275">
        <v>1.14571386781787E-4</v>
      </c>
      <c r="I1275">
        <v>14357.4</v>
      </c>
      <c r="J1275">
        <v>3.7504796811642902</v>
      </c>
    </row>
    <row r="1276" spans="1:10" x14ac:dyDescent="0.25">
      <c r="A1276">
        <v>1.0447029999999999E-3</v>
      </c>
      <c r="B1276">
        <v>1.7943700000000001E-4</v>
      </c>
      <c r="C1276" t="s">
        <v>37</v>
      </c>
      <c r="D1276">
        <v>1997</v>
      </c>
      <c r="E1276" t="s">
        <v>35</v>
      </c>
      <c r="F1276">
        <v>1.3122399579957001E-2</v>
      </c>
      <c r="G1276" t="s">
        <v>29</v>
      </c>
      <c r="H1276">
        <v>0.182234033847196</v>
      </c>
      <c r="I1276">
        <v>14357.4</v>
      </c>
      <c r="J1276">
        <v>5965.40777203163</v>
      </c>
    </row>
    <row r="1277" spans="1:10" x14ac:dyDescent="0.25">
      <c r="A1277">
        <v>1.0447029999999999E-3</v>
      </c>
      <c r="B1277">
        <v>1.7943700000000001E-4</v>
      </c>
      <c r="C1277" t="s">
        <v>37</v>
      </c>
      <c r="D1277">
        <v>1997</v>
      </c>
      <c r="E1277" t="s">
        <v>35</v>
      </c>
      <c r="F1277">
        <v>1.3122399579957001E-2</v>
      </c>
      <c r="G1277" t="s">
        <v>30</v>
      </c>
      <c r="H1277">
        <v>0.254115390124106</v>
      </c>
      <c r="I1277">
        <v>14357.4</v>
      </c>
      <c r="J1277">
        <v>8318.4347689426704</v>
      </c>
    </row>
    <row r="1278" spans="1:10" x14ac:dyDescent="0.25">
      <c r="A1278">
        <v>1.0447029999999999E-3</v>
      </c>
      <c r="B1278">
        <v>1.7943700000000001E-4</v>
      </c>
      <c r="C1278" t="s">
        <v>37</v>
      </c>
      <c r="D1278">
        <v>1997</v>
      </c>
      <c r="E1278" t="s">
        <v>35</v>
      </c>
      <c r="F1278">
        <v>1.3186238369145099E-2</v>
      </c>
      <c r="G1278" t="s">
        <v>31</v>
      </c>
      <c r="H1278">
        <v>0.17299578192784401</v>
      </c>
      <c r="I1278">
        <v>14357.4</v>
      </c>
      <c r="J1278">
        <v>5662.9947779478898</v>
      </c>
    </row>
    <row r="1279" spans="1:10" x14ac:dyDescent="0.25">
      <c r="A1279">
        <v>1.0447029999999999E-3</v>
      </c>
      <c r="B1279">
        <v>1.7943700000000001E-4</v>
      </c>
      <c r="C1279" t="s">
        <v>37</v>
      </c>
      <c r="D1279">
        <v>1997</v>
      </c>
      <c r="E1279" t="s">
        <v>35</v>
      </c>
      <c r="F1279">
        <v>1.3186238369145099E-2</v>
      </c>
      <c r="G1279" t="s">
        <v>32</v>
      </c>
      <c r="H1279">
        <v>0</v>
      </c>
      <c r="I1279">
        <v>14357.4</v>
      </c>
      <c r="J1279">
        <v>0</v>
      </c>
    </row>
    <row r="1280" spans="1:10" x14ac:dyDescent="0.25">
      <c r="A1280">
        <v>1.0447029999999999E-3</v>
      </c>
      <c r="B1280">
        <v>1.7943700000000001E-4</v>
      </c>
      <c r="C1280" t="s">
        <v>37</v>
      </c>
      <c r="D1280">
        <v>1997</v>
      </c>
      <c r="E1280" t="s">
        <v>35</v>
      </c>
      <c r="F1280">
        <v>1.3122399579957001E-2</v>
      </c>
      <c r="G1280" t="s">
        <v>14</v>
      </c>
      <c r="H1280">
        <v>5.4234225168336297E-4</v>
      </c>
      <c r="I1280">
        <v>14357.4</v>
      </c>
      <c r="J1280">
        <v>17.753504189046701</v>
      </c>
    </row>
    <row r="1281" spans="1:10" x14ac:dyDescent="0.25">
      <c r="A1281">
        <v>1.0447029999999999E-3</v>
      </c>
      <c r="B1281">
        <v>1.7943700000000001E-4</v>
      </c>
      <c r="C1281" t="s">
        <v>37</v>
      </c>
      <c r="D1281">
        <v>1997</v>
      </c>
      <c r="E1281" t="s">
        <v>35</v>
      </c>
      <c r="F1281">
        <v>1.3186238369145099E-2</v>
      </c>
      <c r="G1281" t="s">
        <v>30</v>
      </c>
      <c r="H1281">
        <v>0.28211601064918002</v>
      </c>
      <c r="I1281">
        <v>14357.4</v>
      </c>
      <c r="J1281">
        <v>9235.0314977515409</v>
      </c>
    </row>
    <row r="1282" spans="1:10" x14ac:dyDescent="0.25">
      <c r="A1282">
        <v>7.8151200000000001E-3</v>
      </c>
      <c r="B1282">
        <v>2.0944639999999999E-3</v>
      </c>
      <c r="C1282" t="s">
        <v>37</v>
      </c>
      <c r="D1282">
        <v>2000</v>
      </c>
      <c r="E1282" t="s">
        <v>12</v>
      </c>
      <c r="F1282">
        <v>2.2575987095203299E-2</v>
      </c>
      <c r="G1282" t="s">
        <v>15</v>
      </c>
      <c r="H1282">
        <v>0.64755940799527401</v>
      </c>
      <c r="I1282">
        <v>36455.599999999999</v>
      </c>
      <c r="J1282">
        <v>53824.3401993765</v>
      </c>
    </row>
    <row r="1283" spans="1:10" x14ac:dyDescent="0.25">
      <c r="A1283">
        <v>7.8151200000000001E-3</v>
      </c>
      <c r="B1283">
        <v>2.0944639999999999E-3</v>
      </c>
      <c r="C1283" t="s">
        <v>37</v>
      </c>
      <c r="D1283">
        <v>2000</v>
      </c>
      <c r="E1283" t="s">
        <v>12</v>
      </c>
      <c r="F1283">
        <v>2.2575987095203299E-2</v>
      </c>
      <c r="G1283" t="s">
        <v>16</v>
      </c>
      <c r="H1283">
        <v>0</v>
      </c>
      <c r="I1283">
        <v>36455.599999999999</v>
      </c>
      <c r="J1283">
        <v>0</v>
      </c>
    </row>
    <row r="1284" spans="1:10" x14ac:dyDescent="0.25">
      <c r="A1284">
        <v>7.8151200000000001E-3</v>
      </c>
      <c r="B1284">
        <v>2.0944639999999999E-3</v>
      </c>
      <c r="C1284" t="s">
        <v>37</v>
      </c>
      <c r="D1284">
        <v>2000</v>
      </c>
      <c r="E1284" t="s">
        <v>12</v>
      </c>
      <c r="F1284">
        <v>2.2575987095203299E-2</v>
      </c>
      <c r="G1284" t="s">
        <v>14</v>
      </c>
      <c r="H1284">
        <v>2.1204132812351902E-2</v>
      </c>
      <c r="I1284">
        <v>36455.599999999999</v>
      </c>
      <c r="J1284">
        <v>1762.4613958710599</v>
      </c>
    </row>
    <row r="1285" spans="1:10" x14ac:dyDescent="0.25">
      <c r="A1285">
        <v>7.8151200000000001E-3</v>
      </c>
      <c r="B1285">
        <v>2.0944639999999999E-3</v>
      </c>
      <c r="C1285" t="s">
        <v>37</v>
      </c>
      <c r="D1285">
        <v>2000</v>
      </c>
      <c r="E1285" t="s">
        <v>12</v>
      </c>
      <c r="F1285">
        <v>2.2575987095203299E-2</v>
      </c>
      <c r="G1285" t="s">
        <v>27</v>
      </c>
      <c r="H1285">
        <v>3.8590119802408597E-2</v>
      </c>
      <c r="I1285">
        <v>36455.599999999999</v>
      </c>
      <c r="J1285">
        <v>3207.56321494861</v>
      </c>
    </row>
    <row r="1286" spans="1:10" x14ac:dyDescent="0.25">
      <c r="A1286">
        <v>7.8151200000000001E-3</v>
      </c>
      <c r="B1286">
        <v>2.0944639999999999E-3</v>
      </c>
      <c r="C1286" t="s">
        <v>37</v>
      </c>
      <c r="D1286">
        <v>2000</v>
      </c>
      <c r="E1286" t="s">
        <v>12</v>
      </c>
      <c r="F1286">
        <v>2.2575987095203299E-2</v>
      </c>
      <c r="G1286" t="s">
        <v>28</v>
      </c>
      <c r="H1286">
        <v>4.87186188754469E-4</v>
      </c>
      <c r="I1286">
        <v>36455.599999999999</v>
      </c>
      <c r="J1286">
        <v>40.494315795886898</v>
      </c>
    </row>
    <row r="1287" spans="1:10" x14ac:dyDescent="0.25">
      <c r="A1287">
        <v>7.8151200000000001E-3</v>
      </c>
      <c r="B1287">
        <v>2.0944639999999999E-3</v>
      </c>
      <c r="C1287" t="s">
        <v>37</v>
      </c>
      <c r="D1287">
        <v>2000</v>
      </c>
      <c r="E1287" t="s">
        <v>12</v>
      </c>
      <c r="F1287">
        <v>2.2575987095203299E-2</v>
      </c>
      <c r="G1287" t="s">
        <v>29</v>
      </c>
      <c r="H1287">
        <v>4.2968198000696697E-3</v>
      </c>
      <c r="I1287">
        <v>36455.599999999999</v>
      </c>
      <c r="J1287">
        <v>357.14636809979697</v>
      </c>
    </row>
    <row r="1288" spans="1:10" x14ac:dyDescent="0.25">
      <c r="A1288">
        <v>7.8151200000000001E-3</v>
      </c>
      <c r="B1288">
        <v>2.0944639999999999E-3</v>
      </c>
      <c r="C1288" t="s">
        <v>37</v>
      </c>
      <c r="D1288">
        <v>2000</v>
      </c>
      <c r="E1288" t="s">
        <v>12</v>
      </c>
      <c r="F1288">
        <v>2.2575987095203299E-2</v>
      </c>
      <c r="G1288" t="s">
        <v>17</v>
      </c>
      <c r="H1288">
        <v>0</v>
      </c>
      <c r="I1288">
        <v>36455.599999999999</v>
      </c>
      <c r="J1288">
        <v>0</v>
      </c>
    </row>
    <row r="1289" spans="1:10" x14ac:dyDescent="0.25">
      <c r="A1289">
        <v>7.8151200000000001E-3</v>
      </c>
      <c r="B1289">
        <v>2.0944639999999999E-3</v>
      </c>
      <c r="C1289" t="s">
        <v>37</v>
      </c>
      <c r="D1289">
        <v>2000</v>
      </c>
      <c r="E1289" t="s">
        <v>12</v>
      </c>
      <c r="F1289">
        <v>2.2575987095203299E-2</v>
      </c>
      <c r="G1289" t="s">
        <v>18</v>
      </c>
      <c r="H1289">
        <v>3.5282656671382401E-3</v>
      </c>
      <c r="I1289">
        <v>36455.599999999999</v>
      </c>
      <c r="J1289">
        <v>293.26509542922901</v>
      </c>
    </row>
    <row r="1290" spans="1:10" x14ac:dyDescent="0.25">
      <c r="A1290">
        <v>7.8151200000000001E-3</v>
      </c>
      <c r="B1290">
        <v>2.0944639999999999E-3</v>
      </c>
      <c r="C1290" t="s">
        <v>37</v>
      </c>
      <c r="D1290">
        <v>2000</v>
      </c>
      <c r="E1290" t="s">
        <v>12</v>
      </c>
      <c r="F1290">
        <v>2.2575987095203299E-2</v>
      </c>
      <c r="G1290" t="s">
        <v>19</v>
      </c>
      <c r="H1290">
        <v>5.9596120460630203E-2</v>
      </c>
      <c r="I1290">
        <v>36455.599999999999</v>
      </c>
      <c r="J1290">
        <v>4953.55611026717</v>
      </c>
    </row>
    <row r="1291" spans="1:10" x14ac:dyDescent="0.25">
      <c r="A1291">
        <v>7.8151200000000001E-3</v>
      </c>
      <c r="B1291">
        <v>2.0944639999999999E-3</v>
      </c>
      <c r="C1291" t="s">
        <v>37</v>
      </c>
      <c r="D1291">
        <v>2000</v>
      </c>
      <c r="E1291" t="s">
        <v>12</v>
      </c>
      <c r="F1291">
        <v>2.2575987095203299E-2</v>
      </c>
      <c r="G1291" t="s">
        <v>20</v>
      </c>
      <c r="H1291">
        <v>1.7727491505815499E-2</v>
      </c>
      <c r="I1291">
        <v>36455.599999999999</v>
      </c>
      <c r="J1291">
        <v>1473.4872536938501</v>
      </c>
    </row>
    <row r="1292" spans="1:10" x14ac:dyDescent="0.25">
      <c r="A1292">
        <v>7.8151200000000001E-3</v>
      </c>
      <c r="B1292">
        <v>2.0944639999999999E-3</v>
      </c>
      <c r="C1292" t="s">
        <v>37</v>
      </c>
      <c r="D1292">
        <v>2000</v>
      </c>
      <c r="E1292" t="s">
        <v>12</v>
      </c>
      <c r="F1292">
        <v>2.2575987095203299E-2</v>
      </c>
      <c r="G1292" t="s">
        <v>21</v>
      </c>
      <c r="H1292">
        <v>0</v>
      </c>
      <c r="I1292">
        <v>36455.599999999999</v>
      </c>
      <c r="J1292">
        <v>0</v>
      </c>
    </row>
    <row r="1293" spans="1:10" x14ac:dyDescent="0.25">
      <c r="A1293">
        <v>7.8151200000000001E-3</v>
      </c>
      <c r="B1293">
        <v>2.0944639999999999E-3</v>
      </c>
      <c r="C1293" t="s">
        <v>37</v>
      </c>
      <c r="D1293">
        <v>2000</v>
      </c>
      <c r="E1293" t="s">
        <v>12</v>
      </c>
      <c r="F1293">
        <v>2.2575987095203299E-2</v>
      </c>
      <c r="G1293" t="s">
        <v>26</v>
      </c>
      <c r="H1293">
        <v>0</v>
      </c>
      <c r="I1293">
        <v>36455.599999999999</v>
      </c>
      <c r="J1293">
        <v>0</v>
      </c>
    </row>
    <row r="1294" spans="1:10" x14ac:dyDescent="0.25">
      <c r="A1294">
        <v>7.8151200000000001E-3</v>
      </c>
      <c r="B1294">
        <v>2.0944639999999999E-3</v>
      </c>
      <c r="C1294" t="s">
        <v>37</v>
      </c>
      <c r="D1294">
        <v>2000</v>
      </c>
      <c r="E1294" t="s">
        <v>12</v>
      </c>
      <c r="F1294">
        <v>2.0471361255779901E-2</v>
      </c>
      <c r="G1294" t="s">
        <v>14</v>
      </c>
      <c r="H1294">
        <v>1.1154538377620899E-3</v>
      </c>
      <c r="I1294">
        <v>36455.599999999999</v>
      </c>
      <c r="J1294">
        <v>92.715148755656799</v>
      </c>
    </row>
    <row r="1295" spans="1:10" x14ac:dyDescent="0.25">
      <c r="A1295">
        <v>7.8151200000000001E-3</v>
      </c>
      <c r="B1295">
        <v>2.0944639999999999E-3</v>
      </c>
      <c r="C1295" t="s">
        <v>37</v>
      </c>
      <c r="D1295">
        <v>2000</v>
      </c>
      <c r="E1295" t="s">
        <v>12</v>
      </c>
      <c r="F1295">
        <v>2.0471361255779901E-2</v>
      </c>
      <c r="G1295" t="s">
        <v>15</v>
      </c>
      <c r="H1295">
        <v>0.72768105660565896</v>
      </c>
      <c r="I1295">
        <v>36455.599999999999</v>
      </c>
      <c r="J1295">
        <v>60483.952922000601</v>
      </c>
    </row>
    <row r="1296" spans="1:10" x14ac:dyDescent="0.25">
      <c r="A1296">
        <v>7.8151200000000001E-3</v>
      </c>
      <c r="B1296">
        <v>2.0944639999999999E-3</v>
      </c>
      <c r="C1296" t="s">
        <v>37</v>
      </c>
      <c r="D1296">
        <v>2000</v>
      </c>
      <c r="E1296" t="s">
        <v>12</v>
      </c>
      <c r="F1296">
        <v>2.0471361255779901E-2</v>
      </c>
      <c r="G1296" t="s">
        <v>16</v>
      </c>
      <c r="H1296">
        <v>0</v>
      </c>
      <c r="I1296">
        <v>36455.599999999999</v>
      </c>
      <c r="J1296">
        <v>0</v>
      </c>
    </row>
    <row r="1297" spans="1:10" x14ac:dyDescent="0.25">
      <c r="A1297">
        <v>7.8151200000000001E-3</v>
      </c>
      <c r="B1297">
        <v>2.0944639999999999E-3</v>
      </c>
      <c r="C1297" t="s">
        <v>37</v>
      </c>
      <c r="D1297">
        <v>2000</v>
      </c>
      <c r="E1297" t="s">
        <v>12</v>
      </c>
      <c r="F1297">
        <v>2.0471361255779901E-2</v>
      </c>
      <c r="G1297" t="s">
        <v>17</v>
      </c>
      <c r="H1297">
        <v>0</v>
      </c>
      <c r="I1297">
        <v>36455.599999999999</v>
      </c>
      <c r="J1297">
        <v>0</v>
      </c>
    </row>
    <row r="1298" spans="1:10" x14ac:dyDescent="0.25">
      <c r="A1298">
        <v>7.8151200000000001E-3</v>
      </c>
      <c r="B1298">
        <v>2.0944639999999999E-3</v>
      </c>
      <c r="C1298" t="s">
        <v>37</v>
      </c>
      <c r="D1298">
        <v>2000</v>
      </c>
      <c r="E1298" t="s">
        <v>12</v>
      </c>
      <c r="F1298">
        <v>2.0471361255779901E-2</v>
      </c>
      <c r="G1298" t="s">
        <v>18</v>
      </c>
      <c r="H1298">
        <v>4.2115063454515E-4</v>
      </c>
      <c r="I1298">
        <v>36455.599999999999</v>
      </c>
      <c r="J1298">
        <v>35.005521885811099</v>
      </c>
    </row>
    <row r="1299" spans="1:10" x14ac:dyDescent="0.25">
      <c r="A1299">
        <v>7.8151200000000001E-3</v>
      </c>
      <c r="B1299">
        <v>2.0944639999999999E-3</v>
      </c>
      <c r="C1299" t="s">
        <v>37</v>
      </c>
      <c r="D1299">
        <v>2000</v>
      </c>
      <c r="E1299" t="s">
        <v>12</v>
      </c>
      <c r="F1299">
        <v>2.0471361255779901E-2</v>
      </c>
      <c r="G1299" t="s">
        <v>19</v>
      </c>
      <c r="H1299">
        <v>1.63267226715096E-2</v>
      </c>
      <c r="I1299">
        <v>36455.599999999999</v>
      </c>
      <c r="J1299">
        <v>1357.0570739335501</v>
      </c>
    </row>
    <row r="1300" spans="1:10" x14ac:dyDescent="0.25">
      <c r="A1300">
        <v>7.8151200000000001E-3</v>
      </c>
      <c r="B1300">
        <v>2.0944639999999999E-3</v>
      </c>
      <c r="C1300" t="s">
        <v>37</v>
      </c>
      <c r="D1300">
        <v>2000</v>
      </c>
      <c r="E1300" t="s">
        <v>12</v>
      </c>
      <c r="F1300">
        <v>2.0471361255779901E-2</v>
      </c>
      <c r="G1300" t="s">
        <v>20</v>
      </c>
      <c r="H1300">
        <v>2.49609248430701E-3</v>
      </c>
      <c r="I1300">
        <v>36455.599999999999</v>
      </c>
      <c r="J1300">
        <v>207.47213210965799</v>
      </c>
    </row>
    <row r="1301" spans="1:10" x14ac:dyDescent="0.25">
      <c r="A1301">
        <v>7.8151200000000001E-3</v>
      </c>
      <c r="B1301">
        <v>2.0944639999999999E-3</v>
      </c>
      <c r="C1301" t="s">
        <v>37</v>
      </c>
      <c r="D1301">
        <v>2000</v>
      </c>
      <c r="E1301" t="s">
        <v>12</v>
      </c>
      <c r="F1301">
        <v>2.0471361255779901E-2</v>
      </c>
      <c r="G1301" t="s">
        <v>21</v>
      </c>
      <c r="H1301">
        <v>0</v>
      </c>
      <c r="I1301">
        <v>36455.599999999999</v>
      </c>
      <c r="J1301">
        <v>0</v>
      </c>
    </row>
    <row r="1302" spans="1:10" x14ac:dyDescent="0.25">
      <c r="A1302">
        <v>7.8151200000000001E-3</v>
      </c>
      <c r="B1302">
        <v>2.0944639999999999E-3</v>
      </c>
      <c r="C1302" t="s">
        <v>37</v>
      </c>
      <c r="D1302">
        <v>2000</v>
      </c>
      <c r="E1302" t="s">
        <v>12</v>
      </c>
      <c r="F1302">
        <v>2.2575987095203299E-2</v>
      </c>
      <c r="G1302" t="s">
        <v>22</v>
      </c>
      <c r="H1302">
        <v>8.3228624304376296E-4</v>
      </c>
      <c r="I1302">
        <v>36455.599999999999</v>
      </c>
      <c r="J1302">
        <v>69.178607145146103</v>
      </c>
    </row>
    <row r="1303" spans="1:10" x14ac:dyDescent="0.25">
      <c r="A1303">
        <v>7.8151200000000001E-3</v>
      </c>
      <c r="B1303">
        <v>2.0944639999999999E-3</v>
      </c>
      <c r="C1303" t="s">
        <v>37</v>
      </c>
      <c r="D1303">
        <v>2000</v>
      </c>
      <c r="E1303" t="s">
        <v>12</v>
      </c>
      <c r="F1303">
        <v>2.2575987095203299E-2</v>
      </c>
      <c r="G1303" t="s">
        <v>23</v>
      </c>
      <c r="H1303">
        <v>3.9441097379793698E-3</v>
      </c>
      <c r="I1303">
        <v>36455.599999999999</v>
      </c>
      <c r="J1303">
        <v>327.82954227764799</v>
      </c>
    </row>
    <row r="1304" spans="1:10" x14ac:dyDescent="0.25">
      <c r="A1304">
        <v>7.8151200000000001E-3</v>
      </c>
      <c r="B1304">
        <v>2.0944639999999999E-3</v>
      </c>
      <c r="C1304" t="s">
        <v>37</v>
      </c>
      <c r="D1304">
        <v>2000</v>
      </c>
      <c r="E1304" t="s">
        <v>12</v>
      </c>
      <c r="F1304">
        <v>2.2575987095203299E-2</v>
      </c>
      <c r="G1304" t="s">
        <v>24</v>
      </c>
      <c r="H1304">
        <v>8.4081484264448406E-2</v>
      </c>
      <c r="I1304">
        <v>36455.599999999999</v>
      </c>
      <c r="J1304">
        <v>6988.7493836723397</v>
      </c>
    </row>
    <row r="1305" spans="1:10" x14ac:dyDescent="0.25">
      <c r="A1305">
        <v>7.8151200000000001E-3</v>
      </c>
      <c r="B1305">
        <v>2.0944639999999999E-3</v>
      </c>
      <c r="C1305" t="s">
        <v>37</v>
      </c>
      <c r="D1305">
        <v>2000</v>
      </c>
      <c r="E1305" t="s">
        <v>12</v>
      </c>
      <c r="F1305">
        <v>2.2575987095203299E-2</v>
      </c>
      <c r="G1305" t="s">
        <v>25</v>
      </c>
      <c r="H1305">
        <v>8.5439735656162294E-2</v>
      </c>
      <c r="I1305">
        <v>36455.599999999999</v>
      </c>
      <c r="J1305">
        <v>7101.6455659858802</v>
      </c>
    </row>
    <row r="1306" spans="1:10" x14ac:dyDescent="0.25">
      <c r="A1306">
        <v>7.8151200000000001E-3</v>
      </c>
      <c r="B1306">
        <v>2.0944639999999999E-3</v>
      </c>
      <c r="C1306" t="s">
        <v>37</v>
      </c>
      <c r="D1306">
        <v>2000</v>
      </c>
      <c r="E1306" t="s">
        <v>12</v>
      </c>
      <c r="F1306">
        <v>2.0471361255779901E-2</v>
      </c>
      <c r="G1306" t="s">
        <v>26</v>
      </c>
      <c r="H1306">
        <v>0</v>
      </c>
      <c r="I1306">
        <v>36455.599999999999</v>
      </c>
      <c r="J1306">
        <v>0</v>
      </c>
    </row>
    <row r="1307" spans="1:10" x14ac:dyDescent="0.25">
      <c r="A1307">
        <v>7.8151200000000001E-3</v>
      </c>
      <c r="B1307">
        <v>2.0944639999999999E-3</v>
      </c>
      <c r="C1307" t="s">
        <v>37</v>
      </c>
      <c r="D1307">
        <v>2000</v>
      </c>
      <c r="E1307" t="s">
        <v>12</v>
      </c>
      <c r="F1307">
        <v>2.0471361255779901E-2</v>
      </c>
      <c r="G1307" t="s">
        <v>27</v>
      </c>
      <c r="H1307">
        <v>2.0505947570199901E-2</v>
      </c>
      <c r="I1307">
        <v>36455.599999999999</v>
      </c>
      <c r="J1307">
        <v>1704.4290987076099</v>
      </c>
    </row>
    <row r="1308" spans="1:10" x14ac:dyDescent="0.25">
      <c r="A1308">
        <v>7.8151200000000001E-3</v>
      </c>
      <c r="B1308">
        <v>2.0944639999999999E-3</v>
      </c>
      <c r="C1308" t="s">
        <v>37</v>
      </c>
      <c r="D1308">
        <v>2000</v>
      </c>
      <c r="E1308" t="s">
        <v>12</v>
      </c>
      <c r="F1308">
        <v>2.0471361255779901E-2</v>
      </c>
      <c r="G1308" t="s">
        <v>28</v>
      </c>
      <c r="H1308">
        <v>0</v>
      </c>
      <c r="I1308">
        <v>36455.599999999999</v>
      </c>
      <c r="J1308">
        <v>0</v>
      </c>
    </row>
    <row r="1309" spans="1:10" x14ac:dyDescent="0.25">
      <c r="A1309">
        <v>7.8151200000000001E-3</v>
      </c>
      <c r="B1309">
        <v>2.0944639999999999E-3</v>
      </c>
      <c r="C1309" t="s">
        <v>37</v>
      </c>
      <c r="D1309">
        <v>2000</v>
      </c>
      <c r="E1309" t="s">
        <v>12</v>
      </c>
      <c r="F1309">
        <v>2.0471361255779901E-2</v>
      </c>
      <c r="G1309" t="s">
        <v>29</v>
      </c>
      <c r="H1309">
        <v>2.96427685302486E-3</v>
      </c>
      <c r="I1309">
        <v>36455.599999999999</v>
      </c>
      <c r="J1309">
        <v>246.38704003434299</v>
      </c>
    </row>
    <row r="1310" spans="1:10" x14ac:dyDescent="0.25">
      <c r="A1310">
        <v>7.8151200000000001E-3</v>
      </c>
      <c r="B1310">
        <v>2.0944639999999999E-3</v>
      </c>
      <c r="C1310" t="s">
        <v>37</v>
      </c>
      <c r="D1310">
        <v>2000</v>
      </c>
      <c r="E1310" t="s">
        <v>12</v>
      </c>
      <c r="F1310">
        <v>2.0471361255779901E-2</v>
      </c>
      <c r="G1310" t="s">
        <v>30</v>
      </c>
      <c r="H1310">
        <v>1.04297112582354E-2</v>
      </c>
      <c r="I1310">
        <v>36455.599999999999</v>
      </c>
      <c r="J1310">
        <v>866.90475038025602</v>
      </c>
    </row>
    <row r="1311" spans="1:10" x14ac:dyDescent="0.25">
      <c r="A1311">
        <v>7.8151200000000001E-3</v>
      </c>
      <c r="B1311">
        <v>2.0944639999999999E-3</v>
      </c>
      <c r="C1311" t="s">
        <v>37</v>
      </c>
      <c r="D1311">
        <v>2000</v>
      </c>
      <c r="E1311" t="s">
        <v>12</v>
      </c>
      <c r="F1311">
        <v>2.2575987095203299E-2</v>
      </c>
      <c r="G1311" t="s">
        <v>30</v>
      </c>
      <c r="H1311">
        <v>3.24800308977094E-2</v>
      </c>
      <c r="I1311">
        <v>36455.599999999999</v>
      </c>
      <c r="J1311">
        <v>2699.7001528195401</v>
      </c>
    </row>
    <row r="1312" spans="1:10" x14ac:dyDescent="0.25">
      <c r="A1312">
        <v>7.8151200000000001E-3</v>
      </c>
      <c r="B1312">
        <v>2.0944639999999999E-3</v>
      </c>
      <c r="C1312" t="s">
        <v>37</v>
      </c>
      <c r="D1312">
        <v>2000</v>
      </c>
      <c r="E1312" t="s">
        <v>12</v>
      </c>
      <c r="F1312">
        <v>2.2575987095203299E-2</v>
      </c>
      <c r="G1312" t="s">
        <v>31</v>
      </c>
      <c r="H1312">
        <v>2.3280896821436899E-4</v>
      </c>
      <c r="I1312">
        <v>36455.599999999999</v>
      </c>
      <c r="J1312">
        <v>19.350794617329498</v>
      </c>
    </row>
    <row r="1313" spans="1:10" x14ac:dyDescent="0.25">
      <c r="A1313">
        <v>7.8151200000000001E-3</v>
      </c>
      <c r="B1313">
        <v>2.0944639999999999E-3</v>
      </c>
      <c r="C1313" t="s">
        <v>37</v>
      </c>
      <c r="D1313">
        <v>2000</v>
      </c>
      <c r="E1313" t="s">
        <v>12</v>
      </c>
      <c r="F1313">
        <v>2.2575987095203299E-2</v>
      </c>
      <c r="G1313" t="s">
        <v>32</v>
      </c>
      <c r="H1313">
        <v>0</v>
      </c>
      <c r="I1313">
        <v>36455.599999999999</v>
      </c>
      <c r="J1313">
        <v>0</v>
      </c>
    </row>
    <row r="1314" spans="1:10" x14ac:dyDescent="0.25">
      <c r="A1314">
        <v>7.8151200000000001E-3</v>
      </c>
      <c r="B1314">
        <v>2.0944639999999999E-3</v>
      </c>
      <c r="C1314" t="s">
        <v>37</v>
      </c>
      <c r="D1314">
        <v>2000</v>
      </c>
      <c r="E1314" t="s">
        <v>12</v>
      </c>
      <c r="F1314">
        <v>2.2575987095203299E-2</v>
      </c>
      <c r="G1314" t="s">
        <v>33</v>
      </c>
      <c r="H1314">
        <v>0</v>
      </c>
      <c r="I1314">
        <v>36455.599999999999</v>
      </c>
      <c r="J1314">
        <v>0</v>
      </c>
    </row>
    <row r="1315" spans="1:10" x14ac:dyDescent="0.25">
      <c r="A1315">
        <v>7.8151200000000001E-3</v>
      </c>
      <c r="B1315">
        <v>2.0944639999999999E-3</v>
      </c>
      <c r="C1315" t="s">
        <v>37</v>
      </c>
      <c r="D1315">
        <v>2000</v>
      </c>
      <c r="E1315" t="s">
        <v>12</v>
      </c>
      <c r="F1315">
        <v>2.0471361255779901E-2</v>
      </c>
      <c r="G1315" t="s">
        <v>22</v>
      </c>
      <c r="H1315" s="1">
        <v>1.31139710787404E-5</v>
      </c>
      <c r="I1315">
        <v>36455.599999999999</v>
      </c>
      <c r="J1315">
        <v>1.0900171196525299</v>
      </c>
    </row>
    <row r="1316" spans="1:10" x14ac:dyDescent="0.25">
      <c r="A1316">
        <v>7.8151200000000001E-3</v>
      </c>
      <c r="B1316">
        <v>2.0944639999999999E-3</v>
      </c>
      <c r="C1316" t="s">
        <v>37</v>
      </c>
      <c r="D1316">
        <v>2000</v>
      </c>
      <c r="E1316" t="s">
        <v>12</v>
      </c>
      <c r="F1316">
        <v>2.0471361255779901E-2</v>
      </c>
      <c r="G1316" t="s">
        <v>23</v>
      </c>
      <c r="H1316">
        <v>1.53892759132953E-2</v>
      </c>
      <c r="I1316">
        <v>36455.599999999999</v>
      </c>
      <c r="J1316">
        <v>1279.1376543251799</v>
      </c>
    </row>
    <row r="1317" spans="1:10" x14ac:dyDescent="0.25">
      <c r="A1317">
        <v>7.8151200000000001E-3</v>
      </c>
      <c r="B1317">
        <v>2.0944639999999999E-3</v>
      </c>
      <c r="C1317" t="s">
        <v>37</v>
      </c>
      <c r="D1317">
        <v>2000</v>
      </c>
      <c r="E1317" t="s">
        <v>12</v>
      </c>
      <c r="F1317">
        <v>2.0471361255779901E-2</v>
      </c>
      <c r="G1317" t="s">
        <v>24</v>
      </c>
      <c r="H1317">
        <v>6.8451043720341803E-2</v>
      </c>
      <c r="I1317">
        <v>36455.599999999999</v>
      </c>
      <c r="J1317">
        <v>5689.5664223489503</v>
      </c>
    </row>
    <row r="1318" spans="1:10" x14ac:dyDescent="0.25">
      <c r="A1318">
        <v>7.8151200000000001E-3</v>
      </c>
      <c r="B1318">
        <v>2.0944639999999999E-3</v>
      </c>
      <c r="C1318" t="s">
        <v>37</v>
      </c>
      <c r="D1318">
        <v>2000</v>
      </c>
      <c r="E1318" t="s">
        <v>12</v>
      </c>
      <c r="F1318">
        <v>2.0471361255779901E-2</v>
      </c>
      <c r="G1318" t="s">
        <v>25</v>
      </c>
      <c r="H1318">
        <v>8.6722163599579502E-2</v>
      </c>
      <c r="I1318">
        <v>36455.599999999999</v>
      </c>
      <c r="J1318">
        <v>7208.2393966914897</v>
      </c>
    </row>
    <row r="1319" spans="1:10" x14ac:dyDescent="0.25">
      <c r="A1319">
        <v>7.8151200000000001E-3</v>
      </c>
      <c r="B1319">
        <v>2.0944639999999999E-3</v>
      </c>
      <c r="C1319" t="s">
        <v>37</v>
      </c>
      <c r="D1319">
        <v>2000</v>
      </c>
      <c r="E1319" t="s">
        <v>12</v>
      </c>
      <c r="F1319">
        <v>2.0471361255779901E-2</v>
      </c>
      <c r="G1319" t="s">
        <v>31</v>
      </c>
      <c r="H1319">
        <v>4.7483990880461201E-2</v>
      </c>
      <c r="I1319">
        <v>36455.599999999999</v>
      </c>
      <c r="J1319">
        <v>3946.8108217071699</v>
      </c>
    </row>
    <row r="1320" spans="1:10" x14ac:dyDescent="0.25">
      <c r="A1320">
        <v>7.8151200000000001E-3</v>
      </c>
      <c r="B1320">
        <v>2.0944639999999999E-3</v>
      </c>
      <c r="C1320" t="s">
        <v>37</v>
      </c>
      <c r="D1320">
        <v>2000</v>
      </c>
      <c r="E1320" t="s">
        <v>12</v>
      </c>
      <c r="F1320">
        <v>2.0471361255779901E-2</v>
      </c>
      <c r="G1320" t="s">
        <v>32</v>
      </c>
      <c r="H1320">
        <v>0</v>
      </c>
      <c r="I1320">
        <v>36455.599999999999</v>
      </c>
      <c r="J1320">
        <v>0</v>
      </c>
    </row>
    <row r="1321" spans="1:10" x14ac:dyDescent="0.25">
      <c r="A1321">
        <v>7.8151200000000001E-3</v>
      </c>
      <c r="B1321">
        <v>2.0944639999999999E-3</v>
      </c>
      <c r="C1321" t="s">
        <v>37</v>
      </c>
      <c r="D1321">
        <v>2000</v>
      </c>
      <c r="E1321" t="s">
        <v>12</v>
      </c>
      <c r="F1321">
        <v>2.0471361255779901E-2</v>
      </c>
      <c r="G1321" t="s">
        <v>33</v>
      </c>
      <c r="H1321">
        <v>0</v>
      </c>
      <c r="I1321">
        <v>36455.599999999999</v>
      </c>
      <c r="J1321">
        <v>0</v>
      </c>
    </row>
    <row r="1322" spans="1:10" x14ac:dyDescent="0.25">
      <c r="A1322">
        <v>-2.4890123E-2</v>
      </c>
      <c r="B1322">
        <v>-8.6213969999999994E-3</v>
      </c>
      <c r="C1322" t="s">
        <v>37</v>
      </c>
      <c r="D1322">
        <v>2000</v>
      </c>
      <c r="E1322" t="s">
        <v>34</v>
      </c>
      <c r="F1322">
        <v>9.3705848568688705E-3</v>
      </c>
      <c r="G1322" t="s">
        <v>14</v>
      </c>
      <c r="H1322">
        <v>7.2560866116636494E-2</v>
      </c>
      <c r="I1322">
        <v>47117</v>
      </c>
      <c r="J1322">
        <v>7794.9787497040397</v>
      </c>
    </row>
    <row r="1323" spans="1:10" x14ac:dyDescent="0.25">
      <c r="A1323">
        <v>-2.4890123E-2</v>
      </c>
      <c r="B1323">
        <v>-8.6213969999999994E-3</v>
      </c>
      <c r="C1323" t="s">
        <v>37</v>
      </c>
      <c r="D1323">
        <v>2000</v>
      </c>
      <c r="E1323" t="s">
        <v>34</v>
      </c>
      <c r="F1323">
        <v>9.3705848568688705E-3</v>
      </c>
      <c r="G1323" t="s">
        <v>15</v>
      </c>
      <c r="H1323">
        <v>0</v>
      </c>
      <c r="I1323">
        <v>47117</v>
      </c>
      <c r="J1323">
        <v>0</v>
      </c>
    </row>
    <row r="1324" spans="1:10" x14ac:dyDescent="0.25">
      <c r="A1324">
        <v>-2.4890123E-2</v>
      </c>
      <c r="B1324">
        <v>-8.6213969999999994E-3</v>
      </c>
      <c r="C1324" t="s">
        <v>37</v>
      </c>
      <c r="D1324">
        <v>2000</v>
      </c>
      <c r="E1324" t="s">
        <v>34</v>
      </c>
      <c r="F1324">
        <v>9.3705848568688705E-3</v>
      </c>
      <c r="G1324" t="s">
        <v>16</v>
      </c>
      <c r="H1324">
        <v>2.6347242767869801E-4</v>
      </c>
      <c r="I1324">
        <v>47117</v>
      </c>
      <c r="J1324">
        <v>28.303989254856798</v>
      </c>
    </row>
    <row r="1325" spans="1:10" x14ac:dyDescent="0.25">
      <c r="A1325">
        <v>-2.4890123E-2</v>
      </c>
      <c r="B1325">
        <v>-8.6213969999999994E-3</v>
      </c>
      <c r="C1325" t="s">
        <v>37</v>
      </c>
      <c r="D1325">
        <v>2000</v>
      </c>
      <c r="E1325" t="s">
        <v>34</v>
      </c>
      <c r="F1325">
        <v>9.3705848568688705E-3</v>
      </c>
      <c r="G1325" t="s">
        <v>17</v>
      </c>
      <c r="H1325">
        <v>0</v>
      </c>
      <c r="I1325">
        <v>47117</v>
      </c>
      <c r="J1325">
        <v>0</v>
      </c>
    </row>
    <row r="1326" spans="1:10" x14ac:dyDescent="0.25">
      <c r="A1326">
        <v>-2.4890123E-2</v>
      </c>
      <c r="B1326">
        <v>-8.6213969999999994E-3</v>
      </c>
      <c r="C1326" t="s">
        <v>37</v>
      </c>
      <c r="D1326">
        <v>2000</v>
      </c>
      <c r="E1326" t="s">
        <v>34</v>
      </c>
      <c r="F1326">
        <v>9.3705848568688705E-3</v>
      </c>
      <c r="G1326" t="s">
        <v>27</v>
      </c>
      <c r="H1326">
        <v>8.3492811962870603E-2</v>
      </c>
      <c r="I1326">
        <v>47117</v>
      </c>
      <c r="J1326">
        <v>8969.3622724604302</v>
      </c>
    </row>
    <row r="1327" spans="1:10" x14ac:dyDescent="0.25">
      <c r="A1327">
        <v>-2.4890123E-2</v>
      </c>
      <c r="B1327">
        <v>-8.6213969999999994E-3</v>
      </c>
      <c r="C1327" t="s">
        <v>37</v>
      </c>
      <c r="D1327">
        <v>2000</v>
      </c>
      <c r="E1327" t="s">
        <v>34</v>
      </c>
      <c r="F1327">
        <v>9.3705848568688705E-3</v>
      </c>
      <c r="G1327" t="s">
        <v>28</v>
      </c>
      <c r="H1327">
        <v>0</v>
      </c>
      <c r="I1327">
        <v>47117</v>
      </c>
      <c r="J1327">
        <v>0</v>
      </c>
    </row>
    <row r="1328" spans="1:10" x14ac:dyDescent="0.25">
      <c r="A1328">
        <v>-2.4890123E-2</v>
      </c>
      <c r="B1328">
        <v>-8.6213969999999994E-3</v>
      </c>
      <c r="C1328" t="s">
        <v>37</v>
      </c>
      <c r="D1328">
        <v>2000</v>
      </c>
      <c r="E1328" t="s">
        <v>34</v>
      </c>
      <c r="F1328">
        <v>1.6279213858042402E-2</v>
      </c>
      <c r="G1328" t="s">
        <v>15</v>
      </c>
      <c r="H1328">
        <v>1.8402181487958101E-2</v>
      </c>
      <c r="I1328">
        <v>47117</v>
      </c>
      <c r="J1328">
        <v>1976.88673418332</v>
      </c>
    </row>
    <row r="1329" spans="1:10" x14ac:dyDescent="0.25">
      <c r="A1329">
        <v>-2.4890123E-2</v>
      </c>
      <c r="B1329">
        <v>-8.6213969999999994E-3</v>
      </c>
      <c r="C1329" t="s">
        <v>37</v>
      </c>
      <c r="D1329">
        <v>2000</v>
      </c>
      <c r="E1329" t="s">
        <v>34</v>
      </c>
      <c r="F1329">
        <v>1.6279213858042402E-2</v>
      </c>
      <c r="G1329" t="s">
        <v>16</v>
      </c>
      <c r="H1329" s="1">
        <v>9.3957531454098992E-6</v>
      </c>
      <c r="I1329">
        <v>47117</v>
      </c>
      <c r="J1329">
        <v>1.0093553181711901</v>
      </c>
    </row>
    <row r="1330" spans="1:10" x14ac:dyDescent="0.25">
      <c r="A1330">
        <v>-2.4890123E-2</v>
      </c>
      <c r="B1330">
        <v>-8.6213969999999994E-3</v>
      </c>
      <c r="C1330" t="s">
        <v>37</v>
      </c>
      <c r="D1330">
        <v>2000</v>
      </c>
      <c r="E1330" t="s">
        <v>34</v>
      </c>
      <c r="F1330">
        <v>9.3705848568688705E-3</v>
      </c>
      <c r="G1330" t="s">
        <v>18</v>
      </c>
      <c r="H1330">
        <v>5.7149939106183802E-4</v>
      </c>
      <c r="I1330">
        <v>47117</v>
      </c>
      <c r="J1330">
        <v>61.394327923746197</v>
      </c>
    </row>
    <row r="1331" spans="1:10" x14ac:dyDescent="0.25">
      <c r="A1331">
        <v>-2.4890123E-2</v>
      </c>
      <c r="B1331">
        <v>-8.6213969999999994E-3</v>
      </c>
      <c r="C1331" t="s">
        <v>37</v>
      </c>
      <c r="D1331">
        <v>2000</v>
      </c>
      <c r="E1331" t="s">
        <v>34</v>
      </c>
      <c r="F1331">
        <v>1.6279213858042402E-2</v>
      </c>
      <c r="G1331" t="s">
        <v>14</v>
      </c>
      <c r="H1331">
        <v>1.42945277604364E-3</v>
      </c>
      <c r="I1331">
        <v>47117</v>
      </c>
      <c r="J1331">
        <v>153.561480303374</v>
      </c>
    </row>
    <row r="1332" spans="1:10" x14ac:dyDescent="0.25">
      <c r="A1332">
        <v>-2.4890123E-2</v>
      </c>
      <c r="B1332">
        <v>-8.6213969999999994E-3</v>
      </c>
      <c r="C1332" t="s">
        <v>37</v>
      </c>
      <c r="D1332">
        <v>2000</v>
      </c>
      <c r="E1332" t="s">
        <v>34</v>
      </c>
      <c r="F1332">
        <v>9.3705848568688705E-3</v>
      </c>
      <c r="G1332" t="s">
        <v>19</v>
      </c>
      <c r="H1332">
        <v>4.6472758097684898E-2</v>
      </c>
      <c r="I1332">
        <v>47117</v>
      </c>
      <c r="J1332">
        <v>4992.4178306980502</v>
      </c>
    </row>
    <row r="1333" spans="1:10" x14ac:dyDescent="0.25">
      <c r="A1333">
        <v>-2.4890123E-2</v>
      </c>
      <c r="B1333">
        <v>-8.6213969999999994E-3</v>
      </c>
      <c r="C1333" t="s">
        <v>37</v>
      </c>
      <c r="D1333">
        <v>2000</v>
      </c>
      <c r="E1333" t="s">
        <v>34</v>
      </c>
      <c r="F1333">
        <v>9.3705848568688705E-3</v>
      </c>
      <c r="G1333" t="s">
        <v>20</v>
      </c>
      <c r="H1333">
        <v>3.8486913325891402E-2</v>
      </c>
      <c r="I1333">
        <v>47117</v>
      </c>
      <c r="J1333">
        <v>4134.5244010013403</v>
      </c>
    </row>
    <row r="1334" spans="1:10" x14ac:dyDescent="0.25">
      <c r="A1334">
        <v>-2.4890123E-2</v>
      </c>
      <c r="B1334">
        <v>-8.6213969999999994E-3</v>
      </c>
      <c r="C1334" t="s">
        <v>37</v>
      </c>
      <c r="D1334">
        <v>2000</v>
      </c>
      <c r="E1334" t="s">
        <v>34</v>
      </c>
      <c r="F1334">
        <v>1.6279213858042402E-2</v>
      </c>
      <c r="G1334" t="s">
        <v>17</v>
      </c>
      <c r="H1334">
        <v>0</v>
      </c>
      <c r="I1334">
        <v>47117</v>
      </c>
      <c r="J1334">
        <v>0</v>
      </c>
    </row>
    <row r="1335" spans="1:10" x14ac:dyDescent="0.25">
      <c r="A1335">
        <v>-2.4890123E-2</v>
      </c>
      <c r="B1335">
        <v>-8.6213969999999994E-3</v>
      </c>
      <c r="C1335" t="s">
        <v>37</v>
      </c>
      <c r="D1335">
        <v>2000</v>
      </c>
      <c r="E1335" t="s">
        <v>34</v>
      </c>
      <c r="F1335">
        <v>1.6279213858042402E-2</v>
      </c>
      <c r="G1335" t="s">
        <v>18</v>
      </c>
      <c r="H1335" s="1">
        <v>8.7722586995013006E-5</v>
      </c>
      <c r="I1335">
        <v>47117</v>
      </c>
      <c r="J1335">
        <v>9.4237532996923807</v>
      </c>
    </row>
    <row r="1336" spans="1:10" x14ac:dyDescent="0.25">
      <c r="A1336">
        <v>-2.4890123E-2</v>
      </c>
      <c r="B1336">
        <v>-8.6213969999999994E-3</v>
      </c>
      <c r="C1336" t="s">
        <v>37</v>
      </c>
      <c r="D1336">
        <v>2000</v>
      </c>
      <c r="E1336" t="s">
        <v>34</v>
      </c>
      <c r="F1336">
        <v>9.3705848568688705E-3</v>
      </c>
      <c r="G1336" t="s">
        <v>23</v>
      </c>
      <c r="H1336">
        <v>1.8559753664386499E-2</v>
      </c>
      <c r="I1336">
        <v>47117</v>
      </c>
      <c r="J1336">
        <v>1993.8142025631701</v>
      </c>
    </row>
    <row r="1337" spans="1:10" x14ac:dyDescent="0.25">
      <c r="A1337">
        <v>-2.4890123E-2</v>
      </c>
      <c r="B1337">
        <v>-8.6213969999999994E-3</v>
      </c>
      <c r="C1337" t="s">
        <v>37</v>
      </c>
      <c r="D1337">
        <v>2000</v>
      </c>
      <c r="E1337" t="s">
        <v>34</v>
      </c>
      <c r="F1337">
        <v>9.3705848568688705E-3</v>
      </c>
      <c r="G1337" t="s">
        <v>24</v>
      </c>
      <c r="H1337">
        <v>0.119209416782124</v>
      </c>
      <c r="I1337">
        <v>47117</v>
      </c>
      <c r="J1337">
        <v>12806.2814063932</v>
      </c>
    </row>
    <row r="1338" spans="1:10" x14ac:dyDescent="0.25">
      <c r="A1338">
        <v>-2.4890123E-2</v>
      </c>
      <c r="B1338">
        <v>-8.6213969999999994E-3</v>
      </c>
      <c r="C1338" t="s">
        <v>37</v>
      </c>
      <c r="D1338">
        <v>2000</v>
      </c>
      <c r="E1338" t="s">
        <v>34</v>
      </c>
      <c r="F1338">
        <v>9.3705848568688705E-3</v>
      </c>
      <c r="G1338" t="s">
        <v>21</v>
      </c>
      <c r="H1338">
        <v>2.19698691055858E-2</v>
      </c>
      <c r="I1338">
        <v>47117</v>
      </c>
      <c r="J1338">
        <v>2360.1518556371798</v>
      </c>
    </row>
    <row r="1339" spans="1:10" x14ac:dyDescent="0.25">
      <c r="A1339">
        <v>-2.4890123E-2</v>
      </c>
      <c r="B1339">
        <v>-8.6213969999999994E-3</v>
      </c>
      <c r="C1339" t="s">
        <v>37</v>
      </c>
      <c r="D1339">
        <v>2000</v>
      </c>
      <c r="E1339" t="s">
        <v>34</v>
      </c>
      <c r="F1339">
        <v>9.3705848568688705E-3</v>
      </c>
      <c r="G1339" t="s">
        <v>22</v>
      </c>
      <c r="H1339">
        <v>1.00288498760421E-4</v>
      </c>
      <c r="I1339">
        <v>47117</v>
      </c>
      <c r="J1339">
        <v>10.773668487096</v>
      </c>
    </row>
    <row r="1340" spans="1:10" x14ac:dyDescent="0.25">
      <c r="A1340">
        <v>-2.4890123E-2</v>
      </c>
      <c r="B1340">
        <v>-8.6213969999999994E-3</v>
      </c>
      <c r="C1340" t="s">
        <v>37</v>
      </c>
      <c r="D1340">
        <v>2000</v>
      </c>
      <c r="E1340" t="s">
        <v>34</v>
      </c>
      <c r="F1340">
        <v>1.6279213858042402E-2</v>
      </c>
      <c r="G1340" t="s">
        <v>27</v>
      </c>
      <c r="H1340">
        <v>2.5666550086952601E-2</v>
      </c>
      <c r="I1340">
        <v>47117</v>
      </c>
      <c r="J1340">
        <v>2757.27431621904</v>
      </c>
    </row>
    <row r="1341" spans="1:10" x14ac:dyDescent="0.25">
      <c r="A1341">
        <v>-2.4890123E-2</v>
      </c>
      <c r="B1341">
        <v>-8.6213969999999994E-3</v>
      </c>
      <c r="C1341" t="s">
        <v>37</v>
      </c>
      <c r="D1341">
        <v>2000</v>
      </c>
      <c r="E1341" t="s">
        <v>34</v>
      </c>
      <c r="F1341">
        <v>1.6279213858042402E-2</v>
      </c>
      <c r="G1341" t="s">
        <v>28</v>
      </c>
      <c r="H1341">
        <v>0</v>
      </c>
      <c r="I1341">
        <v>47117</v>
      </c>
      <c r="J1341">
        <v>0</v>
      </c>
    </row>
    <row r="1342" spans="1:10" x14ac:dyDescent="0.25">
      <c r="A1342">
        <v>-2.4890123E-2</v>
      </c>
      <c r="B1342">
        <v>-8.6213969999999994E-3</v>
      </c>
      <c r="C1342" t="s">
        <v>37</v>
      </c>
      <c r="D1342">
        <v>2000</v>
      </c>
      <c r="E1342" t="s">
        <v>34</v>
      </c>
      <c r="F1342">
        <v>1.6279213858042402E-2</v>
      </c>
      <c r="G1342" t="s">
        <v>29</v>
      </c>
      <c r="H1342">
        <v>1.8776159994457E-2</v>
      </c>
      <c r="I1342">
        <v>47117</v>
      </c>
      <c r="J1342">
        <v>2017.06203344613</v>
      </c>
    </row>
    <row r="1343" spans="1:10" x14ac:dyDescent="0.25">
      <c r="A1343">
        <v>-2.4890123E-2</v>
      </c>
      <c r="B1343">
        <v>-8.6213969999999994E-3</v>
      </c>
      <c r="C1343" t="s">
        <v>37</v>
      </c>
      <c r="D1343">
        <v>2000</v>
      </c>
      <c r="E1343" t="s">
        <v>34</v>
      </c>
      <c r="F1343">
        <v>9.3705848568688705E-3</v>
      </c>
      <c r="G1343" t="s">
        <v>29</v>
      </c>
      <c r="H1343">
        <v>1.89860631659119E-2</v>
      </c>
      <c r="I1343">
        <v>47117</v>
      </c>
      <c r="J1343">
        <v>2039.6112510692601</v>
      </c>
    </row>
    <row r="1344" spans="1:10" x14ac:dyDescent="0.25">
      <c r="A1344">
        <v>-2.4890123E-2</v>
      </c>
      <c r="B1344">
        <v>-8.6213969999999994E-3</v>
      </c>
      <c r="C1344" t="s">
        <v>37</v>
      </c>
      <c r="D1344">
        <v>2000</v>
      </c>
      <c r="E1344" t="s">
        <v>34</v>
      </c>
      <c r="F1344">
        <v>9.3705848568688705E-3</v>
      </c>
      <c r="G1344" t="s">
        <v>30</v>
      </c>
      <c r="H1344">
        <v>0.130288811106402</v>
      </c>
      <c r="I1344">
        <v>47117</v>
      </c>
      <c r="J1344">
        <v>13996.5048414128</v>
      </c>
    </row>
    <row r="1345" spans="1:10" x14ac:dyDescent="0.25">
      <c r="A1345">
        <v>-2.4890123E-2</v>
      </c>
      <c r="B1345">
        <v>-8.6213969999999994E-3</v>
      </c>
      <c r="C1345" t="s">
        <v>37</v>
      </c>
      <c r="D1345">
        <v>2000</v>
      </c>
      <c r="E1345" t="s">
        <v>34</v>
      </c>
      <c r="F1345">
        <v>1.6279213858042402E-2</v>
      </c>
      <c r="G1345" t="s">
        <v>19</v>
      </c>
      <c r="H1345">
        <v>4.076053274508E-2</v>
      </c>
      <c r="I1345">
        <v>47117</v>
      </c>
      <c r="J1345">
        <v>4378.7719686778501</v>
      </c>
    </row>
    <row r="1346" spans="1:10" x14ac:dyDescent="0.25">
      <c r="A1346">
        <v>-2.4890123E-2</v>
      </c>
      <c r="B1346">
        <v>-8.6213969999999994E-3</v>
      </c>
      <c r="C1346" t="s">
        <v>37</v>
      </c>
      <c r="D1346">
        <v>2000</v>
      </c>
      <c r="E1346" t="s">
        <v>34</v>
      </c>
      <c r="F1346">
        <v>1.6279213858042402E-2</v>
      </c>
      <c r="G1346" t="s">
        <v>20</v>
      </c>
      <c r="H1346">
        <v>7.4316536985979198E-3</v>
      </c>
      <c r="I1346">
        <v>47117</v>
      </c>
      <c r="J1346">
        <v>798.35847828239105</v>
      </c>
    </row>
    <row r="1347" spans="1:10" x14ac:dyDescent="0.25">
      <c r="A1347">
        <v>-2.4890123E-2</v>
      </c>
      <c r="B1347">
        <v>-8.6213969999999994E-3</v>
      </c>
      <c r="C1347" t="s">
        <v>37</v>
      </c>
      <c r="D1347">
        <v>2000</v>
      </c>
      <c r="E1347" t="s">
        <v>34</v>
      </c>
      <c r="F1347">
        <v>1.6279213858042402E-2</v>
      </c>
      <c r="G1347" t="s">
        <v>21</v>
      </c>
      <c r="H1347">
        <v>0.118304182535486</v>
      </c>
      <c r="I1347">
        <v>47117</v>
      </c>
      <c r="J1347">
        <v>12709.0350242358</v>
      </c>
    </row>
    <row r="1348" spans="1:10" x14ac:dyDescent="0.25">
      <c r="A1348">
        <v>-2.4890123E-2</v>
      </c>
      <c r="B1348">
        <v>-8.6213969999999994E-3</v>
      </c>
      <c r="C1348" t="s">
        <v>37</v>
      </c>
      <c r="D1348">
        <v>2000</v>
      </c>
      <c r="E1348" t="s">
        <v>34</v>
      </c>
      <c r="F1348">
        <v>1.6279213858042402E-2</v>
      </c>
      <c r="G1348" t="s">
        <v>22</v>
      </c>
      <c r="H1348" s="1">
        <v>9.4989739696572394E-5</v>
      </c>
      <c r="I1348">
        <v>47117</v>
      </c>
      <c r="J1348">
        <v>10.2044399688462</v>
      </c>
    </row>
    <row r="1349" spans="1:10" x14ac:dyDescent="0.25">
      <c r="A1349">
        <v>-2.4890123E-2</v>
      </c>
      <c r="B1349">
        <v>-8.6213969999999994E-3</v>
      </c>
      <c r="C1349" t="s">
        <v>37</v>
      </c>
      <c r="D1349">
        <v>2000</v>
      </c>
      <c r="E1349" t="s">
        <v>34</v>
      </c>
      <c r="F1349">
        <v>1.6279213858042402E-2</v>
      </c>
      <c r="G1349" t="s">
        <v>23</v>
      </c>
      <c r="H1349">
        <v>5.2645775340314102E-2</v>
      </c>
      <c r="I1349">
        <v>47117</v>
      </c>
      <c r="J1349">
        <v>5655.5650724978404</v>
      </c>
    </row>
    <row r="1350" spans="1:10" x14ac:dyDescent="0.25">
      <c r="A1350">
        <v>-2.4890123E-2</v>
      </c>
      <c r="B1350">
        <v>-8.6213969999999994E-3</v>
      </c>
      <c r="C1350" t="s">
        <v>37</v>
      </c>
      <c r="D1350">
        <v>2000</v>
      </c>
      <c r="E1350" t="s">
        <v>34</v>
      </c>
      <c r="F1350">
        <v>1.6279213858042402E-2</v>
      </c>
      <c r="G1350" t="s">
        <v>24</v>
      </c>
      <c r="H1350">
        <v>5.7769277807191197E-2</v>
      </c>
      <c r="I1350">
        <v>47117</v>
      </c>
      <c r="J1350">
        <v>6205.9663423664597</v>
      </c>
    </row>
    <row r="1351" spans="1:10" x14ac:dyDescent="0.25">
      <c r="A1351">
        <v>-2.4890123E-2</v>
      </c>
      <c r="B1351">
        <v>-8.6213969999999994E-3</v>
      </c>
      <c r="C1351" t="s">
        <v>37</v>
      </c>
      <c r="D1351">
        <v>2000</v>
      </c>
      <c r="E1351" t="s">
        <v>34</v>
      </c>
      <c r="F1351">
        <v>9.3705848568688705E-3</v>
      </c>
      <c r="G1351" t="s">
        <v>25</v>
      </c>
      <c r="H1351">
        <v>0.44686287806682201</v>
      </c>
      <c r="I1351">
        <v>47117</v>
      </c>
      <c r="J1351">
        <v>48005.031154993703</v>
      </c>
    </row>
    <row r="1352" spans="1:10" x14ac:dyDescent="0.25">
      <c r="A1352">
        <v>-2.4890123E-2</v>
      </c>
      <c r="B1352">
        <v>-8.6213969999999994E-3</v>
      </c>
      <c r="C1352" t="s">
        <v>37</v>
      </c>
      <c r="D1352">
        <v>2000</v>
      </c>
      <c r="E1352" t="s">
        <v>34</v>
      </c>
      <c r="F1352">
        <v>9.3705848568688705E-3</v>
      </c>
      <c r="G1352" t="s">
        <v>26</v>
      </c>
      <c r="H1352">
        <v>0</v>
      </c>
      <c r="I1352">
        <v>47117</v>
      </c>
      <c r="J1352">
        <v>0</v>
      </c>
    </row>
    <row r="1353" spans="1:10" x14ac:dyDescent="0.25">
      <c r="A1353">
        <v>-2.4890123E-2</v>
      </c>
      <c r="B1353">
        <v>-8.6213969999999994E-3</v>
      </c>
      <c r="C1353" t="s">
        <v>37</v>
      </c>
      <c r="D1353">
        <v>2000</v>
      </c>
      <c r="E1353" t="s">
        <v>34</v>
      </c>
      <c r="F1353">
        <v>1.6279213858042402E-2</v>
      </c>
      <c r="G1353" t="s">
        <v>30</v>
      </c>
      <c r="H1353">
        <v>3.1578468938013797E-2</v>
      </c>
      <c r="I1353">
        <v>47117</v>
      </c>
      <c r="J1353">
        <v>3392.37260377146</v>
      </c>
    </row>
    <row r="1354" spans="1:10" x14ac:dyDescent="0.25">
      <c r="A1354">
        <v>-2.4890123E-2</v>
      </c>
      <c r="B1354">
        <v>-8.6213969999999994E-3</v>
      </c>
      <c r="C1354" t="s">
        <v>37</v>
      </c>
      <c r="D1354">
        <v>2000</v>
      </c>
      <c r="E1354" t="s">
        <v>34</v>
      </c>
      <c r="F1354">
        <v>1.6279213858042402E-2</v>
      </c>
      <c r="G1354" t="s">
        <v>31</v>
      </c>
      <c r="H1354">
        <v>0.110947337187576</v>
      </c>
      <c r="I1354">
        <v>47117</v>
      </c>
      <c r="J1354">
        <v>11918.712964688801</v>
      </c>
    </row>
    <row r="1355" spans="1:10" x14ac:dyDescent="0.25">
      <c r="A1355">
        <v>-2.4890123E-2</v>
      </c>
      <c r="B1355">
        <v>-8.6213969999999994E-3</v>
      </c>
      <c r="C1355" t="s">
        <v>37</v>
      </c>
      <c r="D1355">
        <v>2000</v>
      </c>
      <c r="E1355" t="s">
        <v>34</v>
      </c>
      <c r="F1355">
        <v>9.3705848568688705E-3</v>
      </c>
      <c r="G1355" t="s">
        <v>31</v>
      </c>
      <c r="H1355">
        <v>5.9000971057305304E-4</v>
      </c>
      <c r="I1355">
        <v>47117</v>
      </c>
      <c r="J1355">
        <v>63.3828315754008</v>
      </c>
    </row>
    <row r="1356" spans="1:10" x14ac:dyDescent="0.25">
      <c r="A1356">
        <v>-2.4890123E-2</v>
      </c>
      <c r="B1356">
        <v>-8.6213969999999994E-3</v>
      </c>
      <c r="C1356" t="s">
        <v>37</v>
      </c>
      <c r="D1356">
        <v>2000</v>
      </c>
      <c r="E1356" t="s">
        <v>34</v>
      </c>
      <c r="F1356">
        <v>9.3705848568688705E-3</v>
      </c>
      <c r="G1356" t="s">
        <v>32</v>
      </c>
      <c r="H1356">
        <v>0</v>
      </c>
      <c r="I1356">
        <v>47117</v>
      </c>
      <c r="J1356">
        <v>0</v>
      </c>
    </row>
    <row r="1357" spans="1:10" x14ac:dyDescent="0.25">
      <c r="A1357">
        <v>-2.4890123E-2</v>
      </c>
      <c r="B1357">
        <v>-8.6213969999999994E-3</v>
      </c>
      <c r="C1357" t="s">
        <v>37</v>
      </c>
      <c r="D1357">
        <v>2000</v>
      </c>
      <c r="E1357" t="s">
        <v>34</v>
      </c>
      <c r="F1357">
        <v>9.3705848568688705E-3</v>
      </c>
      <c r="G1357" t="s">
        <v>33</v>
      </c>
      <c r="H1357">
        <v>1.58458857761054E-3</v>
      </c>
      <c r="I1357">
        <v>47117</v>
      </c>
      <c r="J1357">
        <v>170.22721682570901</v>
      </c>
    </row>
    <row r="1358" spans="1:10" x14ac:dyDescent="0.25">
      <c r="A1358">
        <v>-2.4890123E-2</v>
      </c>
      <c r="B1358">
        <v>-8.6213969999999994E-3</v>
      </c>
      <c r="C1358" t="s">
        <v>37</v>
      </c>
      <c r="D1358">
        <v>2000</v>
      </c>
      <c r="E1358" t="s">
        <v>34</v>
      </c>
      <c r="F1358">
        <v>1.6279213858042402E-2</v>
      </c>
      <c r="G1358" t="s">
        <v>33</v>
      </c>
      <c r="H1358">
        <v>6.68241281716385E-4</v>
      </c>
      <c r="I1358">
        <v>47117</v>
      </c>
      <c r="J1358">
        <v>71.7869957930385</v>
      </c>
    </row>
    <row r="1359" spans="1:10" x14ac:dyDescent="0.25">
      <c r="A1359">
        <v>-2.4890123E-2</v>
      </c>
      <c r="B1359">
        <v>-8.6213969999999994E-3</v>
      </c>
      <c r="C1359" t="s">
        <v>37</v>
      </c>
      <c r="D1359">
        <v>2000</v>
      </c>
      <c r="E1359" t="s">
        <v>34</v>
      </c>
      <c r="F1359">
        <v>1.6279213858042402E-2</v>
      </c>
      <c r="G1359" t="s">
        <v>25</v>
      </c>
      <c r="H1359">
        <v>0.353559139780521</v>
      </c>
      <c r="I1359">
        <v>47117</v>
      </c>
      <c r="J1359">
        <v>37981.712855008504</v>
      </c>
    </row>
    <row r="1360" spans="1:10" x14ac:dyDescent="0.25">
      <c r="A1360">
        <v>-2.4890123E-2</v>
      </c>
      <c r="B1360">
        <v>-8.6213969999999994E-3</v>
      </c>
      <c r="C1360" t="s">
        <v>37</v>
      </c>
      <c r="D1360">
        <v>2000</v>
      </c>
      <c r="E1360" t="s">
        <v>34</v>
      </c>
      <c r="F1360">
        <v>1.6279213858042402E-2</v>
      </c>
      <c r="G1360" t="s">
        <v>26</v>
      </c>
      <c r="H1360">
        <v>0</v>
      </c>
      <c r="I1360">
        <v>47117</v>
      </c>
      <c r="J1360">
        <v>0</v>
      </c>
    </row>
    <row r="1361" spans="1:10" x14ac:dyDescent="0.25">
      <c r="A1361">
        <v>-2.4890123E-2</v>
      </c>
      <c r="B1361">
        <v>-8.6213969999999994E-3</v>
      </c>
      <c r="C1361" t="s">
        <v>37</v>
      </c>
      <c r="D1361">
        <v>2000</v>
      </c>
      <c r="E1361" t="s">
        <v>34</v>
      </c>
      <c r="F1361">
        <v>1.6279213858042402E-2</v>
      </c>
      <c r="G1361" t="s">
        <v>32</v>
      </c>
      <c r="H1361">
        <v>0.161868938260256</v>
      </c>
      <c r="I1361">
        <v>47117</v>
      </c>
      <c r="J1361">
        <v>17389.055581939301</v>
      </c>
    </row>
    <row r="1362" spans="1:10" x14ac:dyDescent="0.25">
      <c r="A1362">
        <v>-2.1747058999999999E-2</v>
      </c>
      <c r="B1362">
        <v>-6.9221229999999996E-3</v>
      </c>
      <c r="C1362" t="s">
        <v>37</v>
      </c>
      <c r="D1362">
        <v>2000</v>
      </c>
      <c r="E1362" t="s">
        <v>35</v>
      </c>
      <c r="F1362">
        <v>1.14690529224302E-2</v>
      </c>
      <c r="G1362" t="s">
        <v>30</v>
      </c>
      <c r="H1362">
        <v>8.7803682322255105E-2</v>
      </c>
      <c r="I1362">
        <v>43297.8</v>
      </c>
      <c r="J1362">
        <v>8667.8903103117791</v>
      </c>
    </row>
    <row r="1363" spans="1:10" x14ac:dyDescent="0.25">
      <c r="A1363">
        <v>-2.1747058999999999E-2</v>
      </c>
      <c r="B1363">
        <v>-6.9221229999999996E-3</v>
      </c>
      <c r="C1363" t="s">
        <v>37</v>
      </c>
      <c r="D1363">
        <v>2000</v>
      </c>
      <c r="E1363" t="s">
        <v>35</v>
      </c>
      <c r="F1363">
        <v>1.14690529224302E-2</v>
      </c>
      <c r="G1363" t="s">
        <v>31</v>
      </c>
      <c r="H1363">
        <v>7.7845837436005499E-4</v>
      </c>
      <c r="I1363">
        <v>43297.8</v>
      </c>
      <c r="J1363">
        <v>76.848619803116307</v>
      </c>
    </row>
    <row r="1364" spans="1:10" x14ac:dyDescent="0.25">
      <c r="A1364">
        <v>-2.1747058999999999E-2</v>
      </c>
      <c r="B1364">
        <v>-6.9221229999999996E-3</v>
      </c>
      <c r="C1364" t="s">
        <v>37</v>
      </c>
      <c r="D1364">
        <v>2000</v>
      </c>
      <c r="E1364" t="s">
        <v>35</v>
      </c>
      <c r="F1364">
        <v>1.14690529224302E-2</v>
      </c>
      <c r="G1364" t="s">
        <v>32</v>
      </c>
      <c r="H1364">
        <v>0</v>
      </c>
      <c r="I1364">
        <v>43297.8</v>
      </c>
      <c r="J1364">
        <v>0</v>
      </c>
    </row>
    <row r="1365" spans="1:10" x14ac:dyDescent="0.25">
      <c r="A1365">
        <v>-2.1747058999999999E-2</v>
      </c>
      <c r="B1365">
        <v>-6.9221229999999996E-3</v>
      </c>
      <c r="C1365" t="s">
        <v>37</v>
      </c>
      <c r="D1365">
        <v>2000</v>
      </c>
      <c r="E1365" t="s">
        <v>35</v>
      </c>
      <c r="F1365">
        <v>1.14690529224302E-2</v>
      </c>
      <c r="G1365" t="s">
        <v>33</v>
      </c>
      <c r="H1365" s="1">
        <v>6.0798899561193902E-5</v>
      </c>
      <c r="I1365">
        <v>43297.8</v>
      </c>
      <c r="J1365">
        <v>6.0020055929991099</v>
      </c>
    </row>
    <row r="1366" spans="1:10" x14ac:dyDescent="0.25">
      <c r="A1366">
        <v>-2.1747058999999999E-2</v>
      </c>
      <c r="B1366">
        <v>-6.9221229999999996E-3</v>
      </c>
      <c r="C1366" t="s">
        <v>37</v>
      </c>
      <c r="D1366">
        <v>2000</v>
      </c>
      <c r="E1366" t="s">
        <v>35</v>
      </c>
      <c r="F1366">
        <v>1.19103411295502E-2</v>
      </c>
      <c r="G1366" t="s">
        <v>15</v>
      </c>
      <c r="H1366">
        <v>0.29159733105478203</v>
      </c>
      <c r="I1366">
        <v>43297.8</v>
      </c>
      <c r="J1366">
        <v>28786.192258839699</v>
      </c>
    </row>
    <row r="1367" spans="1:10" x14ac:dyDescent="0.25">
      <c r="A1367">
        <v>-2.1747058999999999E-2</v>
      </c>
      <c r="B1367">
        <v>-6.9221229999999996E-3</v>
      </c>
      <c r="C1367" t="s">
        <v>37</v>
      </c>
      <c r="D1367">
        <v>2000</v>
      </c>
      <c r="E1367" t="s">
        <v>35</v>
      </c>
      <c r="F1367">
        <v>1.19103411295502E-2</v>
      </c>
      <c r="G1367" t="s">
        <v>16</v>
      </c>
      <c r="H1367">
        <v>0</v>
      </c>
      <c r="I1367">
        <v>43297.8</v>
      </c>
      <c r="J1367">
        <v>0</v>
      </c>
    </row>
    <row r="1368" spans="1:10" x14ac:dyDescent="0.25">
      <c r="A1368">
        <v>-2.1747058999999999E-2</v>
      </c>
      <c r="B1368">
        <v>-6.9221229999999996E-3</v>
      </c>
      <c r="C1368" t="s">
        <v>37</v>
      </c>
      <c r="D1368">
        <v>2000</v>
      </c>
      <c r="E1368" t="s">
        <v>35</v>
      </c>
      <c r="F1368">
        <v>1.19103411295502E-2</v>
      </c>
      <c r="G1368" t="s">
        <v>17</v>
      </c>
      <c r="H1368">
        <v>0</v>
      </c>
      <c r="I1368">
        <v>43297.8</v>
      </c>
      <c r="J1368">
        <v>0</v>
      </c>
    </row>
    <row r="1369" spans="1:10" x14ac:dyDescent="0.25">
      <c r="A1369">
        <v>-2.1747058999999999E-2</v>
      </c>
      <c r="B1369">
        <v>-6.9221229999999996E-3</v>
      </c>
      <c r="C1369" t="s">
        <v>37</v>
      </c>
      <c r="D1369">
        <v>2000</v>
      </c>
      <c r="E1369" t="s">
        <v>35</v>
      </c>
      <c r="F1369">
        <v>1.19103411295502E-2</v>
      </c>
      <c r="G1369" t="s">
        <v>22</v>
      </c>
      <c r="H1369" s="1">
        <v>6.7516430939714003E-5</v>
      </c>
      <c r="I1369">
        <v>43297.8</v>
      </c>
      <c r="J1369">
        <v>6.66515346567473</v>
      </c>
    </row>
    <row r="1370" spans="1:10" x14ac:dyDescent="0.25">
      <c r="A1370">
        <v>-2.1747058999999999E-2</v>
      </c>
      <c r="B1370">
        <v>-6.9221229999999996E-3</v>
      </c>
      <c r="C1370" t="s">
        <v>37</v>
      </c>
      <c r="D1370">
        <v>2000</v>
      </c>
      <c r="E1370" t="s">
        <v>35</v>
      </c>
      <c r="F1370">
        <v>1.19103411295502E-2</v>
      </c>
      <c r="G1370" t="s">
        <v>23</v>
      </c>
      <c r="H1370">
        <v>0.102875326435121</v>
      </c>
      <c r="I1370">
        <v>43297.8</v>
      </c>
      <c r="J1370">
        <v>10155.747704343499</v>
      </c>
    </row>
    <row r="1371" spans="1:10" x14ac:dyDescent="0.25">
      <c r="A1371">
        <v>-2.1747058999999999E-2</v>
      </c>
      <c r="B1371">
        <v>-6.9221229999999996E-3</v>
      </c>
      <c r="C1371" t="s">
        <v>37</v>
      </c>
      <c r="D1371">
        <v>2000</v>
      </c>
      <c r="E1371" t="s">
        <v>35</v>
      </c>
      <c r="F1371">
        <v>1.19103411295502E-2</v>
      </c>
      <c r="G1371" t="s">
        <v>24</v>
      </c>
      <c r="H1371">
        <v>1.0114094980911001E-2</v>
      </c>
      <c r="I1371">
        <v>43297.8</v>
      </c>
      <c r="J1371">
        <v>998.45318059503302</v>
      </c>
    </row>
    <row r="1372" spans="1:10" x14ac:dyDescent="0.25">
      <c r="A1372">
        <v>-2.1747058999999999E-2</v>
      </c>
      <c r="B1372">
        <v>-6.9221229999999996E-3</v>
      </c>
      <c r="C1372" t="s">
        <v>37</v>
      </c>
      <c r="D1372">
        <v>2000</v>
      </c>
      <c r="E1372" t="s">
        <v>35</v>
      </c>
      <c r="F1372">
        <v>1.19103411295502E-2</v>
      </c>
      <c r="G1372" t="s">
        <v>25</v>
      </c>
      <c r="H1372">
        <v>0.15239798502524499</v>
      </c>
      <c r="I1372">
        <v>43297.8</v>
      </c>
      <c r="J1372">
        <v>15044.5742453394</v>
      </c>
    </row>
    <row r="1373" spans="1:10" x14ac:dyDescent="0.25">
      <c r="A1373">
        <v>-2.1747058999999999E-2</v>
      </c>
      <c r="B1373">
        <v>-6.9221229999999996E-3</v>
      </c>
      <c r="C1373" t="s">
        <v>37</v>
      </c>
      <c r="D1373">
        <v>2000</v>
      </c>
      <c r="E1373" t="s">
        <v>35</v>
      </c>
      <c r="F1373">
        <v>1.19103411295502E-2</v>
      </c>
      <c r="G1373" t="s">
        <v>26</v>
      </c>
      <c r="H1373">
        <v>0</v>
      </c>
      <c r="I1373">
        <v>43297.8</v>
      </c>
      <c r="J1373">
        <v>0</v>
      </c>
    </row>
    <row r="1374" spans="1:10" x14ac:dyDescent="0.25">
      <c r="A1374">
        <v>-2.1747058999999999E-2</v>
      </c>
      <c r="B1374">
        <v>-6.9221229999999996E-3</v>
      </c>
      <c r="C1374" t="s">
        <v>37</v>
      </c>
      <c r="D1374">
        <v>2000</v>
      </c>
      <c r="E1374" t="s">
        <v>35</v>
      </c>
      <c r="F1374">
        <v>1.19103411295502E-2</v>
      </c>
      <c r="G1374" t="s">
        <v>27</v>
      </c>
      <c r="H1374">
        <v>0.11796364594641801</v>
      </c>
      <c r="I1374">
        <v>43297.8</v>
      </c>
      <c r="J1374">
        <v>11645.251276766099</v>
      </c>
    </row>
    <row r="1375" spans="1:10" x14ac:dyDescent="0.25">
      <c r="A1375">
        <v>-2.1747058999999999E-2</v>
      </c>
      <c r="B1375">
        <v>-6.9221229999999996E-3</v>
      </c>
      <c r="C1375" t="s">
        <v>37</v>
      </c>
      <c r="D1375">
        <v>2000</v>
      </c>
      <c r="E1375" t="s">
        <v>35</v>
      </c>
      <c r="F1375">
        <v>1.19103411295502E-2</v>
      </c>
      <c r="G1375" t="s">
        <v>28</v>
      </c>
      <c r="H1375">
        <v>1.63955928841005E-4</v>
      </c>
      <c r="I1375">
        <v>43297.8</v>
      </c>
      <c r="J1375">
        <v>16.185562715960302</v>
      </c>
    </row>
    <row r="1376" spans="1:10" x14ac:dyDescent="0.25">
      <c r="A1376">
        <v>-2.1747058999999999E-2</v>
      </c>
      <c r="B1376">
        <v>-6.9221229999999996E-3</v>
      </c>
      <c r="C1376" t="s">
        <v>37</v>
      </c>
      <c r="D1376">
        <v>2000</v>
      </c>
      <c r="E1376" t="s">
        <v>35</v>
      </c>
      <c r="F1376">
        <v>1.19103411295502E-2</v>
      </c>
      <c r="G1376" t="s">
        <v>29</v>
      </c>
      <c r="H1376">
        <v>0.18012816093983999</v>
      </c>
      <c r="I1376">
        <v>43297.8</v>
      </c>
      <c r="J1376">
        <v>17782.069037769499</v>
      </c>
    </row>
    <row r="1377" spans="1:10" x14ac:dyDescent="0.25">
      <c r="A1377">
        <v>-2.1747058999999999E-2</v>
      </c>
      <c r="B1377">
        <v>-6.9221229999999996E-3</v>
      </c>
      <c r="C1377" t="s">
        <v>37</v>
      </c>
      <c r="D1377">
        <v>2000</v>
      </c>
      <c r="E1377" t="s">
        <v>35</v>
      </c>
      <c r="F1377">
        <v>1.19103411295502E-2</v>
      </c>
      <c r="G1377" t="s">
        <v>30</v>
      </c>
      <c r="H1377">
        <v>5.06601713989768E-2</v>
      </c>
      <c r="I1377">
        <v>43297.8</v>
      </c>
      <c r="J1377">
        <v>5001.1206497728499</v>
      </c>
    </row>
    <row r="1378" spans="1:10" x14ac:dyDescent="0.25">
      <c r="A1378">
        <v>-2.1747058999999999E-2</v>
      </c>
      <c r="B1378">
        <v>-6.9221229999999996E-3</v>
      </c>
      <c r="C1378" t="s">
        <v>37</v>
      </c>
      <c r="D1378">
        <v>2000</v>
      </c>
      <c r="E1378" t="s">
        <v>35</v>
      </c>
      <c r="F1378">
        <v>1.19103411295502E-2</v>
      </c>
      <c r="G1378" t="s">
        <v>18</v>
      </c>
      <c r="H1378">
        <v>6.6795290709066699E-4</v>
      </c>
      <c r="I1378">
        <v>43297.8</v>
      </c>
      <c r="J1378">
        <v>65.939632347837005</v>
      </c>
    </row>
    <row r="1379" spans="1:10" x14ac:dyDescent="0.25">
      <c r="A1379">
        <v>-2.1747058999999999E-2</v>
      </c>
      <c r="B1379">
        <v>-6.9221229999999996E-3</v>
      </c>
      <c r="C1379" t="s">
        <v>37</v>
      </c>
      <c r="D1379">
        <v>2000</v>
      </c>
      <c r="E1379" t="s">
        <v>35</v>
      </c>
      <c r="F1379">
        <v>1.19103411295502E-2</v>
      </c>
      <c r="G1379" t="s">
        <v>19</v>
      </c>
      <c r="H1379">
        <v>3.5311776307904399E-2</v>
      </c>
      <c r="I1379">
        <v>43297.8</v>
      </c>
      <c r="J1379">
        <v>3485.9426803515898</v>
      </c>
    </row>
    <row r="1380" spans="1:10" x14ac:dyDescent="0.25">
      <c r="A1380">
        <v>-2.1747058999999999E-2</v>
      </c>
      <c r="B1380">
        <v>-6.9221229999999996E-3</v>
      </c>
      <c r="C1380" t="s">
        <v>37</v>
      </c>
      <c r="D1380">
        <v>2000</v>
      </c>
      <c r="E1380" t="s">
        <v>35</v>
      </c>
      <c r="F1380">
        <v>1.19103411295502E-2</v>
      </c>
      <c r="G1380" t="s">
        <v>20</v>
      </c>
      <c r="H1380">
        <v>3.5475104868855703E-2</v>
      </c>
      <c r="I1380">
        <v>43297.8</v>
      </c>
      <c r="J1380">
        <v>3502.0663099468902</v>
      </c>
    </row>
    <row r="1381" spans="1:10" x14ac:dyDescent="0.25">
      <c r="A1381">
        <v>-2.1747058999999999E-2</v>
      </c>
      <c r="B1381">
        <v>-6.9221229999999996E-3</v>
      </c>
      <c r="C1381" t="s">
        <v>37</v>
      </c>
      <c r="D1381">
        <v>2000</v>
      </c>
      <c r="E1381" t="s">
        <v>35</v>
      </c>
      <c r="F1381">
        <v>1.19103411295502E-2</v>
      </c>
      <c r="G1381" t="s">
        <v>21</v>
      </c>
      <c r="H1381">
        <v>6.4712282077806303E-3</v>
      </c>
      <c r="I1381">
        <v>43297.8</v>
      </c>
      <c r="J1381">
        <v>638.833073904245</v>
      </c>
    </row>
    <row r="1382" spans="1:10" x14ac:dyDescent="0.25">
      <c r="A1382">
        <v>-2.1747058999999999E-2</v>
      </c>
      <c r="B1382">
        <v>-6.9221229999999996E-3</v>
      </c>
      <c r="C1382" t="s">
        <v>37</v>
      </c>
      <c r="D1382">
        <v>2000</v>
      </c>
      <c r="E1382" t="s">
        <v>35</v>
      </c>
      <c r="F1382">
        <v>1.14690529224302E-2</v>
      </c>
      <c r="G1382" t="s">
        <v>14</v>
      </c>
      <c r="H1382">
        <v>2.7633653528614899E-3</v>
      </c>
      <c r="I1382">
        <v>43297.8</v>
      </c>
      <c r="J1382">
        <v>272.79662005528797</v>
      </c>
    </row>
    <row r="1383" spans="1:10" x14ac:dyDescent="0.25">
      <c r="A1383">
        <v>-2.1747058999999999E-2</v>
      </c>
      <c r="B1383">
        <v>-6.9221229999999996E-3</v>
      </c>
      <c r="C1383" t="s">
        <v>37</v>
      </c>
      <c r="D1383">
        <v>2000</v>
      </c>
      <c r="E1383" t="s">
        <v>35</v>
      </c>
      <c r="F1383">
        <v>1.14690529224302E-2</v>
      </c>
      <c r="G1383" t="s">
        <v>15</v>
      </c>
      <c r="H1383">
        <v>0</v>
      </c>
      <c r="I1383">
        <v>43297.8</v>
      </c>
      <c r="J1383">
        <v>0</v>
      </c>
    </row>
    <row r="1384" spans="1:10" x14ac:dyDescent="0.25">
      <c r="A1384">
        <v>-2.1747058999999999E-2</v>
      </c>
      <c r="B1384">
        <v>-6.9221229999999996E-3</v>
      </c>
      <c r="C1384" t="s">
        <v>37</v>
      </c>
      <c r="D1384">
        <v>2000</v>
      </c>
      <c r="E1384" t="s">
        <v>35</v>
      </c>
      <c r="F1384">
        <v>1.14690529224302E-2</v>
      </c>
      <c r="G1384" t="s">
        <v>16</v>
      </c>
      <c r="H1384">
        <v>0</v>
      </c>
      <c r="I1384">
        <v>43297.8</v>
      </c>
      <c r="J1384">
        <v>0</v>
      </c>
    </row>
    <row r="1385" spans="1:10" x14ac:dyDescent="0.25">
      <c r="A1385">
        <v>-2.1747058999999999E-2</v>
      </c>
      <c r="B1385">
        <v>-6.9221229999999996E-3</v>
      </c>
      <c r="C1385" t="s">
        <v>37</v>
      </c>
      <c r="D1385">
        <v>2000</v>
      </c>
      <c r="E1385" t="s">
        <v>35</v>
      </c>
      <c r="F1385">
        <v>1.14690529224302E-2</v>
      </c>
      <c r="G1385" t="s">
        <v>17</v>
      </c>
      <c r="H1385">
        <v>0</v>
      </c>
      <c r="I1385">
        <v>43297.8</v>
      </c>
      <c r="J1385">
        <v>0</v>
      </c>
    </row>
    <row r="1386" spans="1:10" x14ac:dyDescent="0.25">
      <c r="A1386">
        <v>-2.1747058999999999E-2</v>
      </c>
      <c r="B1386">
        <v>-6.9221229999999996E-3</v>
      </c>
      <c r="C1386" t="s">
        <v>37</v>
      </c>
      <c r="D1386">
        <v>2000</v>
      </c>
      <c r="E1386" t="s">
        <v>35</v>
      </c>
      <c r="F1386">
        <v>1.14690529224302E-2</v>
      </c>
      <c r="G1386" t="s">
        <v>18</v>
      </c>
      <c r="H1386">
        <v>0</v>
      </c>
      <c r="I1386">
        <v>43297.8</v>
      </c>
      <c r="J1386">
        <v>0</v>
      </c>
    </row>
    <row r="1387" spans="1:10" x14ac:dyDescent="0.25">
      <c r="A1387">
        <v>-2.1747058999999999E-2</v>
      </c>
      <c r="B1387">
        <v>-6.9221229999999996E-3</v>
      </c>
      <c r="C1387" t="s">
        <v>37</v>
      </c>
      <c r="D1387">
        <v>2000</v>
      </c>
      <c r="E1387" t="s">
        <v>35</v>
      </c>
      <c r="F1387">
        <v>1.14690529224302E-2</v>
      </c>
      <c r="G1387" t="s">
        <v>19</v>
      </c>
      <c r="H1387">
        <v>9.7538755305268302E-2</v>
      </c>
      <c r="I1387">
        <v>43297.8</v>
      </c>
      <c r="J1387">
        <v>9628.9268243607003</v>
      </c>
    </row>
    <row r="1388" spans="1:10" x14ac:dyDescent="0.25">
      <c r="A1388">
        <v>-2.1747058999999999E-2</v>
      </c>
      <c r="B1388">
        <v>-6.9221229999999996E-3</v>
      </c>
      <c r="C1388" t="s">
        <v>37</v>
      </c>
      <c r="D1388">
        <v>2000</v>
      </c>
      <c r="E1388" t="s">
        <v>35</v>
      </c>
      <c r="F1388">
        <v>1.14690529224302E-2</v>
      </c>
      <c r="G1388" t="s">
        <v>20</v>
      </c>
      <c r="H1388">
        <v>9.8364791621317199E-3</v>
      </c>
      <c r="I1388">
        <v>43297.8</v>
      </c>
      <c r="J1388">
        <v>971.04722902281503</v>
      </c>
    </row>
    <row r="1389" spans="1:10" x14ac:dyDescent="0.25">
      <c r="A1389">
        <v>-2.1747058999999999E-2</v>
      </c>
      <c r="B1389">
        <v>-6.9221229999999996E-3</v>
      </c>
      <c r="C1389" t="s">
        <v>37</v>
      </c>
      <c r="D1389">
        <v>2000</v>
      </c>
      <c r="E1389" t="s">
        <v>35</v>
      </c>
      <c r="F1389">
        <v>1.14690529224302E-2</v>
      </c>
      <c r="G1389" t="s">
        <v>21</v>
      </c>
      <c r="H1389">
        <v>2.1525467689832399E-3</v>
      </c>
      <c r="I1389">
        <v>43297.8</v>
      </c>
      <c r="J1389">
        <v>212.49723004650801</v>
      </c>
    </row>
    <row r="1390" spans="1:10" x14ac:dyDescent="0.25">
      <c r="A1390">
        <v>-2.1747058999999999E-2</v>
      </c>
      <c r="B1390">
        <v>-6.9221229999999996E-3</v>
      </c>
      <c r="C1390" t="s">
        <v>37</v>
      </c>
      <c r="D1390">
        <v>2000</v>
      </c>
      <c r="E1390" t="s">
        <v>35</v>
      </c>
      <c r="F1390">
        <v>1.14690529224302E-2</v>
      </c>
      <c r="G1390" t="s">
        <v>22</v>
      </c>
      <c r="H1390">
        <v>2.0951097029832098E-3</v>
      </c>
      <c r="I1390">
        <v>43297.8</v>
      </c>
      <c r="J1390">
        <v>206.827101247044</v>
      </c>
    </row>
    <row r="1391" spans="1:10" x14ac:dyDescent="0.25">
      <c r="A1391">
        <v>-2.1747058999999999E-2</v>
      </c>
      <c r="B1391">
        <v>-6.9221229999999996E-3</v>
      </c>
      <c r="C1391" t="s">
        <v>37</v>
      </c>
      <c r="D1391">
        <v>2000</v>
      </c>
      <c r="E1391" t="s">
        <v>35</v>
      </c>
      <c r="F1391">
        <v>1.14690529224302E-2</v>
      </c>
      <c r="G1391" t="s">
        <v>23</v>
      </c>
      <c r="H1391">
        <v>9.8155810561287599E-3</v>
      </c>
      <c r="I1391">
        <v>43297.8</v>
      </c>
      <c r="J1391">
        <v>968.984189230678</v>
      </c>
    </row>
    <row r="1392" spans="1:10" x14ac:dyDescent="0.25">
      <c r="A1392">
        <v>-2.1747058999999999E-2</v>
      </c>
      <c r="B1392">
        <v>-6.9221229999999996E-3</v>
      </c>
      <c r="C1392" t="s">
        <v>37</v>
      </c>
      <c r="D1392">
        <v>2000</v>
      </c>
      <c r="E1392" t="s">
        <v>35</v>
      </c>
      <c r="F1392">
        <v>1.14690529224302E-2</v>
      </c>
      <c r="G1392" t="s">
        <v>24</v>
      </c>
      <c r="H1392">
        <v>2.6225149466599401E-2</v>
      </c>
      <c r="I1392">
        <v>43297.8</v>
      </c>
      <c r="J1392">
        <v>2588.9201105908401</v>
      </c>
    </row>
    <row r="1393" spans="1:10" x14ac:dyDescent="0.25">
      <c r="A1393">
        <v>-2.1747058999999999E-2</v>
      </c>
      <c r="B1393">
        <v>-6.9221229999999996E-3</v>
      </c>
      <c r="C1393" t="s">
        <v>37</v>
      </c>
      <c r="D1393">
        <v>2000</v>
      </c>
      <c r="E1393" t="s">
        <v>35</v>
      </c>
      <c r="F1393">
        <v>1.14690529224302E-2</v>
      </c>
      <c r="G1393" t="s">
        <v>25</v>
      </c>
      <c r="H1393">
        <v>0.61683940226640199</v>
      </c>
      <c r="I1393">
        <v>43297.8</v>
      </c>
      <c r="J1393">
        <v>60893.759082906501</v>
      </c>
    </row>
    <row r="1394" spans="1:10" x14ac:dyDescent="0.25">
      <c r="A1394">
        <v>-2.1747058999999999E-2</v>
      </c>
      <c r="B1394">
        <v>-6.9221229999999996E-3</v>
      </c>
      <c r="C1394" t="s">
        <v>37</v>
      </c>
      <c r="D1394">
        <v>2000</v>
      </c>
      <c r="E1394" t="s">
        <v>35</v>
      </c>
      <c r="F1394">
        <v>1.14690529224302E-2</v>
      </c>
      <c r="G1394" t="s">
        <v>26</v>
      </c>
      <c r="H1394">
        <v>0</v>
      </c>
      <c r="I1394">
        <v>43297.8</v>
      </c>
      <c r="J1394">
        <v>0</v>
      </c>
    </row>
    <row r="1395" spans="1:10" x14ac:dyDescent="0.25">
      <c r="A1395">
        <v>-2.1747058999999999E-2</v>
      </c>
      <c r="B1395">
        <v>-6.9221229999999996E-3</v>
      </c>
      <c r="C1395" t="s">
        <v>37</v>
      </c>
      <c r="D1395">
        <v>2000</v>
      </c>
      <c r="E1395" t="s">
        <v>35</v>
      </c>
      <c r="F1395">
        <v>1.14690529224302E-2</v>
      </c>
      <c r="G1395" t="s">
        <v>27</v>
      </c>
      <c r="H1395">
        <v>0.144090671322466</v>
      </c>
      <c r="I1395">
        <v>43297.8</v>
      </c>
      <c r="J1395">
        <v>14224.4846768318</v>
      </c>
    </row>
    <row r="1396" spans="1:10" x14ac:dyDescent="0.25">
      <c r="A1396">
        <v>-2.1747058999999999E-2</v>
      </c>
      <c r="B1396">
        <v>-6.9221229999999996E-3</v>
      </c>
      <c r="C1396" t="s">
        <v>37</v>
      </c>
      <c r="D1396">
        <v>2000</v>
      </c>
      <c r="E1396" t="s">
        <v>35</v>
      </c>
      <c r="F1396">
        <v>1.14690529224302E-2</v>
      </c>
      <c r="G1396" t="s">
        <v>28</v>
      </c>
      <c r="H1396">
        <v>0</v>
      </c>
      <c r="I1396">
        <v>43297.8</v>
      </c>
      <c r="J1396">
        <v>0</v>
      </c>
    </row>
    <row r="1397" spans="1:10" x14ac:dyDescent="0.25">
      <c r="A1397">
        <v>-2.1747058999999999E-2</v>
      </c>
      <c r="B1397">
        <v>-6.9221229999999996E-3</v>
      </c>
      <c r="C1397" t="s">
        <v>37</v>
      </c>
      <c r="D1397">
        <v>2000</v>
      </c>
      <c r="E1397" t="s">
        <v>35</v>
      </c>
      <c r="F1397">
        <v>1.14690529224302E-2</v>
      </c>
      <c r="G1397" t="s">
        <v>29</v>
      </c>
      <c r="H1397">
        <v>0</v>
      </c>
      <c r="I1397">
        <v>43297.8</v>
      </c>
      <c r="J1397">
        <v>0</v>
      </c>
    </row>
    <row r="1398" spans="1:10" x14ac:dyDescent="0.25">
      <c r="A1398">
        <v>-2.1747058999999999E-2</v>
      </c>
      <c r="B1398">
        <v>-6.9221229999999996E-3</v>
      </c>
      <c r="C1398" t="s">
        <v>37</v>
      </c>
      <c r="D1398">
        <v>2000</v>
      </c>
      <c r="E1398" t="s">
        <v>35</v>
      </c>
      <c r="F1398">
        <v>1.19103411295502E-2</v>
      </c>
      <c r="G1398" t="s">
        <v>14</v>
      </c>
      <c r="H1398">
        <v>1.39159208365649E-3</v>
      </c>
      <c r="I1398">
        <v>43297.8</v>
      </c>
      <c r="J1398">
        <v>137.376556641012</v>
      </c>
    </row>
    <row r="1399" spans="1:10" x14ac:dyDescent="0.25">
      <c r="A1399">
        <v>-2.1747058999999999E-2</v>
      </c>
      <c r="B1399">
        <v>-6.9221229999999996E-3</v>
      </c>
      <c r="C1399" t="s">
        <v>37</v>
      </c>
      <c r="D1399">
        <v>2000</v>
      </c>
      <c r="E1399" t="s">
        <v>35</v>
      </c>
      <c r="F1399">
        <v>1.19103411295502E-2</v>
      </c>
      <c r="G1399" t="s">
        <v>31</v>
      </c>
      <c r="H1399">
        <v>1.24036184128389E-2</v>
      </c>
      <c r="I1399">
        <v>43297.8</v>
      </c>
      <c r="J1399">
        <v>1224.4726076391501</v>
      </c>
    </row>
    <row r="1400" spans="1:10" x14ac:dyDescent="0.25">
      <c r="A1400">
        <v>-2.1747058999999999E-2</v>
      </c>
      <c r="B1400">
        <v>-6.9221229999999996E-3</v>
      </c>
      <c r="C1400" t="s">
        <v>37</v>
      </c>
      <c r="D1400">
        <v>2000</v>
      </c>
      <c r="E1400" t="s">
        <v>35</v>
      </c>
      <c r="F1400">
        <v>1.19103411295502E-2</v>
      </c>
      <c r="G1400" t="s">
        <v>32</v>
      </c>
      <c r="H1400">
        <v>2.31053907080014E-3</v>
      </c>
      <c r="I1400">
        <v>43297.8</v>
      </c>
      <c r="J1400">
        <v>228.094069561694</v>
      </c>
    </row>
    <row r="1401" spans="1:10" x14ac:dyDescent="0.25">
      <c r="A1401">
        <v>-2.1747058999999999E-2</v>
      </c>
      <c r="B1401">
        <v>-6.9221229999999996E-3</v>
      </c>
      <c r="C1401" t="s">
        <v>37</v>
      </c>
      <c r="D1401">
        <v>2000</v>
      </c>
      <c r="E1401" t="s">
        <v>35</v>
      </c>
      <c r="F1401">
        <v>1.19103411295502E-2</v>
      </c>
      <c r="G1401" t="s">
        <v>33</v>
      </c>
      <c r="H1401">
        <v>0</v>
      </c>
      <c r="I1401">
        <v>43297.8</v>
      </c>
      <c r="J1401">
        <v>0</v>
      </c>
    </row>
    <row r="1402" spans="1:10" x14ac:dyDescent="0.25">
      <c r="A1402">
        <v>-1.0603173E-2</v>
      </c>
      <c r="B1402">
        <v>-1.224274E-3</v>
      </c>
      <c r="C1402" t="s">
        <v>37</v>
      </c>
      <c r="D1402">
        <v>2002</v>
      </c>
      <c r="E1402" t="s">
        <v>36</v>
      </c>
      <c r="F1402">
        <v>8.2955706577777996E-3</v>
      </c>
      <c r="G1402" t="s">
        <v>20</v>
      </c>
      <c r="H1402">
        <v>1.1106412218560799E-2</v>
      </c>
      <c r="I1402">
        <v>9601</v>
      </c>
      <c r="J1402">
        <v>243.122473259717</v>
      </c>
    </row>
    <row r="1403" spans="1:10" x14ac:dyDescent="0.25">
      <c r="A1403">
        <v>-1.0603173E-2</v>
      </c>
      <c r="B1403">
        <v>-1.224274E-3</v>
      </c>
      <c r="C1403" t="s">
        <v>37</v>
      </c>
      <c r="D1403">
        <v>2002</v>
      </c>
      <c r="E1403" t="s">
        <v>36</v>
      </c>
      <c r="F1403">
        <v>8.2955706577777996E-3</v>
      </c>
      <c r="G1403" t="s">
        <v>33</v>
      </c>
      <c r="H1403">
        <v>0</v>
      </c>
      <c r="I1403">
        <v>9601</v>
      </c>
      <c r="J1403">
        <v>0</v>
      </c>
    </row>
    <row r="1404" spans="1:10" x14ac:dyDescent="0.25">
      <c r="A1404">
        <v>-1.0603173E-2</v>
      </c>
      <c r="B1404">
        <v>-1.224274E-3</v>
      </c>
      <c r="C1404" t="s">
        <v>37</v>
      </c>
      <c r="D1404">
        <v>2002</v>
      </c>
      <c r="E1404" t="s">
        <v>36</v>
      </c>
      <c r="F1404">
        <v>8.2955706577777996E-3</v>
      </c>
      <c r="G1404" t="s">
        <v>21</v>
      </c>
      <c r="H1404">
        <v>0</v>
      </c>
      <c r="I1404">
        <v>9601</v>
      </c>
      <c r="J1404">
        <v>0</v>
      </c>
    </row>
    <row r="1405" spans="1:10" x14ac:dyDescent="0.25">
      <c r="A1405">
        <v>-1.0603173E-2</v>
      </c>
      <c r="B1405">
        <v>-1.224274E-3</v>
      </c>
      <c r="C1405" t="s">
        <v>37</v>
      </c>
      <c r="D1405">
        <v>2002</v>
      </c>
      <c r="E1405" t="s">
        <v>36</v>
      </c>
      <c r="F1405">
        <v>8.2955706577777996E-3</v>
      </c>
      <c r="G1405" t="s">
        <v>31</v>
      </c>
      <c r="H1405">
        <v>0</v>
      </c>
      <c r="I1405">
        <v>9601</v>
      </c>
      <c r="J1405">
        <v>0</v>
      </c>
    </row>
    <row r="1406" spans="1:10" x14ac:dyDescent="0.25">
      <c r="A1406">
        <v>-1.0603173E-2</v>
      </c>
      <c r="B1406">
        <v>-1.224274E-3</v>
      </c>
      <c r="C1406" t="s">
        <v>37</v>
      </c>
      <c r="D1406">
        <v>2002</v>
      </c>
      <c r="E1406" t="s">
        <v>36</v>
      </c>
      <c r="F1406">
        <v>8.2955706577777996E-3</v>
      </c>
      <c r="G1406" t="s">
        <v>32</v>
      </c>
      <c r="H1406">
        <v>0</v>
      </c>
      <c r="I1406">
        <v>9601</v>
      </c>
      <c r="J1406">
        <v>0</v>
      </c>
    </row>
    <row r="1407" spans="1:10" x14ac:dyDescent="0.25">
      <c r="A1407">
        <v>-1.0603173E-2</v>
      </c>
      <c r="B1407">
        <v>-1.224274E-3</v>
      </c>
      <c r="C1407" t="s">
        <v>37</v>
      </c>
      <c r="D1407">
        <v>2002</v>
      </c>
      <c r="E1407" t="s">
        <v>36</v>
      </c>
      <c r="F1407">
        <v>8.2955706577777996E-3</v>
      </c>
      <c r="G1407" t="s">
        <v>23</v>
      </c>
      <c r="H1407">
        <v>2.0579639409544202E-3</v>
      </c>
      <c r="I1407">
        <v>9601</v>
      </c>
      <c r="J1407">
        <v>45.049406897395698</v>
      </c>
    </row>
    <row r="1408" spans="1:10" x14ac:dyDescent="0.25">
      <c r="A1408">
        <v>-1.0603173E-2</v>
      </c>
      <c r="B1408">
        <v>-1.224274E-3</v>
      </c>
      <c r="C1408" t="s">
        <v>37</v>
      </c>
      <c r="D1408">
        <v>2002</v>
      </c>
      <c r="E1408" t="s">
        <v>36</v>
      </c>
      <c r="F1408">
        <v>8.2955706577777996E-3</v>
      </c>
      <c r="G1408" t="s">
        <v>15</v>
      </c>
      <c r="H1408">
        <v>0</v>
      </c>
      <c r="I1408">
        <v>9601</v>
      </c>
      <c r="J1408">
        <v>0</v>
      </c>
    </row>
    <row r="1409" spans="1:10" x14ac:dyDescent="0.25">
      <c r="A1409">
        <v>-1.0603173E-2</v>
      </c>
      <c r="B1409">
        <v>-1.224274E-3</v>
      </c>
      <c r="C1409" t="s">
        <v>37</v>
      </c>
      <c r="D1409">
        <v>2002</v>
      </c>
      <c r="E1409" t="s">
        <v>36</v>
      </c>
      <c r="F1409">
        <v>8.2955706577777996E-3</v>
      </c>
      <c r="G1409" t="s">
        <v>16</v>
      </c>
      <c r="H1409">
        <v>0</v>
      </c>
      <c r="I1409">
        <v>9601</v>
      </c>
      <c r="J1409">
        <v>0</v>
      </c>
    </row>
    <row r="1410" spans="1:10" x14ac:dyDescent="0.25">
      <c r="A1410">
        <v>-1.0603173E-2</v>
      </c>
      <c r="B1410">
        <v>-1.224274E-3</v>
      </c>
      <c r="C1410" t="s">
        <v>37</v>
      </c>
      <c r="D1410">
        <v>2002</v>
      </c>
      <c r="E1410" t="s">
        <v>36</v>
      </c>
      <c r="F1410">
        <v>8.2955706577777996E-3</v>
      </c>
      <c r="G1410" t="s">
        <v>22</v>
      </c>
      <c r="H1410">
        <v>0</v>
      </c>
      <c r="I1410">
        <v>9601</v>
      </c>
      <c r="J1410">
        <v>0</v>
      </c>
    </row>
    <row r="1411" spans="1:10" x14ac:dyDescent="0.25">
      <c r="A1411">
        <v>-1.0603173E-2</v>
      </c>
      <c r="B1411">
        <v>-1.224274E-3</v>
      </c>
      <c r="C1411" t="s">
        <v>37</v>
      </c>
      <c r="D1411">
        <v>2002</v>
      </c>
      <c r="E1411" t="s">
        <v>36</v>
      </c>
      <c r="F1411">
        <v>8.2955706577777996E-3</v>
      </c>
      <c r="G1411" t="s">
        <v>14</v>
      </c>
      <c r="H1411">
        <v>2.4196740600714101E-2</v>
      </c>
      <c r="I1411">
        <v>9601</v>
      </c>
      <c r="J1411">
        <v>529.67342683699997</v>
      </c>
    </row>
    <row r="1412" spans="1:10" x14ac:dyDescent="0.25">
      <c r="A1412">
        <v>-1.0603173E-2</v>
      </c>
      <c r="B1412">
        <v>-1.224274E-3</v>
      </c>
      <c r="C1412" t="s">
        <v>37</v>
      </c>
      <c r="D1412">
        <v>2002</v>
      </c>
      <c r="E1412" t="s">
        <v>36</v>
      </c>
      <c r="F1412">
        <v>8.2955706577777996E-3</v>
      </c>
      <c r="G1412" t="s">
        <v>19</v>
      </c>
      <c r="H1412">
        <v>0.11846101557593799</v>
      </c>
      <c r="I1412">
        <v>9601</v>
      </c>
      <c r="J1412">
        <v>2593.1448000416399</v>
      </c>
    </row>
    <row r="1413" spans="1:10" x14ac:dyDescent="0.25">
      <c r="A1413">
        <v>-1.0603173E-2</v>
      </c>
      <c r="B1413">
        <v>-1.224274E-3</v>
      </c>
      <c r="C1413" t="s">
        <v>37</v>
      </c>
      <c r="D1413">
        <v>2002</v>
      </c>
      <c r="E1413" t="s">
        <v>36</v>
      </c>
      <c r="F1413">
        <v>8.2955706577777996E-3</v>
      </c>
      <c r="G1413" t="s">
        <v>24</v>
      </c>
      <c r="H1413">
        <v>6.24497521743943E-3</v>
      </c>
      <c r="I1413">
        <v>9601</v>
      </c>
      <c r="J1413">
        <v>136.70425610281001</v>
      </c>
    </row>
    <row r="1414" spans="1:10" x14ac:dyDescent="0.25">
      <c r="A1414">
        <v>-1.0603173E-2</v>
      </c>
      <c r="B1414">
        <v>-1.224274E-3</v>
      </c>
      <c r="C1414" t="s">
        <v>37</v>
      </c>
      <c r="D1414">
        <v>2002</v>
      </c>
      <c r="E1414" t="s">
        <v>36</v>
      </c>
      <c r="F1414">
        <v>8.2955706577777996E-3</v>
      </c>
      <c r="G1414" t="s">
        <v>17</v>
      </c>
      <c r="H1414">
        <v>0</v>
      </c>
      <c r="I1414">
        <v>9601</v>
      </c>
      <c r="J1414">
        <v>0</v>
      </c>
    </row>
    <row r="1415" spans="1:10" x14ac:dyDescent="0.25">
      <c r="A1415">
        <v>-1.0603173E-2</v>
      </c>
      <c r="B1415">
        <v>-1.224274E-3</v>
      </c>
      <c r="C1415" t="s">
        <v>37</v>
      </c>
      <c r="D1415">
        <v>2002</v>
      </c>
      <c r="E1415" t="s">
        <v>36</v>
      </c>
      <c r="F1415">
        <v>8.2955706577777996E-3</v>
      </c>
      <c r="G1415" t="s">
        <v>18</v>
      </c>
      <c r="H1415">
        <v>4.7194393028456398E-3</v>
      </c>
      <c r="I1415">
        <v>9601</v>
      </c>
      <c r="J1415">
        <v>103.309847782296</v>
      </c>
    </row>
    <row r="1416" spans="1:10" x14ac:dyDescent="0.25">
      <c r="A1416">
        <v>-1.0603173E-2</v>
      </c>
      <c r="B1416">
        <v>-1.224274E-3</v>
      </c>
      <c r="C1416" t="s">
        <v>37</v>
      </c>
      <c r="D1416">
        <v>2002</v>
      </c>
      <c r="E1416" t="s">
        <v>36</v>
      </c>
      <c r="F1416">
        <v>8.2955706577777996E-3</v>
      </c>
      <c r="G1416" t="s">
        <v>27</v>
      </c>
      <c r="H1416">
        <v>0.38960172172854202</v>
      </c>
      <c r="I1416">
        <v>9601</v>
      </c>
      <c r="J1416">
        <v>8528.4907771198705</v>
      </c>
    </row>
    <row r="1417" spans="1:10" x14ac:dyDescent="0.25">
      <c r="A1417">
        <v>-1.0603173E-2</v>
      </c>
      <c r="B1417">
        <v>-1.224274E-3</v>
      </c>
      <c r="C1417" t="s">
        <v>37</v>
      </c>
      <c r="D1417">
        <v>2002</v>
      </c>
      <c r="E1417" t="s">
        <v>36</v>
      </c>
      <c r="F1417">
        <v>8.2955706577777996E-3</v>
      </c>
      <c r="G1417" t="s">
        <v>28</v>
      </c>
      <c r="H1417">
        <v>0</v>
      </c>
      <c r="I1417">
        <v>9601</v>
      </c>
      <c r="J1417">
        <v>0</v>
      </c>
    </row>
    <row r="1418" spans="1:10" x14ac:dyDescent="0.25">
      <c r="A1418">
        <v>-1.0603173E-2</v>
      </c>
      <c r="B1418">
        <v>-1.224274E-3</v>
      </c>
      <c r="C1418" t="s">
        <v>37</v>
      </c>
      <c r="D1418">
        <v>2002</v>
      </c>
      <c r="E1418" t="s">
        <v>36</v>
      </c>
      <c r="F1418">
        <v>8.2955706577777996E-3</v>
      </c>
      <c r="G1418" t="s">
        <v>25</v>
      </c>
      <c r="H1418">
        <v>0.32337315861705601</v>
      </c>
      <c r="I1418">
        <v>9601</v>
      </c>
      <c r="J1418">
        <v>7078.7289866117699</v>
      </c>
    </row>
    <row r="1419" spans="1:10" x14ac:dyDescent="0.25">
      <c r="A1419">
        <v>-1.0603173E-2</v>
      </c>
      <c r="B1419">
        <v>-1.224274E-3</v>
      </c>
      <c r="C1419" t="s">
        <v>37</v>
      </c>
      <c r="D1419">
        <v>2002</v>
      </c>
      <c r="E1419" t="s">
        <v>36</v>
      </c>
      <c r="F1419">
        <v>8.2955706577777996E-3</v>
      </c>
      <c r="G1419" t="s">
        <v>26</v>
      </c>
      <c r="H1419">
        <v>0</v>
      </c>
      <c r="I1419">
        <v>9601</v>
      </c>
      <c r="J1419">
        <v>0</v>
      </c>
    </row>
    <row r="1420" spans="1:10" x14ac:dyDescent="0.25">
      <c r="A1420">
        <v>-1.0603173E-2</v>
      </c>
      <c r="B1420">
        <v>-1.224274E-3</v>
      </c>
      <c r="C1420" t="s">
        <v>37</v>
      </c>
      <c r="D1420">
        <v>2002</v>
      </c>
      <c r="E1420" t="s">
        <v>36</v>
      </c>
      <c r="F1420">
        <v>8.2955706577777996E-3</v>
      </c>
      <c r="G1420" t="s">
        <v>29</v>
      </c>
      <c r="H1420">
        <v>0</v>
      </c>
      <c r="I1420">
        <v>9601</v>
      </c>
      <c r="J1420">
        <v>0</v>
      </c>
    </row>
    <row r="1421" spans="1:10" x14ac:dyDescent="0.25">
      <c r="A1421">
        <v>-1.0603173E-2</v>
      </c>
      <c r="B1421">
        <v>-1.224274E-3</v>
      </c>
      <c r="C1421" t="s">
        <v>37</v>
      </c>
      <c r="D1421">
        <v>2002</v>
      </c>
      <c r="E1421" t="s">
        <v>36</v>
      </c>
      <c r="F1421">
        <v>8.2955706577777996E-3</v>
      </c>
      <c r="G1421" t="s">
        <v>30</v>
      </c>
      <c r="H1421">
        <v>0.120238572797951</v>
      </c>
      <c r="I1421">
        <v>9601</v>
      </c>
      <c r="J1421">
        <v>2632.0560253475301</v>
      </c>
    </row>
    <row r="1422" spans="1:10" x14ac:dyDescent="0.25">
      <c r="A1422">
        <v>2.1872913000000001E-2</v>
      </c>
      <c r="B1422">
        <v>6.4938870000000003E-3</v>
      </c>
      <c r="C1422" t="s">
        <v>37</v>
      </c>
      <c r="D1422">
        <v>2002</v>
      </c>
      <c r="E1422" t="s">
        <v>12</v>
      </c>
      <c r="F1422">
        <v>2.7125682955866801E-2</v>
      </c>
      <c r="G1422" t="s">
        <v>14</v>
      </c>
      <c r="H1422">
        <v>1.7407046285348399E-4</v>
      </c>
      <c r="I1422">
        <v>24687.200000000001</v>
      </c>
      <c r="J1422">
        <v>9.7978721136688893</v>
      </c>
    </row>
    <row r="1423" spans="1:10" x14ac:dyDescent="0.25">
      <c r="A1423">
        <v>2.1872913000000001E-2</v>
      </c>
      <c r="B1423">
        <v>6.4938870000000003E-3</v>
      </c>
      <c r="C1423" t="s">
        <v>37</v>
      </c>
      <c r="D1423">
        <v>2002</v>
      </c>
      <c r="E1423" t="s">
        <v>12</v>
      </c>
      <c r="F1423">
        <v>1.0768350181895901E-2</v>
      </c>
      <c r="G1423" t="s">
        <v>14</v>
      </c>
      <c r="H1423">
        <v>3.2496039845212397E-2</v>
      </c>
      <c r="I1423">
        <v>24687.200000000001</v>
      </c>
      <c r="J1423">
        <v>1829.0986154961399</v>
      </c>
    </row>
    <row r="1424" spans="1:10" x14ac:dyDescent="0.25">
      <c r="A1424">
        <v>2.1872913000000001E-2</v>
      </c>
      <c r="B1424">
        <v>6.4938870000000003E-3</v>
      </c>
      <c r="C1424" t="s">
        <v>37</v>
      </c>
      <c r="D1424">
        <v>2002</v>
      </c>
      <c r="E1424" t="s">
        <v>12</v>
      </c>
      <c r="F1424">
        <v>1.0768350181895901E-2</v>
      </c>
      <c r="G1424" t="s">
        <v>15</v>
      </c>
      <c r="H1424">
        <v>0.14261334486981</v>
      </c>
      <c r="I1424">
        <v>24687.200000000001</v>
      </c>
      <c r="J1424">
        <v>8027.2511018315399</v>
      </c>
    </row>
    <row r="1425" spans="1:10" x14ac:dyDescent="0.25">
      <c r="A1425">
        <v>2.1872913000000001E-2</v>
      </c>
      <c r="B1425">
        <v>6.4938870000000003E-3</v>
      </c>
      <c r="C1425" t="s">
        <v>37</v>
      </c>
      <c r="D1425">
        <v>2002</v>
      </c>
      <c r="E1425" t="s">
        <v>12</v>
      </c>
      <c r="F1425">
        <v>1.0768350181895901E-2</v>
      </c>
      <c r="G1425" t="s">
        <v>16</v>
      </c>
      <c r="H1425">
        <v>0</v>
      </c>
      <c r="I1425">
        <v>24687.200000000001</v>
      </c>
      <c r="J1425">
        <v>0</v>
      </c>
    </row>
    <row r="1426" spans="1:10" x14ac:dyDescent="0.25">
      <c r="A1426">
        <v>2.1872913000000001E-2</v>
      </c>
      <c r="B1426">
        <v>6.4938870000000003E-3</v>
      </c>
      <c r="C1426" t="s">
        <v>37</v>
      </c>
      <c r="D1426">
        <v>2002</v>
      </c>
      <c r="E1426" t="s">
        <v>12</v>
      </c>
      <c r="F1426">
        <v>1.0768350181895901E-2</v>
      </c>
      <c r="G1426" t="s">
        <v>17</v>
      </c>
      <c r="H1426">
        <v>0</v>
      </c>
      <c r="I1426">
        <v>24687.200000000001</v>
      </c>
      <c r="J1426">
        <v>0</v>
      </c>
    </row>
    <row r="1427" spans="1:10" x14ac:dyDescent="0.25">
      <c r="A1427">
        <v>2.1872913000000001E-2</v>
      </c>
      <c r="B1427">
        <v>6.4938870000000003E-3</v>
      </c>
      <c r="C1427" t="s">
        <v>37</v>
      </c>
      <c r="D1427">
        <v>2002</v>
      </c>
      <c r="E1427" t="s">
        <v>12</v>
      </c>
      <c r="F1427">
        <v>1.0768350181895901E-2</v>
      </c>
      <c r="G1427" t="s">
        <v>18</v>
      </c>
      <c r="H1427">
        <v>6.4498338701385396E-2</v>
      </c>
      <c r="I1427">
        <v>24687.200000000001</v>
      </c>
      <c r="J1427">
        <v>3630.4061227905599</v>
      </c>
    </row>
    <row r="1428" spans="1:10" x14ac:dyDescent="0.25">
      <c r="A1428">
        <v>2.1872913000000001E-2</v>
      </c>
      <c r="B1428">
        <v>6.4938870000000003E-3</v>
      </c>
      <c r="C1428" t="s">
        <v>37</v>
      </c>
      <c r="D1428">
        <v>2002</v>
      </c>
      <c r="E1428" t="s">
        <v>12</v>
      </c>
      <c r="F1428">
        <v>1.0768350181895901E-2</v>
      </c>
      <c r="G1428" t="s">
        <v>27</v>
      </c>
      <c r="H1428">
        <v>0.116524090257836</v>
      </c>
      <c r="I1428">
        <v>24687.200000000001</v>
      </c>
      <c r="J1428">
        <v>6558.77002791021</v>
      </c>
    </row>
    <row r="1429" spans="1:10" x14ac:dyDescent="0.25">
      <c r="A1429">
        <v>2.1872913000000001E-2</v>
      </c>
      <c r="B1429">
        <v>6.4938870000000003E-3</v>
      </c>
      <c r="C1429" t="s">
        <v>37</v>
      </c>
      <c r="D1429">
        <v>2002</v>
      </c>
      <c r="E1429" t="s">
        <v>12</v>
      </c>
      <c r="F1429">
        <v>1.0768350181895901E-2</v>
      </c>
      <c r="G1429" t="s">
        <v>28</v>
      </c>
      <c r="H1429">
        <v>1.24619242126182E-2</v>
      </c>
      <c r="I1429">
        <v>24687.200000000001</v>
      </c>
      <c r="J1429">
        <v>701.44203516158495</v>
      </c>
    </row>
    <row r="1430" spans="1:10" x14ac:dyDescent="0.25">
      <c r="A1430">
        <v>2.1872913000000001E-2</v>
      </c>
      <c r="B1430">
        <v>6.4938870000000003E-3</v>
      </c>
      <c r="C1430" t="s">
        <v>37</v>
      </c>
      <c r="D1430">
        <v>2002</v>
      </c>
      <c r="E1430" t="s">
        <v>12</v>
      </c>
      <c r="F1430">
        <v>1.0768350181895901E-2</v>
      </c>
      <c r="G1430" t="s">
        <v>29</v>
      </c>
      <c r="H1430">
        <v>0</v>
      </c>
      <c r="I1430">
        <v>24687.200000000001</v>
      </c>
      <c r="J1430">
        <v>0</v>
      </c>
    </row>
    <row r="1431" spans="1:10" x14ac:dyDescent="0.25">
      <c r="A1431">
        <v>2.1872913000000001E-2</v>
      </c>
      <c r="B1431">
        <v>6.4938870000000003E-3</v>
      </c>
      <c r="C1431" t="s">
        <v>37</v>
      </c>
      <c r="D1431">
        <v>2002</v>
      </c>
      <c r="E1431" t="s">
        <v>12</v>
      </c>
      <c r="F1431">
        <v>1.0768350181895901E-2</v>
      </c>
      <c r="G1431" t="s">
        <v>26</v>
      </c>
      <c r="H1431">
        <v>0</v>
      </c>
      <c r="I1431">
        <v>24687.200000000001</v>
      </c>
      <c r="J1431">
        <v>0</v>
      </c>
    </row>
    <row r="1432" spans="1:10" x14ac:dyDescent="0.25">
      <c r="A1432">
        <v>2.1872913000000001E-2</v>
      </c>
      <c r="B1432">
        <v>6.4938870000000003E-3</v>
      </c>
      <c r="C1432" t="s">
        <v>37</v>
      </c>
      <c r="D1432">
        <v>2002</v>
      </c>
      <c r="E1432" t="s">
        <v>12</v>
      </c>
      <c r="F1432">
        <v>1.0768350181895901E-2</v>
      </c>
      <c r="G1432" t="s">
        <v>31</v>
      </c>
      <c r="H1432">
        <v>8.47916058335247E-3</v>
      </c>
      <c r="I1432">
        <v>24687.200000000001</v>
      </c>
      <c r="J1432">
        <v>477.26495158961302</v>
      </c>
    </row>
    <row r="1433" spans="1:10" x14ac:dyDescent="0.25">
      <c r="A1433">
        <v>2.1872913000000001E-2</v>
      </c>
      <c r="B1433">
        <v>6.4938870000000003E-3</v>
      </c>
      <c r="C1433" t="s">
        <v>37</v>
      </c>
      <c r="D1433">
        <v>2002</v>
      </c>
      <c r="E1433" t="s">
        <v>12</v>
      </c>
      <c r="F1433">
        <v>1.0768350181895901E-2</v>
      </c>
      <c r="G1433" t="s">
        <v>19</v>
      </c>
      <c r="H1433">
        <v>6.1300546125736197E-2</v>
      </c>
      <c r="I1433">
        <v>24687.200000000001</v>
      </c>
      <c r="J1433">
        <v>3450.4125604788301</v>
      </c>
    </row>
    <row r="1434" spans="1:10" x14ac:dyDescent="0.25">
      <c r="A1434">
        <v>2.1872913000000001E-2</v>
      </c>
      <c r="B1434">
        <v>6.4938870000000003E-3</v>
      </c>
      <c r="C1434" t="s">
        <v>37</v>
      </c>
      <c r="D1434">
        <v>2002</v>
      </c>
      <c r="E1434" t="s">
        <v>12</v>
      </c>
      <c r="F1434">
        <v>1.0768350181895901E-2</v>
      </c>
      <c r="G1434" t="s">
        <v>20</v>
      </c>
      <c r="H1434">
        <v>6.2366086397891797E-2</v>
      </c>
      <c r="I1434">
        <v>24687.200000000001</v>
      </c>
      <c r="J1434">
        <v>3510.3884297182399</v>
      </c>
    </row>
    <row r="1435" spans="1:10" x14ac:dyDescent="0.25">
      <c r="A1435">
        <v>2.1872913000000001E-2</v>
      </c>
      <c r="B1435">
        <v>6.4938870000000003E-3</v>
      </c>
      <c r="C1435" t="s">
        <v>37</v>
      </c>
      <c r="D1435">
        <v>2002</v>
      </c>
      <c r="E1435" t="s">
        <v>12</v>
      </c>
      <c r="F1435">
        <v>1.0768350181895901E-2</v>
      </c>
      <c r="G1435" t="s">
        <v>30</v>
      </c>
      <c r="H1435">
        <v>0.14419469960016201</v>
      </c>
      <c r="I1435">
        <v>24687.200000000001</v>
      </c>
      <c r="J1435">
        <v>8116.2605245695904</v>
      </c>
    </row>
    <row r="1436" spans="1:10" x14ac:dyDescent="0.25">
      <c r="A1436">
        <v>2.1872913000000001E-2</v>
      </c>
      <c r="B1436">
        <v>6.4938870000000003E-3</v>
      </c>
      <c r="C1436" t="s">
        <v>37</v>
      </c>
      <c r="D1436">
        <v>2002</v>
      </c>
      <c r="E1436" t="s">
        <v>12</v>
      </c>
      <c r="F1436">
        <v>1.0768350181895901E-2</v>
      </c>
      <c r="G1436" t="s">
        <v>22</v>
      </c>
      <c r="H1436">
        <v>1.6525475829422E-3</v>
      </c>
      <c r="I1436">
        <v>24687.200000000001</v>
      </c>
      <c r="J1436">
        <v>93.016641732312394</v>
      </c>
    </row>
    <row r="1437" spans="1:10" x14ac:dyDescent="0.25">
      <c r="A1437">
        <v>2.1872913000000001E-2</v>
      </c>
      <c r="B1437">
        <v>6.4938870000000003E-3</v>
      </c>
      <c r="C1437" t="s">
        <v>37</v>
      </c>
      <c r="D1437">
        <v>2002</v>
      </c>
      <c r="E1437" t="s">
        <v>12</v>
      </c>
      <c r="F1437">
        <v>1.0768350181895901E-2</v>
      </c>
      <c r="G1437" t="s">
        <v>23</v>
      </c>
      <c r="H1437">
        <v>1.19441298066359E-2</v>
      </c>
      <c r="I1437">
        <v>24687.200000000001</v>
      </c>
      <c r="J1437">
        <v>672.29703670622996</v>
      </c>
    </row>
    <row r="1438" spans="1:10" x14ac:dyDescent="0.25">
      <c r="A1438">
        <v>2.1872913000000001E-2</v>
      </c>
      <c r="B1438">
        <v>6.4938870000000003E-3</v>
      </c>
      <c r="C1438" t="s">
        <v>37</v>
      </c>
      <c r="D1438">
        <v>2002</v>
      </c>
      <c r="E1438" t="s">
        <v>12</v>
      </c>
      <c r="F1438">
        <v>1.0768350181895901E-2</v>
      </c>
      <c r="G1438" t="s">
        <v>24</v>
      </c>
      <c r="H1438">
        <v>9.6987711733697496E-2</v>
      </c>
      <c r="I1438">
        <v>24687.200000000001</v>
      </c>
      <c r="J1438">
        <v>5459.1294846156698</v>
      </c>
    </row>
    <row r="1439" spans="1:10" x14ac:dyDescent="0.25">
      <c r="A1439">
        <v>2.1872913000000001E-2</v>
      </c>
      <c r="B1439">
        <v>6.4938870000000003E-3</v>
      </c>
      <c r="C1439" t="s">
        <v>37</v>
      </c>
      <c r="D1439">
        <v>2002</v>
      </c>
      <c r="E1439" t="s">
        <v>12</v>
      </c>
      <c r="F1439">
        <v>1.0768350181895901E-2</v>
      </c>
      <c r="G1439" t="s">
        <v>21</v>
      </c>
      <c r="H1439">
        <v>0</v>
      </c>
      <c r="I1439">
        <v>24687.200000000001</v>
      </c>
      <c r="J1439">
        <v>0</v>
      </c>
    </row>
    <row r="1440" spans="1:10" x14ac:dyDescent="0.25">
      <c r="A1440">
        <v>2.1872913000000001E-2</v>
      </c>
      <c r="B1440">
        <v>6.4938870000000003E-3</v>
      </c>
      <c r="C1440" t="s">
        <v>37</v>
      </c>
      <c r="D1440">
        <v>2002</v>
      </c>
      <c r="E1440" t="s">
        <v>12</v>
      </c>
      <c r="F1440">
        <v>2.7125682955866801E-2</v>
      </c>
      <c r="G1440" t="s">
        <v>15</v>
      </c>
      <c r="H1440">
        <v>0.72852441540395896</v>
      </c>
      <c r="I1440">
        <v>24687.200000000001</v>
      </c>
      <c r="J1440">
        <v>41006.319721350199</v>
      </c>
    </row>
    <row r="1441" spans="1:10" x14ac:dyDescent="0.25">
      <c r="A1441">
        <v>2.1872913000000001E-2</v>
      </c>
      <c r="B1441">
        <v>6.4938870000000003E-3</v>
      </c>
      <c r="C1441" t="s">
        <v>37</v>
      </c>
      <c r="D1441">
        <v>2002</v>
      </c>
      <c r="E1441" t="s">
        <v>12</v>
      </c>
      <c r="F1441">
        <v>2.7125682955866801E-2</v>
      </c>
      <c r="G1441" t="s">
        <v>16</v>
      </c>
      <c r="H1441">
        <v>0</v>
      </c>
      <c r="I1441">
        <v>24687.200000000001</v>
      </c>
      <c r="J1441">
        <v>0</v>
      </c>
    </row>
    <row r="1442" spans="1:10" x14ac:dyDescent="0.25">
      <c r="A1442">
        <v>2.1872913000000001E-2</v>
      </c>
      <c r="B1442">
        <v>6.4938870000000003E-3</v>
      </c>
      <c r="C1442" t="s">
        <v>37</v>
      </c>
      <c r="D1442">
        <v>2002</v>
      </c>
      <c r="E1442" t="s">
        <v>12</v>
      </c>
      <c r="F1442">
        <v>2.7125682955866801E-2</v>
      </c>
      <c r="G1442" t="s">
        <v>17</v>
      </c>
      <c r="H1442">
        <v>0</v>
      </c>
      <c r="I1442">
        <v>24687.200000000001</v>
      </c>
      <c r="J1442">
        <v>0</v>
      </c>
    </row>
    <row r="1443" spans="1:10" x14ac:dyDescent="0.25">
      <c r="A1443">
        <v>2.1872913000000001E-2</v>
      </c>
      <c r="B1443">
        <v>6.4938870000000003E-3</v>
      </c>
      <c r="C1443" t="s">
        <v>37</v>
      </c>
      <c r="D1443">
        <v>2002</v>
      </c>
      <c r="E1443" t="s">
        <v>12</v>
      </c>
      <c r="F1443">
        <v>2.7125682955866801E-2</v>
      </c>
      <c r="G1443" t="s">
        <v>18</v>
      </c>
      <c r="H1443">
        <v>0</v>
      </c>
      <c r="I1443">
        <v>24687.200000000001</v>
      </c>
      <c r="J1443">
        <v>0</v>
      </c>
    </row>
    <row r="1444" spans="1:10" x14ac:dyDescent="0.25">
      <c r="A1444">
        <v>2.1872913000000001E-2</v>
      </c>
      <c r="B1444">
        <v>6.4938870000000003E-3</v>
      </c>
      <c r="C1444" t="s">
        <v>37</v>
      </c>
      <c r="D1444">
        <v>2002</v>
      </c>
      <c r="E1444" t="s">
        <v>12</v>
      </c>
      <c r="F1444">
        <v>2.7125682955866801E-2</v>
      </c>
      <c r="G1444" t="s">
        <v>19</v>
      </c>
      <c r="H1444">
        <v>5.0543459846928401E-2</v>
      </c>
      <c r="I1444">
        <v>24687.200000000001</v>
      </c>
      <c r="J1444">
        <v>2844.9304244074501</v>
      </c>
    </row>
    <row r="1445" spans="1:10" x14ac:dyDescent="0.25">
      <c r="A1445">
        <v>2.1872913000000001E-2</v>
      </c>
      <c r="B1445">
        <v>6.4938870000000003E-3</v>
      </c>
      <c r="C1445" t="s">
        <v>37</v>
      </c>
      <c r="D1445">
        <v>2002</v>
      </c>
      <c r="E1445" t="s">
        <v>12</v>
      </c>
      <c r="F1445">
        <v>2.7125682955866801E-2</v>
      </c>
      <c r="G1445" t="s">
        <v>20</v>
      </c>
      <c r="H1445">
        <v>2.77653494934091E-2</v>
      </c>
      <c r="I1445">
        <v>24687.200000000001</v>
      </c>
      <c r="J1445">
        <v>1562.8231181112101</v>
      </c>
    </row>
    <row r="1446" spans="1:10" x14ac:dyDescent="0.25">
      <c r="A1446">
        <v>2.1872913000000001E-2</v>
      </c>
      <c r="B1446">
        <v>6.4938870000000003E-3</v>
      </c>
      <c r="C1446" t="s">
        <v>37</v>
      </c>
      <c r="D1446">
        <v>2002</v>
      </c>
      <c r="E1446" t="s">
        <v>12</v>
      </c>
      <c r="F1446">
        <v>2.7125682955866801E-2</v>
      </c>
      <c r="G1446" t="s">
        <v>21</v>
      </c>
      <c r="H1446">
        <v>0</v>
      </c>
      <c r="I1446">
        <v>24687.200000000001</v>
      </c>
      <c r="J1446">
        <v>0</v>
      </c>
    </row>
    <row r="1447" spans="1:10" x14ac:dyDescent="0.25">
      <c r="A1447">
        <v>2.1872913000000001E-2</v>
      </c>
      <c r="B1447">
        <v>6.4938870000000003E-3</v>
      </c>
      <c r="C1447" t="s">
        <v>37</v>
      </c>
      <c r="D1447">
        <v>2002</v>
      </c>
      <c r="E1447" t="s">
        <v>12</v>
      </c>
      <c r="F1447">
        <v>2.7125682955866801E-2</v>
      </c>
      <c r="G1447" t="s">
        <v>22</v>
      </c>
      <c r="H1447">
        <v>0</v>
      </c>
      <c r="I1447">
        <v>24687.200000000001</v>
      </c>
      <c r="J1447">
        <v>0</v>
      </c>
    </row>
    <row r="1448" spans="1:10" x14ac:dyDescent="0.25">
      <c r="A1448">
        <v>2.1872913000000001E-2</v>
      </c>
      <c r="B1448">
        <v>6.4938870000000003E-3</v>
      </c>
      <c r="C1448" t="s">
        <v>37</v>
      </c>
      <c r="D1448">
        <v>2002</v>
      </c>
      <c r="E1448" t="s">
        <v>12</v>
      </c>
      <c r="F1448">
        <v>2.7125682955866801E-2</v>
      </c>
      <c r="G1448" t="s">
        <v>23</v>
      </c>
      <c r="H1448">
        <v>4.8665757809911801E-2</v>
      </c>
      <c r="I1448">
        <v>24687.200000000001</v>
      </c>
      <c r="J1448">
        <v>2739.2405553470699</v>
      </c>
    </row>
    <row r="1449" spans="1:10" x14ac:dyDescent="0.25">
      <c r="A1449">
        <v>2.1872913000000001E-2</v>
      </c>
      <c r="B1449">
        <v>6.4938870000000003E-3</v>
      </c>
      <c r="C1449" t="s">
        <v>37</v>
      </c>
      <c r="D1449">
        <v>2002</v>
      </c>
      <c r="E1449" t="s">
        <v>12</v>
      </c>
      <c r="F1449">
        <v>2.7125682955866801E-2</v>
      </c>
      <c r="G1449" t="s">
        <v>24</v>
      </c>
      <c r="H1449">
        <v>3.4131049719501698E-3</v>
      </c>
      <c r="I1449">
        <v>24687.200000000001</v>
      </c>
      <c r="J1449">
        <v>192.11281154484399</v>
      </c>
    </row>
    <row r="1450" spans="1:10" x14ac:dyDescent="0.25">
      <c r="A1450">
        <v>2.1872913000000001E-2</v>
      </c>
      <c r="B1450">
        <v>6.4938870000000003E-3</v>
      </c>
      <c r="C1450" t="s">
        <v>37</v>
      </c>
      <c r="D1450">
        <v>2002</v>
      </c>
      <c r="E1450" t="s">
        <v>12</v>
      </c>
      <c r="F1450">
        <v>1.0768350181895901E-2</v>
      </c>
      <c r="G1450" t="s">
        <v>25</v>
      </c>
      <c r="H1450">
        <v>0.24448138028272001</v>
      </c>
      <c r="I1450">
        <v>24687.200000000001</v>
      </c>
      <c r="J1450">
        <v>13761.0784673995</v>
      </c>
    </row>
    <row r="1451" spans="1:10" x14ac:dyDescent="0.25">
      <c r="A1451">
        <v>2.1872913000000001E-2</v>
      </c>
      <c r="B1451">
        <v>6.4938870000000003E-3</v>
      </c>
      <c r="C1451" t="s">
        <v>37</v>
      </c>
      <c r="D1451">
        <v>2002</v>
      </c>
      <c r="E1451" t="s">
        <v>12</v>
      </c>
      <c r="F1451">
        <v>2.7125682955866801E-2</v>
      </c>
      <c r="G1451" t="s">
        <v>26</v>
      </c>
      <c r="H1451">
        <v>0</v>
      </c>
      <c r="I1451">
        <v>24687.200000000001</v>
      </c>
      <c r="J1451">
        <v>0</v>
      </c>
    </row>
    <row r="1452" spans="1:10" x14ac:dyDescent="0.25">
      <c r="A1452">
        <v>2.1872913000000001E-2</v>
      </c>
      <c r="B1452">
        <v>6.4938870000000003E-3</v>
      </c>
      <c r="C1452" t="s">
        <v>37</v>
      </c>
      <c r="D1452">
        <v>2002</v>
      </c>
      <c r="E1452" t="s">
        <v>12</v>
      </c>
      <c r="F1452">
        <v>2.7125682955866801E-2</v>
      </c>
      <c r="G1452" t="s">
        <v>27</v>
      </c>
      <c r="H1452">
        <v>5.2527457366773299E-3</v>
      </c>
      <c r="I1452">
        <v>24687.200000000001</v>
      </c>
      <c r="J1452">
        <v>295.660332775141</v>
      </c>
    </row>
    <row r="1453" spans="1:10" x14ac:dyDescent="0.25">
      <c r="A1453">
        <v>2.1872913000000001E-2</v>
      </c>
      <c r="B1453">
        <v>6.4938870000000003E-3</v>
      </c>
      <c r="C1453" t="s">
        <v>37</v>
      </c>
      <c r="D1453">
        <v>2002</v>
      </c>
      <c r="E1453" t="s">
        <v>12</v>
      </c>
      <c r="F1453">
        <v>2.7125682955866801E-2</v>
      </c>
      <c r="G1453" t="s">
        <v>28</v>
      </c>
      <c r="H1453">
        <v>1.4558620529564101E-4</v>
      </c>
      <c r="I1453">
        <v>24687.200000000001</v>
      </c>
      <c r="J1453">
        <v>8.1945839496139694</v>
      </c>
    </row>
    <row r="1454" spans="1:10" x14ac:dyDescent="0.25">
      <c r="A1454">
        <v>2.1872913000000001E-2</v>
      </c>
      <c r="B1454">
        <v>6.4938870000000003E-3</v>
      </c>
      <c r="C1454" t="s">
        <v>37</v>
      </c>
      <c r="D1454">
        <v>2002</v>
      </c>
      <c r="E1454" t="s">
        <v>12</v>
      </c>
      <c r="F1454">
        <v>2.7125682955866801E-2</v>
      </c>
      <c r="G1454" t="s">
        <v>29</v>
      </c>
      <c r="H1454">
        <v>0</v>
      </c>
      <c r="I1454">
        <v>24687.200000000001</v>
      </c>
      <c r="J1454">
        <v>0</v>
      </c>
    </row>
    <row r="1455" spans="1:10" x14ac:dyDescent="0.25">
      <c r="A1455">
        <v>2.1872913000000001E-2</v>
      </c>
      <c r="B1455">
        <v>6.4938870000000003E-3</v>
      </c>
      <c r="C1455" t="s">
        <v>37</v>
      </c>
      <c r="D1455">
        <v>2002</v>
      </c>
      <c r="E1455" t="s">
        <v>12</v>
      </c>
      <c r="F1455">
        <v>2.7125682955866801E-2</v>
      </c>
      <c r="G1455" t="s">
        <v>30</v>
      </c>
      <c r="H1455">
        <v>2.6986965938381202E-3</v>
      </c>
      <c r="I1455">
        <v>24687.200000000001</v>
      </c>
      <c r="J1455">
        <v>151.901038617193</v>
      </c>
    </row>
    <row r="1456" spans="1:10" x14ac:dyDescent="0.25">
      <c r="A1456">
        <v>2.1872913000000001E-2</v>
      </c>
      <c r="B1456">
        <v>6.4938870000000003E-3</v>
      </c>
      <c r="C1456" t="s">
        <v>37</v>
      </c>
      <c r="D1456">
        <v>2002</v>
      </c>
      <c r="E1456" t="s">
        <v>12</v>
      </c>
      <c r="F1456">
        <v>2.7125682955866801E-2</v>
      </c>
      <c r="G1456" t="s">
        <v>31</v>
      </c>
      <c r="H1456">
        <v>7.4535115582146094E-2</v>
      </c>
      <c r="I1456">
        <v>24687.200000000001</v>
      </c>
      <c r="J1456">
        <v>4195.34433631099</v>
      </c>
    </row>
    <row r="1457" spans="1:10" x14ac:dyDescent="0.25">
      <c r="A1457">
        <v>2.1872913000000001E-2</v>
      </c>
      <c r="B1457">
        <v>6.4938870000000003E-3</v>
      </c>
      <c r="C1457" t="s">
        <v>37</v>
      </c>
      <c r="D1457">
        <v>2002</v>
      </c>
      <c r="E1457" t="s">
        <v>12</v>
      </c>
      <c r="F1457">
        <v>2.7125682955866801E-2</v>
      </c>
      <c r="G1457" t="s">
        <v>32</v>
      </c>
      <c r="H1457">
        <v>0</v>
      </c>
      <c r="I1457">
        <v>24687.200000000001</v>
      </c>
      <c r="J1457">
        <v>0</v>
      </c>
    </row>
    <row r="1458" spans="1:10" x14ac:dyDescent="0.25">
      <c r="A1458">
        <v>2.1872913000000001E-2</v>
      </c>
      <c r="B1458">
        <v>6.4938870000000003E-3</v>
      </c>
      <c r="C1458" t="s">
        <v>37</v>
      </c>
      <c r="D1458">
        <v>2002</v>
      </c>
      <c r="E1458" t="s">
        <v>12</v>
      </c>
      <c r="F1458">
        <v>1.0768350181895901E-2</v>
      </c>
      <c r="G1458" t="s">
        <v>32</v>
      </c>
      <c r="H1458">
        <v>0</v>
      </c>
      <c r="I1458">
        <v>24687.200000000001</v>
      </c>
      <c r="J1458">
        <v>0</v>
      </c>
    </row>
    <row r="1459" spans="1:10" x14ac:dyDescent="0.25">
      <c r="A1459">
        <v>2.1872913000000001E-2</v>
      </c>
      <c r="B1459">
        <v>6.4938870000000003E-3</v>
      </c>
      <c r="C1459" t="s">
        <v>37</v>
      </c>
      <c r="D1459">
        <v>2002</v>
      </c>
      <c r="E1459" t="s">
        <v>12</v>
      </c>
      <c r="F1459">
        <v>1.0768350181895901E-2</v>
      </c>
      <c r="G1459" t="s">
        <v>33</v>
      </c>
      <c r="H1459">
        <v>0</v>
      </c>
      <c r="I1459">
        <v>24687.200000000001</v>
      </c>
      <c r="J1459">
        <v>0</v>
      </c>
    </row>
    <row r="1460" spans="1:10" x14ac:dyDescent="0.25">
      <c r="A1460">
        <v>2.1872913000000001E-2</v>
      </c>
      <c r="B1460">
        <v>6.4938870000000003E-3</v>
      </c>
      <c r="C1460" t="s">
        <v>37</v>
      </c>
      <c r="D1460">
        <v>2002</v>
      </c>
      <c r="E1460" t="s">
        <v>12</v>
      </c>
      <c r="F1460">
        <v>2.7125682955866801E-2</v>
      </c>
      <c r="G1460" t="s">
        <v>25</v>
      </c>
      <c r="H1460">
        <v>5.8281697893031101E-2</v>
      </c>
      <c r="I1460">
        <v>24687.200000000001</v>
      </c>
      <c r="J1460">
        <v>3280.4912054726301</v>
      </c>
    </row>
    <row r="1461" spans="1:10" x14ac:dyDescent="0.25">
      <c r="A1461">
        <v>2.1872913000000001E-2</v>
      </c>
      <c r="B1461">
        <v>6.4938870000000003E-3</v>
      </c>
      <c r="C1461" t="s">
        <v>37</v>
      </c>
      <c r="D1461">
        <v>2002</v>
      </c>
      <c r="E1461" t="s">
        <v>12</v>
      </c>
      <c r="F1461">
        <v>2.7125682955866801E-2</v>
      </c>
      <c r="G1461" t="s">
        <v>33</v>
      </c>
      <c r="H1461">
        <v>0</v>
      </c>
      <c r="I1461">
        <v>24687.200000000001</v>
      </c>
      <c r="J1461">
        <v>0</v>
      </c>
    </row>
    <row r="1462" spans="1:10" x14ac:dyDescent="0.25">
      <c r="A1462">
        <v>3.653463E-3</v>
      </c>
      <c r="B1462">
        <v>1.1089979999999999E-3</v>
      </c>
      <c r="C1462" t="s">
        <v>37</v>
      </c>
      <c r="D1462">
        <v>2002</v>
      </c>
      <c r="E1462" t="s">
        <v>34</v>
      </c>
      <c r="F1462">
        <v>7.3451196799739701E-3</v>
      </c>
      <c r="G1462" t="s">
        <v>33</v>
      </c>
      <c r="H1462">
        <v>2.1089549044665699E-3</v>
      </c>
      <c r="I1462">
        <v>25240.6</v>
      </c>
      <c r="J1462">
        <v>121.36733472862799</v>
      </c>
    </row>
    <row r="1463" spans="1:10" x14ac:dyDescent="0.25">
      <c r="A1463">
        <v>3.653463E-3</v>
      </c>
      <c r="B1463">
        <v>1.1089979999999999E-3</v>
      </c>
      <c r="C1463" t="s">
        <v>37</v>
      </c>
      <c r="D1463">
        <v>2002</v>
      </c>
      <c r="E1463" t="s">
        <v>34</v>
      </c>
      <c r="F1463">
        <v>7.3451196799739701E-3</v>
      </c>
      <c r="G1463" t="s">
        <v>32</v>
      </c>
      <c r="H1463">
        <v>0</v>
      </c>
      <c r="I1463">
        <v>25240.6</v>
      </c>
      <c r="J1463">
        <v>0</v>
      </c>
    </row>
    <row r="1464" spans="1:10" x14ac:dyDescent="0.25">
      <c r="A1464">
        <v>3.653463E-3</v>
      </c>
      <c r="B1464">
        <v>1.1089979999999999E-3</v>
      </c>
      <c r="C1464" t="s">
        <v>37</v>
      </c>
      <c r="D1464">
        <v>2002</v>
      </c>
      <c r="E1464" t="s">
        <v>34</v>
      </c>
      <c r="F1464">
        <v>7.3451196799739701E-3</v>
      </c>
      <c r="G1464" t="s">
        <v>14</v>
      </c>
      <c r="H1464">
        <v>4.2082602574126E-2</v>
      </c>
      <c r="I1464">
        <v>25240.6</v>
      </c>
      <c r="J1464">
        <v>2421.7935158540599</v>
      </c>
    </row>
    <row r="1465" spans="1:10" x14ac:dyDescent="0.25">
      <c r="A1465">
        <v>3.653463E-3</v>
      </c>
      <c r="B1465">
        <v>1.1089979999999999E-3</v>
      </c>
      <c r="C1465" t="s">
        <v>37</v>
      </c>
      <c r="D1465">
        <v>2002</v>
      </c>
      <c r="E1465" t="s">
        <v>34</v>
      </c>
      <c r="F1465">
        <v>7.3451196799739701E-3</v>
      </c>
      <c r="G1465" t="s">
        <v>15</v>
      </c>
      <c r="H1465">
        <v>0</v>
      </c>
      <c r="I1465">
        <v>25240.6</v>
      </c>
      <c r="J1465">
        <v>0</v>
      </c>
    </row>
    <row r="1466" spans="1:10" x14ac:dyDescent="0.25">
      <c r="A1466">
        <v>3.653463E-3</v>
      </c>
      <c r="B1466">
        <v>1.1089979999999999E-3</v>
      </c>
      <c r="C1466" t="s">
        <v>37</v>
      </c>
      <c r="D1466">
        <v>2002</v>
      </c>
      <c r="E1466" t="s">
        <v>34</v>
      </c>
      <c r="F1466">
        <v>7.3451196799739701E-3</v>
      </c>
      <c r="G1466" t="s">
        <v>31</v>
      </c>
      <c r="H1466">
        <v>1.7893444009022898E-2</v>
      </c>
      <c r="I1466">
        <v>25240.6</v>
      </c>
      <c r="J1466">
        <v>1029.74207930745</v>
      </c>
    </row>
    <row r="1467" spans="1:10" x14ac:dyDescent="0.25">
      <c r="A1467">
        <v>3.653463E-3</v>
      </c>
      <c r="B1467">
        <v>1.1089979999999999E-3</v>
      </c>
      <c r="C1467" t="s">
        <v>37</v>
      </c>
      <c r="D1467">
        <v>2002</v>
      </c>
      <c r="E1467" t="s">
        <v>34</v>
      </c>
      <c r="F1467">
        <v>1.23057408258808E-2</v>
      </c>
      <c r="G1467" t="s">
        <v>33</v>
      </c>
      <c r="H1467">
        <v>8.8866027128790695E-4</v>
      </c>
      <c r="I1467">
        <v>25240.6</v>
      </c>
      <c r="J1467">
        <v>51.141126051110597</v>
      </c>
    </row>
    <row r="1468" spans="1:10" x14ac:dyDescent="0.25">
      <c r="A1468">
        <v>3.653463E-3</v>
      </c>
      <c r="B1468">
        <v>1.1089979999999999E-3</v>
      </c>
      <c r="C1468" t="s">
        <v>37</v>
      </c>
      <c r="D1468">
        <v>2002</v>
      </c>
      <c r="E1468" t="s">
        <v>34</v>
      </c>
      <c r="F1468">
        <v>7.3451196799739701E-3</v>
      </c>
      <c r="G1468" t="s">
        <v>20</v>
      </c>
      <c r="H1468">
        <v>7.9200678540013697E-2</v>
      </c>
      <c r="I1468">
        <v>25240.6</v>
      </c>
      <c r="J1468">
        <v>4557.8856346061202</v>
      </c>
    </row>
    <row r="1469" spans="1:10" x14ac:dyDescent="0.25">
      <c r="A1469">
        <v>3.653463E-3</v>
      </c>
      <c r="B1469">
        <v>1.1089979999999999E-3</v>
      </c>
      <c r="C1469" t="s">
        <v>37</v>
      </c>
      <c r="D1469">
        <v>2002</v>
      </c>
      <c r="E1469" t="s">
        <v>34</v>
      </c>
      <c r="F1469">
        <v>7.3451196799739701E-3</v>
      </c>
      <c r="G1469" t="s">
        <v>21</v>
      </c>
      <c r="H1469">
        <v>0</v>
      </c>
      <c r="I1469">
        <v>25240.6</v>
      </c>
      <c r="J1469">
        <v>0</v>
      </c>
    </row>
    <row r="1470" spans="1:10" x14ac:dyDescent="0.25">
      <c r="A1470">
        <v>3.653463E-3</v>
      </c>
      <c r="B1470">
        <v>1.1089979999999999E-3</v>
      </c>
      <c r="C1470" t="s">
        <v>37</v>
      </c>
      <c r="D1470">
        <v>2002</v>
      </c>
      <c r="E1470" t="s">
        <v>34</v>
      </c>
      <c r="F1470">
        <v>1.23057408258808E-2</v>
      </c>
      <c r="G1470" t="s">
        <v>14</v>
      </c>
      <c r="H1470">
        <v>1.53917142557754E-3</v>
      </c>
      <c r="I1470">
        <v>25240.6</v>
      </c>
      <c r="J1470">
        <v>88.577111448506002</v>
      </c>
    </row>
    <row r="1471" spans="1:10" x14ac:dyDescent="0.25">
      <c r="A1471">
        <v>3.653463E-3</v>
      </c>
      <c r="B1471">
        <v>1.1089979999999999E-3</v>
      </c>
      <c r="C1471" t="s">
        <v>37</v>
      </c>
      <c r="D1471">
        <v>2002</v>
      </c>
      <c r="E1471" t="s">
        <v>34</v>
      </c>
      <c r="F1471">
        <v>1.23057408258808E-2</v>
      </c>
      <c r="G1471" t="s">
        <v>15</v>
      </c>
      <c r="H1471">
        <v>7.2798624157771594E-2</v>
      </c>
      <c r="I1471">
        <v>25240.6</v>
      </c>
      <c r="J1471">
        <v>4189.4565726499604</v>
      </c>
    </row>
    <row r="1472" spans="1:10" x14ac:dyDescent="0.25">
      <c r="A1472">
        <v>3.653463E-3</v>
      </c>
      <c r="B1472">
        <v>1.1089979999999999E-3</v>
      </c>
      <c r="C1472" t="s">
        <v>37</v>
      </c>
      <c r="D1472">
        <v>2002</v>
      </c>
      <c r="E1472" t="s">
        <v>34</v>
      </c>
      <c r="F1472">
        <v>1.23057408258808E-2</v>
      </c>
      <c r="G1472" t="s">
        <v>16</v>
      </c>
      <c r="H1472">
        <v>0</v>
      </c>
      <c r="I1472">
        <v>25240.6</v>
      </c>
      <c r="J1472">
        <v>0</v>
      </c>
    </row>
    <row r="1473" spans="1:10" x14ac:dyDescent="0.25">
      <c r="A1473">
        <v>3.653463E-3</v>
      </c>
      <c r="B1473">
        <v>1.1089979999999999E-3</v>
      </c>
      <c r="C1473" t="s">
        <v>37</v>
      </c>
      <c r="D1473">
        <v>2002</v>
      </c>
      <c r="E1473" t="s">
        <v>34</v>
      </c>
      <c r="F1473">
        <v>7.3451196799739701E-3</v>
      </c>
      <c r="G1473" t="s">
        <v>16</v>
      </c>
      <c r="H1473">
        <v>0</v>
      </c>
      <c r="I1473">
        <v>25240.6</v>
      </c>
      <c r="J1473">
        <v>0</v>
      </c>
    </row>
    <row r="1474" spans="1:10" x14ac:dyDescent="0.25">
      <c r="A1474">
        <v>3.653463E-3</v>
      </c>
      <c r="B1474">
        <v>1.1089979999999999E-3</v>
      </c>
      <c r="C1474" t="s">
        <v>37</v>
      </c>
      <c r="D1474">
        <v>2002</v>
      </c>
      <c r="E1474" t="s">
        <v>34</v>
      </c>
      <c r="F1474">
        <v>7.3451196799739701E-3</v>
      </c>
      <c r="G1474" t="s">
        <v>17</v>
      </c>
      <c r="H1474">
        <v>0</v>
      </c>
      <c r="I1474">
        <v>25240.6</v>
      </c>
      <c r="J1474">
        <v>0</v>
      </c>
    </row>
    <row r="1475" spans="1:10" x14ac:dyDescent="0.25">
      <c r="A1475">
        <v>3.653463E-3</v>
      </c>
      <c r="B1475">
        <v>1.1089979999999999E-3</v>
      </c>
      <c r="C1475" t="s">
        <v>37</v>
      </c>
      <c r="D1475">
        <v>2002</v>
      </c>
      <c r="E1475" t="s">
        <v>34</v>
      </c>
      <c r="F1475">
        <v>7.3451196799739701E-3</v>
      </c>
      <c r="G1475" t="s">
        <v>18</v>
      </c>
      <c r="H1475">
        <v>2.9086750368285001E-2</v>
      </c>
      <c r="I1475">
        <v>25240.6</v>
      </c>
      <c r="J1475">
        <v>1673.9008314682701</v>
      </c>
    </row>
    <row r="1476" spans="1:10" x14ac:dyDescent="0.25">
      <c r="A1476">
        <v>3.653463E-3</v>
      </c>
      <c r="B1476">
        <v>1.1089979999999999E-3</v>
      </c>
      <c r="C1476" t="s">
        <v>37</v>
      </c>
      <c r="D1476">
        <v>2002</v>
      </c>
      <c r="E1476" t="s">
        <v>34</v>
      </c>
      <c r="F1476">
        <v>7.3451196799739701E-3</v>
      </c>
      <c r="G1476" t="s">
        <v>19</v>
      </c>
      <c r="H1476">
        <v>5.6425138758836001E-2</v>
      </c>
      <c r="I1476">
        <v>25240.6</v>
      </c>
      <c r="J1476">
        <v>3247.1859347723098</v>
      </c>
    </row>
    <row r="1477" spans="1:10" x14ac:dyDescent="0.25">
      <c r="A1477">
        <v>3.653463E-3</v>
      </c>
      <c r="B1477">
        <v>1.1089979999999999E-3</v>
      </c>
      <c r="C1477" t="s">
        <v>37</v>
      </c>
      <c r="D1477">
        <v>2002</v>
      </c>
      <c r="E1477" t="s">
        <v>34</v>
      </c>
      <c r="F1477">
        <v>1.23057408258808E-2</v>
      </c>
      <c r="G1477" t="s">
        <v>20</v>
      </c>
      <c r="H1477">
        <v>4.7827555429208898E-2</v>
      </c>
      <c r="I1477">
        <v>25240.6</v>
      </c>
      <c r="J1477">
        <v>2752.4073258916001</v>
      </c>
    </row>
    <row r="1478" spans="1:10" x14ac:dyDescent="0.25">
      <c r="A1478">
        <v>3.653463E-3</v>
      </c>
      <c r="B1478">
        <v>1.1089979999999999E-3</v>
      </c>
      <c r="C1478" t="s">
        <v>37</v>
      </c>
      <c r="D1478">
        <v>2002</v>
      </c>
      <c r="E1478" t="s">
        <v>34</v>
      </c>
      <c r="F1478">
        <v>1.23057408258808E-2</v>
      </c>
      <c r="G1478" t="s">
        <v>21</v>
      </c>
      <c r="H1478">
        <v>7.1726522176058802E-3</v>
      </c>
      <c r="I1478">
        <v>25240.6</v>
      </c>
      <c r="J1478">
        <v>412.77586388524298</v>
      </c>
    </row>
    <row r="1479" spans="1:10" x14ac:dyDescent="0.25">
      <c r="A1479">
        <v>3.653463E-3</v>
      </c>
      <c r="B1479">
        <v>1.1089979999999999E-3</v>
      </c>
      <c r="C1479" t="s">
        <v>37</v>
      </c>
      <c r="D1479">
        <v>2002</v>
      </c>
      <c r="E1479" t="s">
        <v>34</v>
      </c>
      <c r="F1479">
        <v>7.3451196799739701E-3</v>
      </c>
      <c r="G1479" t="s">
        <v>22</v>
      </c>
      <c r="H1479">
        <v>1.0606665279421399E-3</v>
      </c>
      <c r="I1479">
        <v>25240.6</v>
      </c>
      <c r="J1479">
        <v>61.039839808602103</v>
      </c>
    </row>
    <row r="1480" spans="1:10" x14ac:dyDescent="0.25">
      <c r="A1480">
        <v>3.653463E-3</v>
      </c>
      <c r="B1480">
        <v>1.1089979999999999E-3</v>
      </c>
      <c r="C1480" t="s">
        <v>37</v>
      </c>
      <c r="D1480">
        <v>2002</v>
      </c>
      <c r="E1480" t="s">
        <v>34</v>
      </c>
      <c r="F1480">
        <v>7.3451196799739701E-3</v>
      </c>
      <c r="G1480" t="s">
        <v>23</v>
      </c>
      <c r="H1480">
        <v>7.8501982655613794E-3</v>
      </c>
      <c r="I1480">
        <v>25240.6</v>
      </c>
      <c r="J1480">
        <v>451.76766869914098</v>
      </c>
    </row>
    <row r="1481" spans="1:10" x14ac:dyDescent="0.25">
      <c r="A1481">
        <v>3.653463E-3</v>
      </c>
      <c r="B1481">
        <v>1.1089979999999999E-3</v>
      </c>
      <c r="C1481" t="s">
        <v>37</v>
      </c>
      <c r="D1481">
        <v>2002</v>
      </c>
      <c r="E1481" t="s">
        <v>34</v>
      </c>
      <c r="F1481">
        <v>7.3451196799739701E-3</v>
      </c>
      <c r="G1481" t="s">
        <v>24</v>
      </c>
      <c r="H1481">
        <v>3.4038113817950202E-2</v>
      </c>
      <c r="I1481">
        <v>25240.6</v>
      </c>
      <c r="J1481">
        <v>1958.84470764405</v>
      </c>
    </row>
    <row r="1482" spans="1:10" x14ac:dyDescent="0.25">
      <c r="A1482">
        <v>3.653463E-3</v>
      </c>
      <c r="B1482">
        <v>1.1089979999999999E-3</v>
      </c>
      <c r="C1482" t="s">
        <v>37</v>
      </c>
      <c r="D1482">
        <v>2002</v>
      </c>
      <c r="E1482" t="s">
        <v>34</v>
      </c>
      <c r="F1482">
        <v>7.3451196799739701E-3</v>
      </c>
      <c r="G1482" t="s">
        <v>25</v>
      </c>
      <c r="H1482">
        <v>0.354528253224761</v>
      </c>
      <c r="I1482">
        <v>25240.6</v>
      </c>
      <c r="J1482">
        <v>20402.593288626402</v>
      </c>
    </row>
    <row r="1483" spans="1:10" x14ac:dyDescent="0.25">
      <c r="A1483">
        <v>3.653463E-3</v>
      </c>
      <c r="B1483">
        <v>1.1089979999999999E-3</v>
      </c>
      <c r="C1483" t="s">
        <v>37</v>
      </c>
      <c r="D1483">
        <v>2002</v>
      </c>
      <c r="E1483" t="s">
        <v>34</v>
      </c>
      <c r="F1483">
        <v>7.3451196799739701E-3</v>
      </c>
      <c r="G1483" t="s">
        <v>26</v>
      </c>
      <c r="H1483">
        <v>0</v>
      </c>
      <c r="I1483">
        <v>25240.6</v>
      </c>
      <c r="J1483">
        <v>0</v>
      </c>
    </row>
    <row r="1484" spans="1:10" x14ac:dyDescent="0.25">
      <c r="A1484">
        <v>3.653463E-3</v>
      </c>
      <c r="B1484">
        <v>1.1089979999999999E-3</v>
      </c>
      <c r="C1484" t="s">
        <v>37</v>
      </c>
      <c r="D1484">
        <v>2002</v>
      </c>
      <c r="E1484" t="s">
        <v>34</v>
      </c>
      <c r="F1484">
        <v>7.3451196799739701E-3</v>
      </c>
      <c r="G1484" t="s">
        <v>27</v>
      </c>
      <c r="H1484">
        <v>0.15523968231888999</v>
      </c>
      <c r="I1484">
        <v>25240.6</v>
      </c>
      <c r="J1484">
        <v>8933.8214142270408</v>
      </c>
    </row>
    <row r="1485" spans="1:10" x14ac:dyDescent="0.25">
      <c r="A1485">
        <v>3.653463E-3</v>
      </c>
      <c r="B1485">
        <v>1.1089979999999999E-3</v>
      </c>
      <c r="C1485" t="s">
        <v>37</v>
      </c>
      <c r="D1485">
        <v>2002</v>
      </c>
      <c r="E1485" t="s">
        <v>34</v>
      </c>
      <c r="F1485">
        <v>7.3451196799739701E-3</v>
      </c>
      <c r="G1485" t="s">
        <v>28</v>
      </c>
      <c r="H1485">
        <v>2.3177645655493599E-3</v>
      </c>
      <c r="I1485">
        <v>25240.6</v>
      </c>
      <c r="J1485">
        <v>133.38403170850799</v>
      </c>
    </row>
    <row r="1486" spans="1:10" x14ac:dyDescent="0.25">
      <c r="A1486">
        <v>3.653463E-3</v>
      </c>
      <c r="B1486">
        <v>1.1089979999999999E-3</v>
      </c>
      <c r="C1486" t="s">
        <v>37</v>
      </c>
      <c r="D1486">
        <v>2002</v>
      </c>
      <c r="E1486" t="s">
        <v>34</v>
      </c>
      <c r="F1486">
        <v>7.3451196799739701E-3</v>
      </c>
      <c r="G1486" t="s">
        <v>29</v>
      </c>
      <c r="H1486">
        <v>0</v>
      </c>
      <c r="I1486">
        <v>25240.6</v>
      </c>
      <c r="J1486">
        <v>0</v>
      </c>
    </row>
    <row r="1487" spans="1:10" x14ac:dyDescent="0.25">
      <c r="A1487">
        <v>3.653463E-3</v>
      </c>
      <c r="B1487">
        <v>1.1089979999999999E-3</v>
      </c>
      <c r="C1487" t="s">
        <v>37</v>
      </c>
      <c r="D1487">
        <v>2002</v>
      </c>
      <c r="E1487" t="s">
        <v>34</v>
      </c>
      <c r="F1487">
        <v>7.3451196799739701E-3</v>
      </c>
      <c r="G1487" t="s">
        <v>30</v>
      </c>
      <c r="H1487">
        <v>0.21816775212459499</v>
      </c>
      <c r="I1487">
        <v>25240.6</v>
      </c>
      <c r="J1487">
        <v>12555.2417185494</v>
      </c>
    </row>
    <row r="1488" spans="1:10" x14ac:dyDescent="0.25">
      <c r="A1488">
        <v>3.653463E-3</v>
      </c>
      <c r="B1488">
        <v>1.1089979999999999E-3</v>
      </c>
      <c r="C1488" t="s">
        <v>37</v>
      </c>
      <c r="D1488">
        <v>2002</v>
      </c>
      <c r="E1488" t="s">
        <v>34</v>
      </c>
      <c r="F1488">
        <v>1.23057408258808E-2</v>
      </c>
      <c r="G1488" t="s">
        <v>32</v>
      </c>
      <c r="H1488">
        <v>0</v>
      </c>
      <c r="I1488">
        <v>25240.6</v>
      </c>
      <c r="J1488">
        <v>0</v>
      </c>
    </row>
    <row r="1489" spans="1:10" x14ac:dyDescent="0.25">
      <c r="A1489">
        <v>3.653463E-3</v>
      </c>
      <c r="B1489">
        <v>1.1089979999999999E-3</v>
      </c>
      <c r="C1489" t="s">
        <v>37</v>
      </c>
      <c r="D1489">
        <v>2002</v>
      </c>
      <c r="E1489" t="s">
        <v>34</v>
      </c>
      <c r="F1489">
        <v>1.23057408258808E-2</v>
      </c>
      <c r="G1489" t="s">
        <v>24</v>
      </c>
      <c r="H1489">
        <v>3.0488403434790302E-2</v>
      </c>
      <c r="I1489">
        <v>25240.6</v>
      </c>
      <c r="J1489">
        <v>1754.5639582784599</v>
      </c>
    </row>
    <row r="1490" spans="1:10" x14ac:dyDescent="0.25">
      <c r="A1490">
        <v>3.653463E-3</v>
      </c>
      <c r="B1490">
        <v>1.1089979999999999E-3</v>
      </c>
      <c r="C1490" t="s">
        <v>37</v>
      </c>
      <c r="D1490">
        <v>2002</v>
      </c>
      <c r="E1490" t="s">
        <v>34</v>
      </c>
      <c r="F1490">
        <v>1.23057408258808E-2</v>
      </c>
      <c r="G1490" t="s">
        <v>25</v>
      </c>
      <c r="H1490">
        <v>0.50376497755406602</v>
      </c>
      <c r="I1490">
        <v>25240.6</v>
      </c>
      <c r="J1490">
        <v>28990.953066788599</v>
      </c>
    </row>
    <row r="1491" spans="1:10" x14ac:dyDescent="0.25">
      <c r="A1491">
        <v>3.653463E-3</v>
      </c>
      <c r="B1491">
        <v>1.1089979999999999E-3</v>
      </c>
      <c r="C1491" t="s">
        <v>37</v>
      </c>
      <c r="D1491">
        <v>2002</v>
      </c>
      <c r="E1491" t="s">
        <v>34</v>
      </c>
      <c r="F1491">
        <v>1.23057408258808E-2</v>
      </c>
      <c r="G1491" t="s">
        <v>22</v>
      </c>
      <c r="H1491">
        <v>0</v>
      </c>
      <c r="I1491">
        <v>25240.6</v>
      </c>
      <c r="J1491">
        <v>0</v>
      </c>
    </row>
    <row r="1492" spans="1:10" x14ac:dyDescent="0.25">
      <c r="A1492">
        <v>3.653463E-3</v>
      </c>
      <c r="B1492">
        <v>1.1089979999999999E-3</v>
      </c>
      <c r="C1492" t="s">
        <v>37</v>
      </c>
      <c r="D1492">
        <v>2002</v>
      </c>
      <c r="E1492" t="s">
        <v>34</v>
      </c>
      <c r="F1492">
        <v>1.23057408258808E-2</v>
      </c>
      <c r="G1492" t="s">
        <v>23</v>
      </c>
      <c r="H1492">
        <v>3.4175542276730099E-4</v>
      </c>
      <c r="I1492">
        <v>25240.6</v>
      </c>
      <c r="J1492">
        <v>19.667535186492799</v>
      </c>
    </row>
    <row r="1493" spans="1:10" x14ac:dyDescent="0.25">
      <c r="A1493">
        <v>3.653463E-3</v>
      </c>
      <c r="B1493">
        <v>1.1089979999999999E-3</v>
      </c>
      <c r="C1493" t="s">
        <v>37</v>
      </c>
      <c r="D1493">
        <v>2002</v>
      </c>
      <c r="E1493" t="s">
        <v>34</v>
      </c>
      <c r="F1493">
        <v>1.23057408258808E-2</v>
      </c>
      <c r="G1493" t="s">
        <v>28</v>
      </c>
      <c r="H1493" s="1">
        <v>5.9118752816763502E-5</v>
      </c>
      <c r="I1493">
        <v>25240.6</v>
      </c>
      <c r="J1493">
        <v>3.4021995665507099</v>
      </c>
    </row>
    <row r="1494" spans="1:10" x14ac:dyDescent="0.25">
      <c r="A1494">
        <v>3.653463E-3</v>
      </c>
      <c r="B1494">
        <v>1.1089979999999999E-3</v>
      </c>
      <c r="C1494" t="s">
        <v>37</v>
      </c>
      <c r="D1494">
        <v>2002</v>
      </c>
      <c r="E1494" t="s">
        <v>34</v>
      </c>
      <c r="F1494">
        <v>1.23057408258808E-2</v>
      </c>
      <c r="G1494" t="s">
        <v>29</v>
      </c>
      <c r="H1494">
        <v>2.48622081154171E-2</v>
      </c>
      <c r="I1494">
        <v>25240.6</v>
      </c>
      <c r="J1494">
        <v>1430.78447436023</v>
      </c>
    </row>
    <row r="1495" spans="1:10" x14ac:dyDescent="0.25">
      <c r="A1495">
        <v>3.653463E-3</v>
      </c>
      <c r="B1495">
        <v>1.1089979999999999E-3</v>
      </c>
      <c r="C1495" t="s">
        <v>37</v>
      </c>
      <c r="D1495">
        <v>2002</v>
      </c>
      <c r="E1495" t="s">
        <v>34</v>
      </c>
      <c r="F1495">
        <v>1.23057408258808E-2</v>
      </c>
      <c r="G1495" t="s">
        <v>26</v>
      </c>
      <c r="H1495">
        <v>0</v>
      </c>
      <c r="I1495">
        <v>25240.6</v>
      </c>
      <c r="J1495">
        <v>0</v>
      </c>
    </row>
    <row r="1496" spans="1:10" x14ac:dyDescent="0.25">
      <c r="A1496">
        <v>3.653463E-3</v>
      </c>
      <c r="B1496">
        <v>1.1089979999999999E-3</v>
      </c>
      <c r="C1496" t="s">
        <v>37</v>
      </c>
      <c r="D1496">
        <v>2002</v>
      </c>
      <c r="E1496" t="s">
        <v>34</v>
      </c>
      <c r="F1496">
        <v>1.23057408258808E-2</v>
      </c>
      <c r="G1496" t="s">
        <v>27</v>
      </c>
      <c r="H1496">
        <v>2.6080064166044199E-2</v>
      </c>
      <c r="I1496">
        <v>25240.6</v>
      </c>
      <c r="J1496">
        <v>1500.8703461039599</v>
      </c>
    </row>
    <row r="1497" spans="1:10" x14ac:dyDescent="0.25">
      <c r="A1497">
        <v>3.653463E-3</v>
      </c>
      <c r="B1497">
        <v>1.1089979999999999E-3</v>
      </c>
      <c r="C1497" t="s">
        <v>37</v>
      </c>
      <c r="D1497">
        <v>2002</v>
      </c>
      <c r="E1497" t="s">
        <v>34</v>
      </c>
      <c r="F1497">
        <v>1.23057408258808E-2</v>
      </c>
      <c r="G1497" t="s">
        <v>19</v>
      </c>
      <c r="H1497">
        <v>7.0643174132004202E-2</v>
      </c>
      <c r="I1497">
        <v>25240.6</v>
      </c>
      <c r="J1497">
        <v>4065.4135102714799</v>
      </c>
    </row>
    <row r="1498" spans="1:10" x14ac:dyDescent="0.25">
      <c r="A1498">
        <v>3.653463E-3</v>
      </c>
      <c r="B1498">
        <v>1.1089979999999999E-3</v>
      </c>
      <c r="C1498" t="s">
        <v>37</v>
      </c>
      <c r="D1498">
        <v>2002</v>
      </c>
      <c r="E1498" t="s">
        <v>34</v>
      </c>
      <c r="F1498">
        <v>1.23057408258808E-2</v>
      </c>
      <c r="G1498" t="s">
        <v>17</v>
      </c>
      <c r="H1498">
        <v>0</v>
      </c>
      <c r="I1498">
        <v>25240.6</v>
      </c>
      <c r="J1498">
        <v>0</v>
      </c>
    </row>
    <row r="1499" spans="1:10" x14ac:dyDescent="0.25">
      <c r="A1499">
        <v>3.653463E-3</v>
      </c>
      <c r="B1499">
        <v>1.1089979999999999E-3</v>
      </c>
      <c r="C1499" t="s">
        <v>37</v>
      </c>
      <c r="D1499">
        <v>2002</v>
      </c>
      <c r="E1499" t="s">
        <v>34</v>
      </c>
      <c r="F1499">
        <v>1.23057408258808E-2</v>
      </c>
      <c r="G1499" t="s">
        <v>18</v>
      </c>
      <c r="H1499">
        <v>9.3716836703249401E-3</v>
      </c>
      <c r="I1499">
        <v>25240.6</v>
      </c>
      <c r="J1499">
        <v>539.32697497618403</v>
      </c>
    </row>
    <row r="1500" spans="1:10" x14ac:dyDescent="0.25">
      <c r="A1500">
        <v>3.653463E-3</v>
      </c>
      <c r="B1500">
        <v>1.1089979999999999E-3</v>
      </c>
      <c r="C1500" t="s">
        <v>37</v>
      </c>
      <c r="D1500">
        <v>2002</v>
      </c>
      <c r="E1500" t="s">
        <v>34</v>
      </c>
      <c r="F1500">
        <v>1.23057408258808E-2</v>
      </c>
      <c r="G1500" t="s">
        <v>31</v>
      </c>
      <c r="H1500">
        <v>0.14993531363704901</v>
      </c>
      <c r="I1500">
        <v>25240.6</v>
      </c>
      <c r="J1500">
        <v>8628.5625924430406</v>
      </c>
    </row>
    <row r="1501" spans="1:10" x14ac:dyDescent="0.25">
      <c r="A1501">
        <v>3.653463E-3</v>
      </c>
      <c r="B1501">
        <v>1.1089979999999999E-3</v>
      </c>
      <c r="C1501" t="s">
        <v>37</v>
      </c>
      <c r="D1501">
        <v>2002</v>
      </c>
      <c r="E1501" t="s">
        <v>34</v>
      </c>
      <c r="F1501">
        <v>1.23057408258808E-2</v>
      </c>
      <c r="G1501" t="s">
        <v>30</v>
      </c>
      <c r="H1501">
        <v>5.4226637613268298E-2</v>
      </c>
      <c r="I1501">
        <v>25240.6</v>
      </c>
      <c r="J1501">
        <v>3120.6653420985299</v>
      </c>
    </row>
    <row r="1502" spans="1:10" x14ac:dyDescent="0.25">
      <c r="A1502">
        <v>-1.6124589000000002E-2</v>
      </c>
      <c r="B1502">
        <v>-4.5809689999999998E-3</v>
      </c>
      <c r="C1502" t="s">
        <v>37</v>
      </c>
      <c r="D1502">
        <v>2002</v>
      </c>
      <c r="E1502" t="s">
        <v>35</v>
      </c>
      <c r="F1502">
        <v>1.31045640084917E-2</v>
      </c>
      <c r="G1502" t="s">
        <v>14</v>
      </c>
      <c r="H1502">
        <v>6.47379899572632E-4</v>
      </c>
      <c r="I1502">
        <v>23623.4</v>
      </c>
      <c r="J1502">
        <v>34.868756648606201</v>
      </c>
    </row>
    <row r="1503" spans="1:10" x14ac:dyDescent="0.25">
      <c r="A1503">
        <v>-1.6124589000000002E-2</v>
      </c>
      <c r="B1503">
        <v>-4.5809689999999998E-3</v>
      </c>
      <c r="C1503" t="s">
        <v>37</v>
      </c>
      <c r="D1503">
        <v>2002</v>
      </c>
      <c r="E1503" t="s">
        <v>35</v>
      </c>
      <c r="F1503">
        <v>1.31045640084917E-2</v>
      </c>
      <c r="G1503" t="s">
        <v>15</v>
      </c>
      <c r="H1503">
        <v>0.54611106834141998</v>
      </c>
      <c r="I1503">
        <v>23623.4</v>
      </c>
      <c r="J1503">
        <v>29414.280483033301</v>
      </c>
    </row>
    <row r="1504" spans="1:10" x14ac:dyDescent="0.25">
      <c r="A1504">
        <v>-1.6124589000000002E-2</v>
      </c>
      <c r="B1504">
        <v>-4.5809689999999998E-3</v>
      </c>
      <c r="C1504" t="s">
        <v>37</v>
      </c>
      <c r="D1504">
        <v>2002</v>
      </c>
      <c r="E1504" t="s">
        <v>35</v>
      </c>
      <c r="F1504">
        <v>1.31045640084917E-2</v>
      </c>
      <c r="G1504" t="s">
        <v>16</v>
      </c>
      <c r="H1504">
        <v>0</v>
      </c>
      <c r="I1504">
        <v>23623.4</v>
      </c>
      <c r="J1504">
        <v>0</v>
      </c>
    </row>
    <row r="1505" spans="1:10" x14ac:dyDescent="0.25">
      <c r="A1505">
        <v>-1.6124589000000002E-2</v>
      </c>
      <c r="B1505">
        <v>-4.5809689999999998E-3</v>
      </c>
      <c r="C1505" t="s">
        <v>37</v>
      </c>
      <c r="D1505">
        <v>2002</v>
      </c>
      <c r="E1505" t="s">
        <v>35</v>
      </c>
      <c r="F1505">
        <v>1.31045640084917E-2</v>
      </c>
      <c r="G1505" t="s">
        <v>18</v>
      </c>
      <c r="H1505" s="1">
        <v>4.3928935902148898E-7</v>
      </c>
      <c r="I1505">
        <v>23623.4</v>
      </c>
      <c r="J1505">
        <v>2.36607187961108E-2</v>
      </c>
    </row>
    <row r="1506" spans="1:10" x14ac:dyDescent="0.25">
      <c r="A1506">
        <v>-1.6124589000000002E-2</v>
      </c>
      <c r="B1506">
        <v>-4.5809689999999998E-3</v>
      </c>
      <c r="C1506" t="s">
        <v>37</v>
      </c>
      <c r="D1506">
        <v>2002</v>
      </c>
      <c r="E1506" t="s">
        <v>35</v>
      </c>
      <c r="F1506">
        <v>1.31045640084917E-2</v>
      </c>
      <c r="G1506" t="s">
        <v>19</v>
      </c>
      <c r="H1506">
        <v>5.71041465017137E-2</v>
      </c>
      <c r="I1506">
        <v>23623.4</v>
      </c>
      <c r="J1506">
        <v>3075.70653538837</v>
      </c>
    </row>
    <row r="1507" spans="1:10" x14ac:dyDescent="0.25">
      <c r="A1507">
        <v>-1.6124589000000002E-2</v>
      </c>
      <c r="B1507">
        <v>-4.5809689999999998E-3</v>
      </c>
      <c r="C1507" t="s">
        <v>37</v>
      </c>
      <c r="D1507">
        <v>2002</v>
      </c>
      <c r="E1507" t="s">
        <v>35</v>
      </c>
      <c r="F1507">
        <v>1.31045640084917E-2</v>
      </c>
      <c r="G1507" t="s">
        <v>20</v>
      </c>
      <c r="H1507">
        <v>2.4347107267779001E-3</v>
      </c>
      <c r="I1507">
        <v>23623.4</v>
      </c>
      <c r="J1507">
        <v>131.13681147316001</v>
      </c>
    </row>
    <row r="1508" spans="1:10" x14ac:dyDescent="0.25">
      <c r="A1508">
        <v>-1.6124589000000002E-2</v>
      </c>
      <c r="B1508">
        <v>-4.5809689999999998E-3</v>
      </c>
      <c r="C1508" t="s">
        <v>37</v>
      </c>
      <c r="D1508">
        <v>2002</v>
      </c>
      <c r="E1508" t="s">
        <v>35</v>
      </c>
      <c r="F1508">
        <v>1.31045640084917E-2</v>
      </c>
      <c r="G1508" t="s">
        <v>17</v>
      </c>
      <c r="H1508">
        <v>0</v>
      </c>
      <c r="I1508">
        <v>23623.4</v>
      </c>
      <c r="J1508">
        <v>0</v>
      </c>
    </row>
    <row r="1509" spans="1:10" x14ac:dyDescent="0.25">
      <c r="A1509">
        <v>-1.6124589000000002E-2</v>
      </c>
      <c r="B1509">
        <v>-4.5809689999999998E-3</v>
      </c>
      <c r="C1509" t="s">
        <v>37</v>
      </c>
      <c r="D1509">
        <v>2002</v>
      </c>
      <c r="E1509" t="s">
        <v>35</v>
      </c>
      <c r="F1509">
        <v>1.31045640084917E-2</v>
      </c>
      <c r="G1509" t="s">
        <v>22</v>
      </c>
      <c r="H1509">
        <v>0</v>
      </c>
      <c r="I1509">
        <v>23623.4</v>
      </c>
      <c r="J1509">
        <v>0</v>
      </c>
    </row>
    <row r="1510" spans="1:10" x14ac:dyDescent="0.25">
      <c r="A1510">
        <v>-1.6124589000000002E-2</v>
      </c>
      <c r="B1510">
        <v>-4.5809689999999998E-3</v>
      </c>
      <c r="C1510" t="s">
        <v>37</v>
      </c>
      <c r="D1510">
        <v>2002</v>
      </c>
      <c r="E1510" t="s">
        <v>35</v>
      </c>
      <c r="F1510">
        <v>1.31045640084917E-2</v>
      </c>
      <c r="G1510" t="s">
        <v>23</v>
      </c>
      <c r="H1510">
        <v>3.0904144880913101E-3</v>
      </c>
      <c r="I1510">
        <v>23623.4</v>
      </c>
      <c r="J1510">
        <v>166.453902568986</v>
      </c>
    </row>
    <row r="1511" spans="1:10" x14ac:dyDescent="0.25">
      <c r="A1511">
        <v>-1.6124589000000002E-2</v>
      </c>
      <c r="B1511">
        <v>-4.5809689999999998E-3</v>
      </c>
      <c r="C1511" t="s">
        <v>37</v>
      </c>
      <c r="D1511">
        <v>2002</v>
      </c>
      <c r="E1511" t="s">
        <v>35</v>
      </c>
      <c r="F1511">
        <v>1.31045640084917E-2</v>
      </c>
      <c r="G1511" t="s">
        <v>24</v>
      </c>
      <c r="H1511">
        <v>1.6989653438539401E-4</v>
      </c>
      <c r="I1511">
        <v>23623.4</v>
      </c>
      <c r="J1511">
        <v>9.1508570421118094</v>
      </c>
    </row>
    <row r="1512" spans="1:10" x14ac:dyDescent="0.25">
      <c r="A1512">
        <v>-1.6124589000000002E-2</v>
      </c>
      <c r="B1512">
        <v>-4.5809689999999998E-3</v>
      </c>
      <c r="C1512" t="s">
        <v>37</v>
      </c>
      <c r="D1512">
        <v>2002</v>
      </c>
      <c r="E1512" t="s">
        <v>35</v>
      </c>
      <c r="F1512">
        <v>1.31045640084917E-2</v>
      </c>
      <c r="G1512" t="s">
        <v>21</v>
      </c>
      <c r="H1512">
        <v>0</v>
      </c>
      <c r="I1512">
        <v>23623.4</v>
      </c>
      <c r="J1512">
        <v>0</v>
      </c>
    </row>
    <row r="1513" spans="1:10" x14ac:dyDescent="0.25">
      <c r="A1513">
        <v>-1.6124589000000002E-2</v>
      </c>
      <c r="B1513">
        <v>-4.5809689999999998E-3</v>
      </c>
      <c r="C1513" t="s">
        <v>37</v>
      </c>
      <c r="D1513">
        <v>2002</v>
      </c>
      <c r="E1513" t="s">
        <v>35</v>
      </c>
      <c r="F1513">
        <v>1.31045640084917E-2</v>
      </c>
      <c r="G1513" t="s">
        <v>26</v>
      </c>
      <c r="H1513">
        <v>0</v>
      </c>
      <c r="I1513">
        <v>23623.4</v>
      </c>
      <c r="J1513">
        <v>0</v>
      </c>
    </row>
    <row r="1514" spans="1:10" x14ac:dyDescent="0.25">
      <c r="A1514">
        <v>-1.6124589000000002E-2</v>
      </c>
      <c r="B1514">
        <v>-4.5809689999999998E-3</v>
      </c>
      <c r="C1514" t="s">
        <v>37</v>
      </c>
      <c r="D1514">
        <v>2002</v>
      </c>
      <c r="E1514" t="s">
        <v>35</v>
      </c>
      <c r="F1514">
        <v>1.31045640084917E-2</v>
      </c>
      <c r="G1514" t="s">
        <v>27</v>
      </c>
      <c r="H1514">
        <v>1.8094098798923201E-2</v>
      </c>
      <c r="I1514">
        <v>23623.4</v>
      </c>
      <c r="J1514">
        <v>974.57262453158</v>
      </c>
    </row>
    <row r="1515" spans="1:10" x14ac:dyDescent="0.25">
      <c r="A1515">
        <v>-1.6124589000000002E-2</v>
      </c>
      <c r="B1515">
        <v>-4.5809689999999998E-3</v>
      </c>
      <c r="C1515" t="s">
        <v>37</v>
      </c>
      <c r="D1515">
        <v>2002</v>
      </c>
      <c r="E1515" t="s">
        <v>35</v>
      </c>
      <c r="F1515">
        <v>1.31045640084917E-2</v>
      </c>
      <c r="G1515" t="s">
        <v>28</v>
      </c>
      <c r="H1515">
        <v>0</v>
      </c>
      <c r="I1515">
        <v>23623.4</v>
      </c>
      <c r="J1515">
        <v>0</v>
      </c>
    </row>
    <row r="1516" spans="1:10" x14ac:dyDescent="0.25">
      <c r="A1516">
        <v>-1.6124589000000002E-2</v>
      </c>
      <c r="B1516">
        <v>-4.5809689999999998E-3</v>
      </c>
      <c r="C1516" t="s">
        <v>37</v>
      </c>
      <c r="D1516">
        <v>2002</v>
      </c>
      <c r="E1516" t="s">
        <v>35</v>
      </c>
      <c r="F1516">
        <v>1.31045640084917E-2</v>
      </c>
      <c r="G1516" t="s">
        <v>29</v>
      </c>
      <c r="H1516">
        <v>6.0342507465467E-3</v>
      </c>
      <c r="I1516">
        <v>23623.4</v>
      </c>
      <c r="J1516">
        <v>325.012903516015</v>
      </c>
    </row>
    <row r="1517" spans="1:10" x14ac:dyDescent="0.25">
      <c r="A1517">
        <v>-1.6124589000000002E-2</v>
      </c>
      <c r="B1517">
        <v>-4.5809689999999998E-3</v>
      </c>
      <c r="C1517" t="s">
        <v>37</v>
      </c>
      <c r="D1517">
        <v>2002</v>
      </c>
      <c r="E1517" t="s">
        <v>35</v>
      </c>
      <c r="F1517">
        <v>1.31045640084917E-2</v>
      </c>
      <c r="G1517" t="s">
        <v>30</v>
      </c>
      <c r="H1517">
        <v>0.27710413444674398</v>
      </c>
      <c r="I1517">
        <v>23623.4</v>
      </c>
      <c r="J1517">
        <v>14925.2033260914</v>
      </c>
    </row>
    <row r="1518" spans="1:10" x14ac:dyDescent="0.25">
      <c r="A1518">
        <v>-1.6124589000000002E-2</v>
      </c>
      <c r="B1518">
        <v>-4.5809689999999998E-3</v>
      </c>
      <c r="C1518" t="s">
        <v>37</v>
      </c>
      <c r="D1518">
        <v>2002</v>
      </c>
      <c r="E1518" t="s">
        <v>35</v>
      </c>
      <c r="F1518">
        <v>1.31045640084917E-2</v>
      </c>
      <c r="G1518" t="s">
        <v>31</v>
      </c>
      <c r="H1518">
        <v>1.07739236004904E-3</v>
      </c>
      <c r="I1518">
        <v>23623.4</v>
      </c>
      <c r="J1518">
        <v>58.029809146712097</v>
      </c>
    </row>
    <row r="1519" spans="1:10" x14ac:dyDescent="0.25">
      <c r="A1519">
        <v>-1.6124589000000002E-2</v>
      </c>
      <c r="B1519">
        <v>-4.5809689999999998E-3</v>
      </c>
      <c r="C1519" t="s">
        <v>37</v>
      </c>
      <c r="D1519">
        <v>2002</v>
      </c>
      <c r="E1519" t="s">
        <v>35</v>
      </c>
      <c r="F1519">
        <v>1.31045640084917E-2</v>
      </c>
      <c r="G1519" t="s">
        <v>32</v>
      </c>
      <c r="H1519">
        <v>0</v>
      </c>
      <c r="I1519">
        <v>23623.4</v>
      </c>
      <c r="J1519">
        <v>0</v>
      </c>
    </row>
    <row r="1520" spans="1:10" x14ac:dyDescent="0.25">
      <c r="A1520">
        <v>-1.6124589000000002E-2</v>
      </c>
      <c r="B1520">
        <v>-4.5809689999999998E-3</v>
      </c>
      <c r="C1520" t="s">
        <v>37</v>
      </c>
      <c r="D1520">
        <v>2002</v>
      </c>
      <c r="E1520" t="s">
        <v>35</v>
      </c>
      <c r="F1520">
        <v>1.31045640084917E-2</v>
      </c>
      <c r="G1520" t="s">
        <v>33</v>
      </c>
      <c r="H1520">
        <v>0</v>
      </c>
      <c r="I1520">
        <v>23623.4</v>
      </c>
      <c r="J1520">
        <v>0</v>
      </c>
    </row>
    <row r="1521" spans="1:10" x14ac:dyDescent="0.25">
      <c r="A1521">
        <v>-1.6124589000000002E-2</v>
      </c>
      <c r="B1521">
        <v>-4.5809689999999998E-3</v>
      </c>
      <c r="C1521" t="s">
        <v>37</v>
      </c>
      <c r="D1521">
        <v>2002</v>
      </c>
      <c r="E1521" t="s">
        <v>35</v>
      </c>
      <c r="F1521">
        <v>1.5650018734363801E-2</v>
      </c>
      <c r="G1521" t="s">
        <v>26</v>
      </c>
      <c r="H1521">
        <v>0</v>
      </c>
      <c r="I1521">
        <v>23623.4</v>
      </c>
      <c r="J1521">
        <v>0</v>
      </c>
    </row>
    <row r="1522" spans="1:10" x14ac:dyDescent="0.25">
      <c r="A1522">
        <v>-1.6124589000000002E-2</v>
      </c>
      <c r="B1522">
        <v>-4.5809689999999998E-3</v>
      </c>
      <c r="C1522" t="s">
        <v>37</v>
      </c>
      <c r="D1522">
        <v>2002</v>
      </c>
      <c r="E1522" t="s">
        <v>35</v>
      </c>
      <c r="F1522">
        <v>1.5650018734363801E-2</v>
      </c>
      <c r="G1522" t="s">
        <v>14</v>
      </c>
      <c r="H1522">
        <v>3.5525421506104301E-3</v>
      </c>
      <c r="I1522">
        <v>23623.4</v>
      </c>
      <c r="J1522">
        <v>191.34472326886501</v>
      </c>
    </row>
    <row r="1523" spans="1:10" x14ac:dyDescent="0.25">
      <c r="A1523">
        <v>-1.6124589000000002E-2</v>
      </c>
      <c r="B1523">
        <v>-4.5809689999999998E-3</v>
      </c>
      <c r="C1523" t="s">
        <v>37</v>
      </c>
      <c r="D1523">
        <v>2002</v>
      </c>
      <c r="E1523" t="s">
        <v>35</v>
      </c>
      <c r="F1523">
        <v>1.5650018734363801E-2</v>
      </c>
      <c r="G1523" t="s">
        <v>15</v>
      </c>
      <c r="H1523">
        <v>8.7305452097504399E-2</v>
      </c>
      <c r="I1523">
        <v>23623.4</v>
      </c>
      <c r="J1523">
        <v>4702.3896869428199</v>
      </c>
    </row>
    <row r="1524" spans="1:10" x14ac:dyDescent="0.25">
      <c r="A1524">
        <v>-1.6124589000000002E-2</v>
      </c>
      <c r="B1524">
        <v>-4.5809689999999998E-3</v>
      </c>
      <c r="C1524" t="s">
        <v>37</v>
      </c>
      <c r="D1524">
        <v>2002</v>
      </c>
      <c r="E1524" t="s">
        <v>35</v>
      </c>
      <c r="F1524">
        <v>1.5650018734363801E-2</v>
      </c>
      <c r="G1524" t="s">
        <v>16</v>
      </c>
      <c r="H1524">
        <v>0</v>
      </c>
      <c r="I1524">
        <v>23623.4</v>
      </c>
      <c r="J1524">
        <v>0</v>
      </c>
    </row>
    <row r="1525" spans="1:10" x14ac:dyDescent="0.25">
      <c r="A1525">
        <v>-1.6124589000000002E-2</v>
      </c>
      <c r="B1525">
        <v>-4.5809689999999998E-3</v>
      </c>
      <c r="C1525" t="s">
        <v>37</v>
      </c>
      <c r="D1525">
        <v>2002</v>
      </c>
      <c r="E1525" t="s">
        <v>35</v>
      </c>
      <c r="F1525">
        <v>1.31045640084917E-2</v>
      </c>
      <c r="G1525" t="s">
        <v>25</v>
      </c>
      <c r="H1525">
        <v>8.8132067866417294E-2</v>
      </c>
      <c r="I1525">
        <v>23623.4</v>
      </c>
      <c r="J1525">
        <v>4746.9123298409904</v>
      </c>
    </row>
    <row r="1526" spans="1:10" x14ac:dyDescent="0.25">
      <c r="A1526">
        <v>-1.6124589000000002E-2</v>
      </c>
      <c r="B1526">
        <v>-4.5809689999999998E-3</v>
      </c>
      <c r="C1526" t="s">
        <v>37</v>
      </c>
      <c r="D1526">
        <v>2002</v>
      </c>
      <c r="E1526" t="s">
        <v>35</v>
      </c>
      <c r="F1526">
        <v>1.5650018734363801E-2</v>
      </c>
      <c r="G1526" t="s">
        <v>18</v>
      </c>
      <c r="H1526">
        <v>0</v>
      </c>
      <c r="I1526">
        <v>23623.4</v>
      </c>
      <c r="J1526">
        <v>0</v>
      </c>
    </row>
    <row r="1527" spans="1:10" x14ac:dyDescent="0.25">
      <c r="A1527">
        <v>-1.6124589000000002E-2</v>
      </c>
      <c r="B1527">
        <v>-4.5809689999999998E-3</v>
      </c>
      <c r="C1527" t="s">
        <v>37</v>
      </c>
      <c r="D1527">
        <v>2002</v>
      </c>
      <c r="E1527" t="s">
        <v>35</v>
      </c>
      <c r="F1527">
        <v>1.5650018734363801E-2</v>
      </c>
      <c r="G1527" t="s">
        <v>19</v>
      </c>
      <c r="H1527">
        <v>6.5570775798791198E-2</v>
      </c>
      <c r="I1527">
        <v>23623.4</v>
      </c>
      <c r="J1527">
        <v>3531.7306362117702</v>
      </c>
    </row>
    <row r="1528" spans="1:10" x14ac:dyDescent="0.25">
      <c r="A1528">
        <v>-1.6124589000000002E-2</v>
      </c>
      <c r="B1528">
        <v>-4.5809689999999998E-3</v>
      </c>
      <c r="C1528" t="s">
        <v>37</v>
      </c>
      <c r="D1528">
        <v>2002</v>
      </c>
      <c r="E1528" t="s">
        <v>35</v>
      </c>
      <c r="F1528">
        <v>1.5650018734363801E-2</v>
      </c>
      <c r="G1528" t="s">
        <v>20</v>
      </c>
      <c r="H1528">
        <v>2.67439399526361E-2</v>
      </c>
      <c r="I1528">
        <v>23623.4</v>
      </c>
      <c r="J1528">
        <v>1440.4647636558</v>
      </c>
    </row>
    <row r="1529" spans="1:10" x14ac:dyDescent="0.25">
      <c r="A1529">
        <v>-1.6124589000000002E-2</v>
      </c>
      <c r="B1529">
        <v>-4.5809689999999998E-3</v>
      </c>
      <c r="C1529" t="s">
        <v>37</v>
      </c>
      <c r="D1529">
        <v>2002</v>
      </c>
      <c r="E1529" t="s">
        <v>35</v>
      </c>
      <c r="F1529">
        <v>1.5650018734363801E-2</v>
      </c>
      <c r="G1529" t="s">
        <v>21</v>
      </c>
      <c r="H1529">
        <v>0</v>
      </c>
      <c r="I1529">
        <v>23623.4</v>
      </c>
      <c r="J1529">
        <v>0</v>
      </c>
    </row>
    <row r="1530" spans="1:10" x14ac:dyDescent="0.25">
      <c r="A1530">
        <v>-1.6124589000000002E-2</v>
      </c>
      <c r="B1530">
        <v>-4.5809689999999998E-3</v>
      </c>
      <c r="C1530" t="s">
        <v>37</v>
      </c>
      <c r="D1530">
        <v>2002</v>
      </c>
      <c r="E1530" t="s">
        <v>35</v>
      </c>
      <c r="F1530">
        <v>1.5650018734363801E-2</v>
      </c>
      <c r="G1530" t="s">
        <v>22</v>
      </c>
      <c r="H1530">
        <v>0</v>
      </c>
      <c r="I1530">
        <v>23623.4</v>
      </c>
      <c r="J1530">
        <v>0</v>
      </c>
    </row>
    <row r="1531" spans="1:10" x14ac:dyDescent="0.25">
      <c r="A1531">
        <v>-1.6124589000000002E-2</v>
      </c>
      <c r="B1531">
        <v>-4.5809689999999998E-3</v>
      </c>
      <c r="C1531" t="s">
        <v>37</v>
      </c>
      <c r="D1531">
        <v>2002</v>
      </c>
      <c r="E1531" t="s">
        <v>35</v>
      </c>
      <c r="F1531">
        <v>1.5650018734363801E-2</v>
      </c>
      <c r="G1531" t="s">
        <v>23</v>
      </c>
      <c r="H1531">
        <v>0</v>
      </c>
      <c r="I1531">
        <v>23623.4</v>
      </c>
      <c r="J1531">
        <v>0</v>
      </c>
    </row>
    <row r="1532" spans="1:10" x14ac:dyDescent="0.25">
      <c r="A1532">
        <v>-1.6124589000000002E-2</v>
      </c>
      <c r="B1532">
        <v>-4.5809689999999998E-3</v>
      </c>
      <c r="C1532" t="s">
        <v>37</v>
      </c>
      <c r="D1532">
        <v>2002</v>
      </c>
      <c r="E1532" t="s">
        <v>35</v>
      </c>
      <c r="F1532">
        <v>1.5650018734363801E-2</v>
      </c>
      <c r="G1532" t="s">
        <v>24</v>
      </c>
      <c r="H1532">
        <v>2.0345750169943701E-2</v>
      </c>
      <c r="I1532">
        <v>23623.4</v>
      </c>
      <c r="J1532">
        <v>1095.8496116074</v>
      </c>
    </row>
    <row r="1533" spans="1:10" x14ac:dyDescent="0.25">
      <c r="A1533">
        <v>-1.6124589000000002E-2</v>
      </c>
      <c r="B1533">
        <v>-4.5809689999999998E-3</v>
      </c>
      <c r="C1533" t="s">
        <v>37</v>
      </c>
      <c r="D1533">
        <v>2002</v>
      </c>
      <c r="E1533" t="s">
        <v>35</v>
      </c>
      <c r="F1533">
        <v>1.5650018734363801E-2</v>
      </c>
      <c r="G1533" t="s">
        <v>25</v>
      </c>
      <c r="H1533">
        <v>0.66978183145056402</v>
      </c>
      <c r="I1533">
        <v>23623.4</v>
      </c>
      <c r="J1533">
        <v>36075.354986963503</v>
      </c>
    </row>
    <row r="1534" spans="1:10" x14ac:dyDescent="0.25">
      <c r="A1534">
        <v>-1.6124589000000002E-2</v>
      </c>
      <c r="B1534">
        <v>-4.5809689999999998E-3</v>
      </c>
      <c r="C1534" t="s">
        <v>37</v>
      </c>
      <c r="D1534">
        <v>2002</v>
      </c>
      <c r="E1534" t="s">
        <v>35</v>
      </c>
      <c r="F1534">
        <v>1.5650018734363801E-2</v>
      </c>
      <c r="G1534" t="s">
        <v>27</v>
      </c>
      <c r="H1534">
        <v>0</v>
      </c>
      <c r="I1534">
        <v>23623.4</v>
      </c>
      <c r="J1534">
        <v>0</v>
      </c>
    </row>
    <row r="1535" spans="1:10" x14ac:dyDescent="0.25">
      <c r="A1535">
        <v>-1.6124589000000002E-2</v>
      </c>
      <c r="B1535">
        <v>-4.5809689999999998E-3</v>
      </c>
      <c r="C1535" t="s">
        <v>37</v>
      </c>
      <c r="D1535">
        <v>2002</v>
      </c>
      <c r="E1535" t="s">
        <v>35</v>
      </c>
      <c r="F1535">
        <v>1.5650018734363801E-2</v>
      </c>
      <c r="G1535" t="s">
        <v>28</v>
      </c>
      <c r="H1535">
        <v>8.1980890391612094E-3</v>
      </c>
      <c r="I1535">
        <v>23623.4</v>
      </c>
      <c r="J1535">
        <v>441.56015946560399</v>
      </c>
    </row>
    <row r="1536" spans="1:10" x14ac:dyDescent="0.25">
      <c r="A1536">
        <v>-1.6124589000000002E-2</v>
      </c>
      <c r="B1536">
        <v>-4.5809689999999998E-3</v>
      </c>
      <c r="C1536" t="s">
        <v>37</v>
      </c>
      <c r="D1536">
        <v>2002</v>
      </c>
      <c r="E1536" t="s">
        <v>35</v>
      </c>
      <c r="F1536">
        <v>1.5650018734363801E-2</v>
      </c>
      <c r="G1536" t="s">
        <v>29</v>
      </c>
      <c r="H1536">
        <v>0</v>
      </c>
      <c r="I1536">
        <v>23623.4</v>
      </c>
      <c r="J1536">
        <v>0</v>
      </c>
    </row>
    <row r="1537" spans="1:10" x14ac:dyDescent="0.25">
      <c r="A1537">
        <v>-1.6124589000000002E-2</v>
      </c>
      <c r="B1537">
        <v>-4.5809689999999998E-3</v>
      </c>
      <c r="C1537" t="s">
        <v>37</v>
      </c>
      <c r="D1537">
        <v>2002</v>
      </c>
      <c r="E1537" t="s">
        <v>35</v>
      </c>
      <c r="F1537">
        <v>1.5650018734363801E-2</v>
      </c>
      <c r="G1537" t="s">
        <v>17</v>
      </c>
      <c r="H1537">
        <v>0</v>
      </c>
      <c r="I1537">
        <v>23623.4</v>
      </c>
      <c r="J1537">
        <v>0</v>
      </c>
    </row>
    <row r="1538" spans="1:10" x14ac:dyDescent="0.25">
      <c r="A1538">
        <v>-1.6124589000000002E-2</v>
      </c>
      <c r="B1538">
        <v>-4.5809689999999998E-3</v>
      </c>
      <c r="C1538" t="s">
        <v>37</v>
      </c>
      <c r="D1538">
        <v>2002</v>
      </c>
      <c r="E1538" t="s">
        <v>35</v>
      </c>
      <c r="F1538">
        <v>1.5650018734363801E-2</v>
      </c>
      <c r="G1538" t="s">
        <v>30</v>
      </c>
      <c r="H1538">
        <v>0.118501619340789</v>
      </c>
      <c r="I1538">
        <v>23623.4</v>
      </c>
      <c r="J1538">
        <v>6382.6574318842404</v>
      </c>
    </row>
    <row r="1539" spans="1:10" x14ac:dyDescent="0.25">
      <c r="A1539">
        <v>-1.6124589000000002E-2</v>
      </c>
      <c r="B1539">
        <v>-4.5809689999999998E-3</v>
      </c>
      <c r="C1539" t="s">
        <v>37</v>
      </c>
      <c r="D1539">
        <v>2002</v>
      </c>
      <c r="E1539" t="s">
        <v>35</v>
      </c>
      <c r="F1539">
        <v>1.5650018734363801E-2</v>
      </c>
      <c r="G1539" t="s">
        <v>31</v>
      </c>
      <c r="H1539">
        <v>0</v>
      </c>
      <c r="I1539">
        <v>23623.4</v>
      </c>
      <c r="J1539">
        <v>0</v>
      </c>
    </row>
    <row r="1540" spans="1:10" x14ac:dyDescent="0.25">
      <c r="A1540">
        <v>-1.6124589000000002E-2</v>
      </c>
      <c r="B1540">
        <v>-4.5809689999999998E-3</v>
      </c>
      <c r="C1540" t="s">
        <v>37</v>
      </c>
      <c r="D1540">
        <v>2002</v>
      </c>
      <c r="E1540" t="s">
        <v>35</v>
      </c>
      <c r="F1540">
        <v>1.5650018734363801E-2</v>
      </c>
      <c r="G1540" t="s">
        <v>32</v>
      </c>
      <c r="H1540">
        <v>0</v>
      </c>
      <c r="I1540">
        <v>23623.4</v>
      </c>
      <c r="J1540">
        <v>0</v>
      </c>
    </row>
    <row r="1541" spans="1:10" x14ac:dyDescent="0.25">
      <c r="A1541">
        <v>-1.6124589000000002E-2</v>
      </c>
      <c r="B1541">
        <v>-4.5809689999999998E-3</v>
      </c>
      <c r="C1541" t="s">
        <v>37</v>
      </c>
      <c r="D1541">
        <v>2002</v>
      </c>
      <c r="E1541" t="s">
        <v>35</v>
      </c>
      <c r="F1541">
        <v>1.5650018734363801E-2</v>
      </c>
      <c r="G1541" t="s">
        <v>33</v>
      </c>
      <c r="H1541">
        <v>0</v>
      </c>
      <c r="I1541">
        <v>23623.4</v>
      </c>
      <c r="J1541">
        <v>0</v>
      </c>
    </row>
    <row r="1542" spans="1:10" x14ac:dyDescent="0.25">
      <c r="A1542">
        <v>3.8632899999999998E-4</v>
      </c>
      <c r="B1542">
        <v>1.08148E-4</v>
      </c>
      <c r="C1542" t="s">
        <v>37</v>
      </c>
      <c r="D1542">
        <v>2004</v>
      </c>
      <c r="E1542" t="s">
        <v>36</v>
      </c>
      <c r="F1542">
        <v>6.6360031647535699E-3</v>
      </c>
      <c r="G1542" t="s">
        <v>30</v>
      </c>
      <c r="H1542">
        <v>4.5226621802777797E-2</v>
      </c>
      <c r="I1542">
        <v>31964.2</v>
      </c>
      <c r="J1542">
        <v>3296.0427489526401</v>
      </c>
    </row>
    <row r="1543" spans="1:10" x14ac:dyDescent="0.25">
      <c r="A1543">
        <v>3.8632899999999998E-4</v>
      </c>
      <c r="B1543">
        <v>1.08148E-4</v>
      </c>
      <c r="C1543" t="s">
        <v>37</v>
      </c>
      <c r="D1543">
        <v>2004</v>
      </c>
      <c r="E1543" t="s">
        <v>36</v>
      </c>
      <c r="F1543">
        <v>6.6360031647535699E-3</v>
      </c>
      <c r="G1543" t="s">
        <v>31</v>
      </c>
      <c r="H1543">
        <v>5.9146977833359803E-3</v>
      </c>
      <c r="I1543">
        <v>31964.2</v>
      </c>
      <c r="J1543">
        <v>431.05356898032602</v>
      </c>
    </row>
    <row r="1544" spans="1:10" x14ac:dyDescent="0.25">
      <c r="A1544">
        <v>3.8632899999999998E-4</v>
      </c>
      <c r="B1544">
        <v>1.08148E-4</v>
      </c>
      <c r="C1544" t="s">
        <v>37</v>
      </c>
      <c r="D1544">
        <v>2004</v>
      </c>
      <c r="E1544" t="s">
        <v>36</v>
      </c>
      <c r="F1544">
        <v>1.93638542768142E-2</v>
      </c>
      <c r="G1544" t="s">
        <v>20</v>
      </c>
      <c r="H1544">
        <v>3.3945774582508803E-2</v>
      </c>
      <c r="I1544">
        <v>31964.2</v>
      </c>
      <c r="J1544">
        <v>2473.9129236353201</v>
      </c>
    </row>
    <row r="1545" spans="1:10" x14ac:dyDescent="0.25">
      <c r="A1545">
        <v>3.8632899999999998E-4</v>
      </c>
      <c r="B1545">
        <v>1.08148E-4</v>
      </c>
      <c r="C1545" t="s">
        <v>37</v>
      </c>
      <c r="D1545">
        <v>2004</v>
      </c>
      <c r="E1545" t="s">
        <v>36</v>
      </c>
      <c r="F1545">
        <v>1.93638542768142E-2</v>
      </c>
      <c r="G1545" t="s">
        <v>17</v>
      </c>
      <c r="H1545">
        <v>0</v>
      </c>
      <c r="I1545">
        <v>31964.2</v>
      </c>
      <c r="J1545">
        <v>0</v>
      </c>
    </row>
    <row r="1546" spans="1:10" x14ac:dyDescent="0.25">
      <c r="A1546">
        <v>3.8632899999999998E-4</v>
      </c>
      <c r="B1546">
        <v>1.08148E-4</v>
      </c>
      <c r="C1546" t="s">
        <v>37</v>
      </c>
      <c r="D1546">
        <v>2004</v>
      </c>
      <c r="E1546" t="s">
        <v>36</v>
      </c>
      <c r="F1546">
        <v>1.93638542768142E-2</v>
      </c>
      <c r="G1546" t="s">
        <v>18</v>
      </c>
      <c r="H1546">
        <v>5.38748646713543E-2</v>
      </c>
      <c r="I1546">
        <v>31964.2</v>
      </c>
      <c r="J1546">
        <v>3926.3126444680702</v>
      </c>
    </row>
    <row r="1547" spans="1:10" x14ac:dyDescent="0.25">
      <c r="A1547">
        <v>3.8632899999999998E-4</v>
      </c>
      <c r="B1547">
        <v>1.08148E-4</v>
      </c>
      <c r="C1547" t="s">
        <v>37</v>
      </c>
      <c r="D1547">
        <v>2004</v>
      </c>
      <c r="E1547" t="s">
        <v>36</v>
      </c>
      <c r="F1547">
        <v>1.93638542768142E-2</v>
      </c>
      <c r="G1547" t="s">
        <v>19</v>
      </c>
      <c r="H1547">
        <v>3.9288316696162298E-2</v>
      </c>
      <c r="I1547">
        <v>31964.2</v>
      </c>
      <c r="J1547">
        <v>2863.2687165899902</v>
      </c>
    </row>
    <row r="1548" spans="1:10" x14ac:dyDescent="0.25">
      <c r="A1548">
        <v>3.8632899999999998E-4</v>
      </c>
      <c r="B1548">
        <v>1.08148E-4</v>
      </c>
      <c r="C1548" t="s">
        <v>37</v>
      </c>
      <c r="D1548">
        <v>2004</v>
      </c>
      <c r="E1548" t="s">
        <v>36</v>
      </c>
      <c r="F1548">
        <v>1.93638542768142E-2</v>
      </c>
      <c r="G1548" t="s">
        <v>28</v>
      </c>
      <c r="H1548">
        <v>0</v>
      </c>
      <c r="I1548">
        <v>31964.2</v>
      </c>
      <c r="J1548">
        <v>0</v>
      </c>
    </row>
    <row r="1549" spans="1:10" x14ac:dyDescent="0.25">
      <c r="A1549">
        <v>3.8632899999999998E-4</v>
      </c>
      <c r="B1549">
        <v>1.08148E-4</v>
      </c>
      <c r="C1549" t="s">
        <v>37</v>
      </c>
      <c r="D1549">
        <v>2004</v>
      </c>
      <c r="E1549" t="s">
        <v>36</v>
      </c>
      <c r="F1549">
        <v>1.93638542768142E-2</v>
      </c>
      <c r="G1549" t="s">
        <v>29</v>
      </c>
      <c r="H1549">
        <v>0</v>
      </c>
      <c r="I1549">
        <v>31964.2</v>
      </c>
      <c r="J1549">
        <v>0</v>
      </c>
    </row>
    <row r="1550" spans="1:10" x14ac:dyDescent="0.25">
      <c r="A1550">
        <v>3.8632899999999998E-4</v>
      </c>
      <c r="B1550">
        <v>1.08148E-4</v>
      </c>
      <c r="C1550" t="s">
        <v>37</v>
      </c>
      <c r="D1550">
        <v>2004</v>
      </c>
      <c r="E1550" t="s">
        <v>36</v>
      </c>
      <c r="F1550">
        <v>1.93638542768142E-2</v>
      </c>
      <c r="G1550" t="s">
        <v>30</v>
      </c>
      <c r="H1550">
        <v>3.8956076164157097E-2</v>
      </c>
      <c r="I1550">
        <v>31964.2</v>
      </c>
      <c r="J1550">
        <v>2839.05556617608</v>
      </c>
    </row>
    <row r="1551" spans="1:10" x14ac:dyDescent="0.25">
      <c r="A1551">
        <v>3.8632899999999998E-4</v>
      </c>
      <c r="B1551">
        <v>1.08148E-4</v>
      </c>
      <c r="C1551" t="s">
        <v>37</v>
      </c>
      <c r="D1551">
        <v>2004</v>
      </c>
      <c r="E1551" t="s">
        <v>36</v>
      </c>
      <c r="F1551">
        <v>1.93638542768142E-2</v>
      </c>
      <c r="G1551" t="s">
        <v>31</v>
      </c>
      <c r="H1551">
        <v>1.2092718676732899E-2</v>
      </c>
      <c r="I1551">
        <v>31964.2</v>
      </c>
      <c r="J1551">
        <v>881.29769858516295</v>
      </c>
    </row>
    <row r="1552" spans="1:10" x14ac:dyDescent="0.25">
      <c r="A1552">
        <v>3.8632899999999998E-4</v>
      </c>
      <c r="B1552">
        <v>1.08148E-4</v>
      </c>
      <c r="C1552" t="s">
        <v>37</v>
      </c>
      <c r="D1552">
        <v>2004</v>
      </c>
      <c r="E1552" t="s">
        <v>36</v>
      </c>
      <c r="F1552">
        <v>1.93638542768142E-2</v>
      </c>
      <c r="G1552" t="s">
        <v>32</v>
      </c>
      <c r="H1552">
        <v>4.7722752703044297E-2</v>
      </c>
      <c r="I1552">
        <v>31964.2</v>
      </c>
      <c r="J1552">
        <v>3477.9567152474801</v>
      </c>
    </row>
    <row r="1553" spans="1:10" x14ac:dyDescent="0.25">
      <c r="A1553">
        <v>3.8632899999999998E-4</v>
      </c>
      <c r="B1553">
        <v>1.08148E-4</v>
      </c>
      <c r="C1553" t="s">
        <v>37</v>
      </c>
      <c r="D1553">
        <v>2004</v>
      </c>
      <c r="E1553" t="s">
        <v>36</v>
      </c>
      <c r="F1553">
        <v>6.6360031647535699E-3</v>
      </c>
      <c r="G1553" t="s">
        <v>32</v>
      </c>
      <c r="H1553">
        <v>0</v>
      </c>
      <c r="I1553">
        <v>31964.2</v>
      </c>
      <c r="J1553">
        <v>0</v>
      </c>
    </row>
    <row r="1554" spans="1:10" x14ac:dyDescent="0.25">
      <c r="A1554">
        <v>3.8632899999999998E-4</v>
      </c>
      <c r="B1554">
        <v>1.08148E-4</v>
      </c>
      <c r="C1554" t="s">
        <v>37</v>
      </c>
      <c r="D1554">
        <v>2004</v>
      </c>
      <c r="E1554" t="s">
        <v>36</v>
      </c>
      <c r="F1554">
        <v>1.93638542768142E-2</v>
      </c>
      <c r="G1554" t="s">
        <v>21</v>
      </c>
      <c r="H1554">
        <v>0</v>
      </c>
      <c r="I1554">
        <v>31964.2</v>
      </c>
      <c r="J1554">
        <v>0</v>
      </c>
    </row>
    <row r="1555" spans="1:10" x14ac:dyDescent="0.25">
      <c r="A1555">
        <v>3.8632899999999998E-4</v>
      </c>
      <c r="B1555">
        <v>1.08148E-4</v>
      </c>
      <c r="C1555" t="s">
        <v>37</v>
      </c>
      <c r="D1555">
        <v>2004</v>
      </c>
      <c r="E1555" t="s">
        <v>36</v>
      </c>
      <c r="F1555">
        <v>1.93638542768142E-2</v>
      </c>
      <c r="G1555" t="s">
        <v>22</v>
      </c>
      <c r="H1555">
        <v>0</v>
      </c>
      <c r="I1555">
        <v>31964.2</v>
      </c>
      <c r="J1555">
        <v>0</v>
      </c>
    </row>
    <row r="1556" spans="1:10" x14ac:dyDescent="0.25">
      <c r="A1556">
        <v>3.8632899999999998E-4</v>
      </c>
      <c r="B1556">
        <v>1.08148E-4</v>
      </c>
      <c r="C1556" t="s">
        <v>37</v>
      </c>
      <c r="D1556">
        <v>2004</v>
      </c>
      <c r="E1556" t="s">
        <v>36</v>
      </c>
      <c r="F1556">
        <v>1.93638542768142E-2</v>
      </c>
      <c r="G1556" t="s">
        <v>23</v>
      </c>
      <c r="H1556">
        <v>2.9429402959189102E-4</v>
      </c>
      <c r="I1556">
        <v>31964.2</v>
      </c>
      <c r="J1556">
        <v>21.447670943153</v>
      </c>
    </row>
    <row r="1557" spans="1:10" x14ac:dyDescent="0.25">
      <c r="A1557">
        <v>3.8632899999999998E-4</v>
      </c>
      <c r="B1557">
        <v>1.08148E-4</v>
      </c>
      <c r="C1557" t="s">
        <v>37</v>
      </c>
      <c r="D1557">
        <v>2004</v>
      </c>
      <c r="E1557" t="s">
        <v>36</v>
      </c>
      <c r="F1557">
        <v>1.93638542768142E-2</v>
      </c>
      <c r="G1557" t="s">
        <v>24</v>
      </c>
      <c r="H1557">
        <v>5.5135371499162797E-2</v>
      </c>
      <c r="I1557">
        <v>31964.2</v>
      </c>
      <c r="J1557">
        <v>4018.1763350156698</v>
      </c>
    </row>
    <row r="1558" spans="1:10" x14ac:dyDescent="0.25">
      <c r="A1558">
        <v>3.8632899999999998E-4</v>
      </c>
      <c r="B1558">
        <v>1.08148E-4</v>
      </c>
      <c r="C1558" t="s">
        <v>37</v>
      </c>
      <c r="D1558">
        <v>2004</v>
      </c>
      <c r="E1558" t="s">
        <v>36</v>
      </c>
      <c r="F1558">
        <v>1.93638542768142E-2</v>
      </c>
      <c r="G1558" t="s">
        <v>25</v>
      </c>
      <c r="H1558">
        <v>0.13523140043228499</v>
      </c>
      <c r="I1558">
        <v>31964.2</v>
      </c>
      <c r="J1558">
        <v>9855.4448477106307</v>
      </c>
    </row>
    <row r="1559" spans="1:10" x14ac:dyDescent="0.25">
      <c r="A1559">
        <v>3.8632899999999998E-4</v>
      </c>
      <c r="B1559">
        <v>1.08148E-4</v>
      </c>
      <c r="C1559" t="s">
        <v>37</v>
      </c>
      <c r="D1559">
        <v>2004</v>
      </c>
      <c r="E1559" t="s">
        <v>36</v>
      </c>
      <c r="F1559">
        <v>1.93638542768142E-2</v>
      </c>
      <c r="G1559" t="s">
        <v>26</v>
      </c>
      <c r="H1559">
        <v>0</v>
      </c>
      <c r="I1559">
        <v>31964.2</v>
      </c>
      <c r="J1559">
        <v>0</v>
      </c>
    </row>
    <row r="1560" spans="1:10" x14ac:dyDescent="0.25">
      <c r="A1560">
        <v>3.8632899999999998E-4</v>
      </c>
      <c r="B1560">
        <v>1.08148E-4</v>
      </c>
      <c r="C1560" t="s">
        <v>37</v>
      </c>
      <c r="D1560">
        <v>2004</v>
      </c>
      <c r="E1560" t="s">
        <v>36</v>
      </c>
      <c r="F1560">
        <v>1.93638542768142E-2</v>
      </c>
      <c r="G1560" t="s">
        <v>27</v>
      </c>
      <c r="H1560">
        <v>5.0082394451351098E-2</v>
      </c>
      <c r="I1560">
        <v>31964.2</v>
      </c>
      <c r="J1560">
        <v>3649.9235738058801</v>
      </c>
    </row>
    <row r="1561" spans="1:10" x14ac:dyDescent="0.25">
      <c r="A1561">
        <v>3.8632899999999998E-4</v>
      </c>
      <c r="B1561">
        <v>1.08148E-4</v>
      </c>
      <c r="C1561" t="s">
        <v>37</v>
      </c>
      <c r="D1561">
        <v>2004</v>
      </c>
      <c r="E1561" t="s">
        <v>36</v>
      </c>
      <c r="F1561">
        <v>1.93638542768142E-2</v>
      </c>
      <c r="G1561" t="s">
        <v>14</v>
      </c>
      <c r="H1561">
        <v>3.7243538768960299E-3</v>
      </c>
      <c r="I1561">
        <v>31964.2</v>
      </c>
      <c r="J1561">
        <v>271.42486219748702</v>
      </c>
    </row>
    <row r="1562" spans="1:10" x14ac:dyDescent="0.25">
      <c r="A1562">
        <v>3.8632899999999998E-4</v>
      </c>
      <c r="B1562">
        <v>1.08148E-4</v>
      </c>
      <c r="C1562" t="s">
        <v>37</v>
      </c>
      <c r="D1562">
        <v>2004</v>
      </c>
      <c r="E1562" t="s">
        <v>36</v>
      </c>
      <c r="F1562">
        <v>1.93638542768142E-2</v>
      </c>
      <c r="G1562" t="s">
        <v>15</v>
      </c>
      <c r="H1562">
        <v>0.52965168221675396</v>
      </c>
      <c r="I1562">
        <v>31964.2</v>
      </c>
      <c r="J1562">
        <v>38600.154445625099</v>
      </c>
    </row>
    <row r="1563" spans="1:10" x14ac:dyDescent="0.25">
      <c r="A1563">
        <v>3.8632899999999998E-4</v>
      </c>
      <c r="B1563">
        <v>1.08148E-4</v>
      </c>
      <c r="C1563" t="s">
        <v>37</v>
      </c>
      <c r="D1563">
        <v>2004</v>
      </c>
      <c r="E1563" t="s">
        <v>36</v>
      </c>
      <c r="F1563">
        <v>1.93638542768142E-2</v>
      </c>
      <c r="G1563" t="s">
        <v>16</v>
      </c>
      <c r="H1563">
        <v>0</v>
      </c>
      <c r="I1563">
        <v>31964.2</v>
      </c>
      <c r="J1563">
        <v>0</v>
      </c>
    </row>
    <row r="1564" spans="1:10" x14ac:dyDescent="0.25">
      <c r="A1564">
        <v>3.8632899999999998E-4</v>
      </c>
      <c r="B1564">
        <v>1.08148E-4</v>
      </c>
      <c r="C1564" t="s">
        <v>37</v>
      </c>
      <c r="D1564">
        <v>2004</v>
      </c>
      <c r="E1564" t="s">
        <v>36</v>
      </c>
      <c r="F1564">
        <v>6.6360031647535699E-3</v>
      </c>
      <c r="G1564" t="s">
        <v>14</v>
      </c>
      <c r="H1564">
        <v>0.38432394217903398</v>
      </c>
      <c r="I1564">
        <v>31964.2</v>
      </c>
      <c r="J1564">
        <v>28008.904763925901</v>
      </c>
    </row>
    <row r="1565" spans="1:10" x14ac:dyDescent="0.25">
      <c r="A1565">
        <v>3.8632899999999998E-4</v>
      </c>
      <c r="B1565">
        <v>1.08148E-4</v>
      </c>
      <c r="C1565" t="s">
        <v>37</v>
      </c>
      <c r="D1565">
        <v>2004</v>
      </c>
      <c r="E1565" t="s">
        <v>36</v>
      </c>
      <c r="F1565">
        <v>6.6360031647535699E-3</v>
      </c>
      <c r="G1565" t="s">
        <v>15</v>
      </c>
      <c r="H1565">
        <v>0</v>
      </c>
      <c r="I1565">
        <v>31964.2</v>
      </c>
      <c r="J1565">
        <v>0</v>
      </c>
    </row>
    <row r="1566" spans="1:10" x14ac:dyDescent="0.25">
      <c r="A1566">
        <v>3.8632899999999998E-4</v>
      </c>
      <c r="B1566">
        <v>1.08148E-4</v>
      </c>
      <c r="C1566" t="s">
        <v>37</v>
      </c>
      <c r="D1566">
        <v>2004</v>
      </c>
      <c r="E1566" t="s">
        <v>36</v>
      </c>
      <c r="F1566">
        <v>6.6360031647535699E-3</v>
      </c>
      <c r="G1566" t="s">
        <v>16</v>
      </c>
      <c r="H1566">
        <v>0</v>
      </c>
      <c r="I1566">
        <v>31964.2</v>
      </c>
      <c r="J1566">
        <v>0</v>
      </c>
    </row>
    <row r="1567" spans="1:10" x14ac:dyDescent="0.25">
      <c r="A1567">
        <v>3.8632899999999998E-4</v>
      </c>
      <c r="B1567">
        <v>1.08148E-4</v>
      </c>
      <c r="C1567" t="s">
        <v>37</v>
      </c>
      <c r="D1567">
        <v>2004</v>
      </c>
      <c r="E1567" t="s">
        <v>36</v>
      </c>
      <c r="F1567">
        <v>6.6360031647535699E-3</v>
      </c>
      <c r="G1567" t="s">
        <v>17</v>
      </c>
      <c r="H1567">
        <v>0</v>
      </c>
      <c r="I1567">
        <v>31964.2</v>
      </c>
      <c r="J1567">
        <v>0</v>
      </c>
    </row>
    <row r="1568" spans="1:10" x14ac:dyDescent="0.25">
      <c r="A1568">
        <v>3.8632899999999998E-4</v>
      </c>
      <c r="B1568">
        <v>1.08148E-4</v>
      </c>
      <c r="C1568" t="s">
        <v>37</v>
      </c>
      <c r="D1568">
        <v>2004</v>
      </c>
      <c r="E1568" t="s">
        <v>36</v>
      </c>
      <c r="F1568">
        <v>6.6360031647535699E-3</v>
      </c>
      <c r="G1568" t="s">
        <v>18</v>
      </c>
      <c r="H1568">
        <v>5.9786432200336699E-2</v>
      </c>
      <c r="I1568">
        <v>31964.2</v>
      </c>
      <c r="J1568">
        <v>4357.13808559465</v>
      </c>
    </row>
    <row r="1569" spans="1:10" x14ac:dyDescent="0.25">
      <c r="A1569">
        <v>3.8632899999999998E-4</v>
      </c>
      <c r="B1569">
        <v>1.08148E-4</v>
      </c>
      <c r="C1569" t="s">
        <v>37</v>
      </c>
      <c r="D1569">
        <v>2004</v>
      </c>
      <c r="E1569" t="s">
        <v>36</v>
      </c>
      <c r="F1569">
        <v>6.6360031647535699E-3</v>
      </c>
      <c r="G1569" t="s">
        <v>19</v>
      </c>
      <c r="H1569">
        <v>0.22421505920370199</v>
      </c>
      <c r="I1569">
        <v>31964.2</v>
      </c>
      <c r="J1569">
        <v>16340.4293895097</v>
      </c>
    </row>
    <row r="1570" spans="1:10" x14ac:dyDescent="0.25">
      <c r="A1570">
        <v>3.8632899999999998E-4</v>
      </c>
      <c r="B1570">
        <v>1.08148E-4</v>
      </c>
      <c r="C1570" t="s">
        <v>37</v>
      </c>
      <c r="D1570">
        <v>2004</v>
      </c>
      <c r="E1570" t="s">
        <v>36</v>
      </c>
      <c r="F1570">
        <v>6.6360031647535699E-3</v>
      </c>
      <c r="G1570" t="s">
        <v>20</v>
      </c>
      <c r="H1570">
        <v>8.3227713269013001E-2</v>
      </c>
      <c r="I1570">
        <v>31964.2</v>
      </c>
      <c r="J1570">
        <v>6065.5005812393201</v>
      </c>
    </row>
    <row r="1571" spans="1:10" x14ac:dyDescent="0.25">
      <c r="A1571">
        <v>3.8632899999999998E-4</v>
      </c>
      <c r="B1571">
        <v>1.08148E-4</v>
      </c>
      <c r="C1571" t="s">
        <v>37</v>
      </c>
      <c r="D1571">
        <v>2004</v>
      </c>
      <c r="E1571" t="s">
        <v>36</v>
      </c>
      <c r="F1571">
        <v>6.6360031647535699E-3</v>
      </c>
      <c r="G1571" t="s">
        <v>21</v>
      </c>
      <c r="H1571">
        <v>0</v>
      </c>
      <c r="I1571">
        <v>31964.2</v>
      </c>
      <c r="J1571">
        <v>0</v>
      </c>
    </row>
    <row r="1572" spans="1:10" x14ac:dyDescent="0.25">
      <c r="A1572">
        <v>3.8632899999999998E-4</v>
      </c>
      <c r="B1572">
        <v>1.08148E-4</v>
      </c>
      <c r="C1572" t="s">
        <v>37</v>
      </c>
      <c r="D1572">
        <v>2004</v>
      </c>
      <c r="E1572" t="s">
        <v>36</v>
      </c>
      <c r="F1572">
        <v>6.6360031647535699E-3</v>
      </c>
      <c r="G1572" t="s">
        <v>22</v>
      </c>
      <c r="H1572">
        <v>0</v>
      </c>
      <c r="I1572">
        <v>31964.2</v>
      </c>
      <c r="J1572">
        <v>0</v>
      </c>
    </row>
    <row r="1573" spans="1:10" x14ac:dyDescent="0.25">
      <c r="A1573">
        <v>3.8632899999999998E-4</v>
      </c>
      <c r="B1573">
        <v>1.08148E-4</v>
      </c>
      <c r="C1573" t="s">
        <v>37</v>
      </c>
      <c r="D1573">
        <v>2004</v>
      </c>
      <c r="E1573" t="s">
        <v>36</v>
      </c>
      <c r="F1573">
        <v>6.6360031647535699E-3</v>
      </c>
      <c r="G1573" t="s">
        <v>23</v>
      </c>
      <c r="H1573">
        <v>0</v>
      </c>
      <c r="I1573">
        <v>31964.2</v>
      </c>
      <c r="J1573">
        <v>0</v>
      </c>
    </row>
    <row r="1574" spans="1:10" x14ac:dyDescent="0.25">
      <c r="A1574">
        <v>3.8632899999999998E-4</v>
      </c>
      <c r="B1574">
        <v>1.08148E-4</v>
      </c>
      <c r="C1574" t="s">
        <v>37</v>
      </c>
      <c r="D1574">
        <v>2004</v>
      </c>
      <c r="E1574" t="s">
        <v>36</v>
      </c>
      <c r="F1574">
        <v>6.6360031647535699E-3</v>
      </c>
      <c r="G1574" t="s">
        <v>24</v>
      </c>
      <c r="H1574">
        <v>0.112865255587555</v>
      </c>
      <c r="I1574">
        <v>31964.2</v>
      </c>
      <c r="J1574">
        <v>8225.4365340459299</v>
      </c>
    </row>
    <row r="1575" spans="1:10" x14ac:dyDescent="0.25">
      <c r="A1575">
        <v>3.8632899999999998E-4</v>
      </c>
      <c r="B1575">
        <v>1.08148E-4</v>
      </c>
      <c r="C1575" t="s">
        <v>37</v>
      </c>
      <c r="D1575">
        <v>2004</v>
      </c>
      <c r="E1575" t="s">
        <v>36</v>
      </c>
      <c r="F1575">
        <v>6.6360031647535699E-3</v>
      </c>
      <c r="G1575" t="s">
        <v>25</v>
      </c>
      <c r="H1575">
        <v>8.4440277974246206E-2</v>
      </c>
      <c r="I1575">
        <v>31964.2</v>
      </c>
      <c r="J1575">
        <v>6153.8703277516297</v>
      </c>
    </row>
    <row r="1576" spans="1:10" x14ac:dyDescent="0.25">
      <c r="A1576">
        <v>3.8632899999999998E-4</v>
      </c>
      <c r="B1576">
        <v>1.08148E-4</v>
      </c>
      <c r="C1576" t="s">
        <v>37</v>
      </c>
      <c r="D1576">
        <v>2004</v>
      </c>
      <c r="E1576" t="s">
        <v>36</v>
      </c>
      <c r="F1576">
        <v>6.6360031647535699E-3</v>
      </c>
      <c r="G1576" t="s">
        <v>26</v>
      </c>
      <c r="H1576">
        <v>0</v>
      </c>
      <c r="I1576">
        <v>31964.2</v>
      </c>
      <c r="J1576">
        <v>0</v>
      </c>
    </row>
    <row r="1577" spans="1:10" x14ac:dyDescent="0.25">
      <c r="A1577">
        <v>3.8632899999999998E-4</v>
      </c>
      <c r="B1577">
        <v>1.08148E-4</v>
      </c>
      <c r="C1577" t="s">
        <v>37</v>
      </c>
      <c r="D1577">
        <v>2004</v>
      </c>
      <c r="E1577" t="s">
        <v>36</v>
      </c>
      <c r="F1577">
        <v>6.6360031647535699E-3</v>
      </c>
      <c r="G1577" t="s">
        <v>27</v>
      </c>
      <c r="H1577">
        <v>0</v>
      </c>
      <c r="I1577">
        <v>31964.2</v>
      </c>
      <c r="J1577">
        <v>0</v>
      </c>
    </row>
    <row r="1578" spans="1:10" x14ac:dyDescent="0.25">
      <c r="A1578">
        <v>3.8632899999999998E-4</v>
      </c>
      <c r="B1578">
        <v>1.08148E-4</v>
      </c>
      <c r="C1578" t="s">
        <v>37</v>
      </c>
      <c r="D1578">
        <v>2004</v>
      </c>
      <c r="E1578" t="s">
        <v>36</v>
      </c>
      <c r="F1578">
        <v>6.6360031647535699E-3</v>
      </c>
      <c r="G1578" t="s">
        <v>28</v>
      </c>
      <c r="H1578">
        <v>0</v>
      </c>
      <c r="I1578">
        <v>31964.2</v>
      </c>
      <c r="J1578">
        <v>0</v>
      </c>
    </row>
    <row r="1579" spans="1:10" x14ac:dyDescent="0.25">
      <c r="A1579">
        <v>3.8632899999999998E-4</v>
      </c>
      <c r="B1579">
        <v>1.08148E-4</v>
      </c>
      <c r="C1579" t="s">
        <v>37</v>
      </c>
      <c r="D1579">
        <v>2004</v>
      </c>
      <c r="E1579" t="s">
        <v>36</v>
      </c>
      <c r="F1579">
        <v>6.6360031647535699E-3</v>
      </c>
      <c r="G1579" t="s">
        <v>29</v>
      </c>
      <c r="H1579">
        <v>0</v>
      </c>
      <c r="I1579">
        <v>31964.2</v>
      </c>
      <c r="J1579">
        <v>0</v>
      </c>
    </row>
    <row r="1580" spans="1:10" x14ac:dyDescent="0.25">
      <c r="A1580">
        <v>3.8632899999999998E-4</v>
      </c>
      <c r="B1580">
        <v>1.08148E-4</v>
      </c>
      <c r="C1580" t="s">
        <v>37</v>
      </c>
      <c r="D1580">
        <v>2004</v>
      </c>
      <c r="E1580" t="s">
        <v>36</v>
      </c>
      <c r="F1580">
        <v>1.93638542768142E-2</v>
      </c>
      <c r="G1580" t="s">
        <v>33</v>
      </c>
      <c r="H1580">
        <v>0</v>
      </c>
      <c r="I1580">
        <v>31964.2</v>
      </c>
      <c r="J1580">
        <v>0</v>
      </c>
    </row>
    <row r="1581" spans="1:10" x14ac:dyDescent="0.25">
      <c r="A1581">
        <v>3.8632899999999998E-4</v>
      </c>
      <c r="B1581">
        <v>1.08148E-4</v>
      </c>
      <c r="C1581" t="s">
        <v>37</v>
      </c>
      <c r="D1581">
        <v>2004</v>
      </c>
      <c r="E1581" t="s">
        <v>36</v>
      </c>
      <c r="F1581">
        <v>6.6360031647535699E-3</v>
      </c>
      <c r="G1581" t="s">
        <v>33</v>
      </c>
      <c r="H1581">
        <v>0</v>
      </c>
      <c r="I1581">
        <v>31964.2</v>
      </c>
      <c r="J1581">
        <v>0</v>
      </c>
    </row>
    <row r="1582" spans="1:10" x14ac:dyDescent="0.25">
      <c r="A1582">
        <v>2.5419107999999999E-2</v>
      </c>
      <c r="B1582">
        <v>4.6149859999999997E-3</v>
      </c>
      <c r="C1582" t="s">
        <v>37</v>
      </c>
      <c r="D1582">
        <v>2004</v>
      </c>
      <c r="E1582" t="s">
        <v>12</v>
      </c>
      <c r="F1582">
        <v>6.3720712960691397E-3</v>
      </c>
      <c r="G1582" t="s">
        <v>15</v>
      </c>
      <c r="H1582">
        <v>0</v>
      </c>
      <c r="I1582">
        <v>20730.599999999999</v>
      </c>
      <c r="J1582">
        <v>0</v>
      </c>
    </row>
    <row r="1583" spans="1:10" x14ac:dyDescent="0.25">
      <c r="A1583">
        <v>2.5419107999999999E-2</v>
      </c>
      <c r="B1583">
        <v>4.6149859999999997E-3</v>
      </c>
      <c r="C1583" t="s">
        <v>37</v>
      </c>
      <c r="D1583">
        <v>2004</v>
      </c>
      <c r="E1583" t="s">
        <v>12</v>
      </c>
      <c r="F1583">
        <v>6.3720712960691397E-3</v>
      </c>
      <c r="G1583" t="s">
        <v>16</v>
      </c>
      <c r="H1583">
        <v>0</v>
      </c>
      <c r="I1583">
        <v>20730.599999999999</v>
      </c>
      <c r="J1583">
        <v>0</v>
      </c>
    </row>
    <row r="1584" spans="1:10" x14ac:dyDescent="0.25">
      <c r="A1584">
        <v>2.5419107999999999E-2</v>
      </c>
      <c r="B1584">
        <v>4.6149859999999997E-3</v>
      </c>
      <c r="C1584" t="s">
        <v>37</v>
      </c>
      <c r="D1584">
        <v>2004</v>
      </c>
      <c r="E1584" t="s">
        <v>12</v>
      </c>
      <c r="F1584">
        <v>6.3720712960691397E-3</v>
      </c>
      <c r="G1584" t="s">
        <v>14</v>
      </c>
      <c r="H1584">
        <v>7.4768333923508207E-2</v>
      </c>
      <c r="I1584">
        <v>20730.599999999999</v>
      </c>
      <c r="J1584">
        <v>3533.9827249750701</v>
      </c>
    </row>
    <row r="1585" spans="1:10" x14ac:dyDescent="0.25">
      <c r="A1585">
        <v>2.5419107999999999E-2</v>
      </c>
      <c r="B1585">
        <v>4.6149859999999997E-3</v>
      </c>
      <c r="C1585" t="s">
        <v>37</v>
      </c>
      <c r="D1585">
        <v>2004</v>
      </c>
      <c r="E1585" t="s">
        <v>12</v>
      </c>
      <c r="F1585">
        <v>6.3720712960691397E-3</v>
      </c>
      <c r="G1585" t="s">
        <v>19</v>
      </c>
      <c r="H1585">
        <v>1.6558170920917901E-2</v>
      </c>
      <c r="I1585">
        <v>20730.599999999999</v>
      </c>
      <c r="J1585">
        <v>782.63466525245201</v>
      </c>
    </row>
    <row r="1586" spans="1:10" x14ac:dyDescent="0.25">
      <c r="A1586">
        <v>2.5419107999999999E-2</v>
      </c>
      <c r="B1586">
        <v>4.6149859999999997E-3</v>
      </c>
      <c r="C1586" t="s">
        <v>37</v>
      </c>
      <c r="D1586">
        <v>2004</v>
      </c>
      <c r="E1586" t="s">
        <v>12</v>
      </c>
      <c r="F1586">
        <v>6.3720712960691397E-3</v>
      </c>
      <c r="G1586" t="s">
        <v>20</v>
      </c>
      <c r="H1586">
        <v>7.2936294367011902E-3</v>
      </c>
      <c r="I1586">
        <v>20730.599999999999</v>
      </c>
      <c r="J1586">
        <v>344.738996833089</v>
      </c>
    </row>
    <row r="1587" spans="1:10" x14ac:dyDescent="0.25">
      <c r="A1587">
        <v>2.5419107999999999E-2</v>
      </c>
      <c r="B1587">
        <v>4.6149859999999997E-3</v>
      </c>
      <c r="C1587" t="s">
        <v>37</v>
      </c>
      <c r="D1587">
        <v>2004</v>
      </c>
      <c r="E1587" t="s">
        <v>12</v>
      </c>
      <c r="F1587">
        <v>6.3720712960691397E-3</v>
      </c>
      <c r="G1587" t="s">
        <v>18</v>
      </c>
      <c r="H1587">
        <v>5.9823675021742698E-3</v>
      </c>
      <c r="I1587">
        <v>20730.599999999999</v>
      </c>
      <c r="J1587">
        <v>282.76119444850798</v>
      </c>
    </row>
    <row r="1588" spans="1:10" x14ac:dyDescent="0.25">
      <c r="A1588">
        <v>2.5419107999999999E-2</v>
      </c>
      <c r="B1588">
        <v>4.6149859999999997E-3</v>
      </c>
      <c r="C1588" t="s">
        <v>37</v>
      </c>
      <c r="D1588">
        <v>2004</v>
      </c>
      <c r="E1588" t="s">
        <v>12</v>
      </c>
      <c r="F1588">
        <v>6.3720712960691397E-3</v>
      </c>
      <c r="G1588" t="s">
        <v>27</v>
      </c>
      <c r="H1588">
        <v>0.23150544611336399</v>
      </c>
      <c r="I1588">
        <v>20730.599999999999</v>
      </c>
      <c r="J1588">
        <v>10942.282706730801</v>
      </c>
    </row>
    <row r="1589" spans="1:10" x14ac:dyDescent="0.25">
      <c r="A1589">
        <v>2.5419107999999999E-2</v>
      </c>
      <c r="B1589">
        <v>4.6149859999999997E-3</v>
      </c>
      <c r="C1589" t="s">
        <v>37</v>
      </c>
      <c r="D1589">
        <v>2004</v>
      </c>
      <c r="E1589" t="s">
        <v>12</v>
      </c>
      <c r="F1589">
        <v>6.3720712960691397E-3</v>
      </c>
      <c r="G1589" t="s">
        <v>28</v>
      </c>
      <c r="H1589">
        <v>0</v>
      </c>
      <c r="I1589">
        <v>20730.599999999999</v>
      </c>
      <c r="J1589">
        <v>0</v>
      </c>
    </row>
    <row r="1590" spans="1:10" x14ac:dyDescent="0.25">
      <c r="A1590">
        <v>2.5419107999999999E-2</v>
      </c>
      <c r="B1590">
        <v>4.6149859999999997E-3</v>
      </c>
      <c r="C1590" t="s">
        <v>37</v>
      </c>
      <c r="D1590">
        <v>2004</v>
      </c>
      <c r="E1590" t="s">
        <v>12</v>
      </c>
      <c r="F1590">
        <v>6.3720712960691397E-3</v>
      </c>
      <c r="G1590" t="s">
        <v>29</v>
      </c>
      <c r="H1590">
        <v>0</v>
      </c>
      <c r="I1590">
        <v>20730.599999999999</v>
      </c>
      <c r="J1590">
        <v>0</v>
      </c>
    </row>
    <row r="1591" spans="1:10" x14ac:dyDescent="0.25">
      <c r="A1591">
        <v>2.5419107999999999E-2</v>
      </c>
      <c r="B1591">
        <v>4.6149859999999997E-3</v>
      </c>
      <c r="C1591" t="s">
        <v>37</v>
      </c>
      <c r="D1591">
        <v>2004</v>
      </c>
      <c r="E1591" t="s">
        <v>12</v>
      </c>
      <c r="F1591">
        <v>6.3720712960691397E-3</v>
      </c>
      <c r="G1591" t="s">
        <v>17</v>
      </c>
      <c r="H1591">
        <v>0</v>
      </c>
      <c r="I1591">
        <v>20730.599999999999</v>
      </c>
      <c r="J1591">
        <v>0</v>
      </c>
    </row>
    <row r="1592" spans="1:10" x14ac:dyDescent="0.25">
      <c r="A1592">
        <v>2.5419107999999999E-2</v>
      </c>
      <c r="B1592">
        <v>4.6149859999999997E-3</v>
      </c>
      <c r="C1592" t="s">
        <v>37</v>
      </c>
      <c r="D1592">
        <v>2004</v>
      </c>
      <c r="E1592" t="s">
        <v>12</v>
      </c>
      <c r="F1592">
        <v>9.9147515833950105E-3</v>
      </c>
      <c r="G1592" t="s">
        <v>32</v>
      </c>
      <c r="H1592">
        <v>0</v>
      </c>
      <c r="I1592">
        <v>20730.599999999999</v>
      </c>
      <c r="J1592">
        <v>0</v>
      </c>
    </row>
    <row r="1593" spans="1:10" x14ac:dyDescent="0.25">
      <c r="A1593">
        <v>2.5419107999999999E-2</v>
      </c>
      <c r="B1593">
        <v>4.6149859999999997E-3</v>
      </c>
      <c r="C1593" t="s">
        <v>37</v>
      </c>
      <c r="D1593">
        <v>2004</v>
      </c>
      <c r="E1593" t="s">
        <v>12</v>
      </c>
      <c r="F1593">
        <v>9.9147515833950105E-3</v>
      </c>
      <c r="G1593" t="s">
        <v>33</v>
      </c>
      <c r="H1593">
        <v>2.64057544503217E-3</v>
      </c>
      <c r="I1593">
        <v>20730.599999999999</v>
      </c>
      <c r="J1593">
        <v>124.808826371387</v>
      </c>
    </row>
    <row r="1594" spans="1:10" x14ac:dyDescent="0.25">
      <c r="A1594">
        <v>2.5419107999999999E-2</v>
      </c>
      <c r="B1594">
        <v>4.6149859999999997E-3</v>
      </c>
      <c r="C1594" t="s">
        <v>37</v>
      </c>
      <c r="D1594">
        <v>2004</v>
      </c>
      <c r="E1594" t="s">
        <v>12</v>
      </c>
      <c r="F1594">
        <v>6.3720712960691397E-3</v>
      </c>
      <c r="G1594" t="s">
        <v>31</v>
      </c>
      <c r="H1594">
        <v>6.0828311590526299E-3</v>
      </c>
      <c r="I1594">
        <v>20730.599999999999</v>
      </c>
      <c r="J1594">
        <v>287.509686346953</v>
      </c>
    </row>
    <row r="1595" spans="1:10" x14ac:dyDescent="0.25">
      <c r="A1595">
        <v>2.5419107999999999E-2</v>
      </c>
      <c r="B1595">
        <v>4.6149859999999997E-3</v>
      </c>
      <c r="C1595" t="s">
        <v>37</v>
      </c>
      <c r="D1595">
        <v>2004</v>
      </c>
      <c r="E1595" t="s">
        <v>12</v>
      </c>
      <c r="F1595">
        <v>6.3720712960691397E-3</v>
      </c>
      <c r="G1595" t="s">
        <v>21</v>
      </c>
      <c r="H1595">
        <v>0</v>
      </c>
      <c r="I1595">
        <v>20730.599999999999</v>
      </c>
      <c r="J1595">
        <v>0</v>
      </c>
    </row>
    <row r="1596" spans="1:10" x14ac:dyDescent="0.25">
      <c r="A1596">
        <v>2.5419107999999999E-2</v>
      </c>
      <c r="B1596">
        <v>4.6149859999999997E-3</v>
      </c>
      <c r="C1596" t="s">
        <v>37</v>
      </c>
      <c r="D1596">
        <v>2004</v>
      </c>
      <c r="E1596" t="s">
        <v>12</v>
      </c>
      <c r="F1596">
        <v>6.3720712960691397E-3</v>
      </c>
      <c r="G1596" t="s">
        <v>22</v>
      </c>
      <c r="H1596">
        <v>3.2121311617795598E-3</v>
      </c>
      <c r="I1596">
        <v>20730.599999999999</v>
      </c>
      <c r="J1596">
        <v>151.823846278243</v>
      </c>
    </row>
    <row r="1597" spans="1:10" x14ac:dyDescent="0.25">
      <c r="A1597">
        <v>2.5419107999999999E-2</v>
      </c>
      <c r="B1597">
        <v>4.6149859999999997E-3</v>
      </c>
      <c r="C1597" t="s">
        <v>37</v>
      </c>
      <c r="D1597">
        <v>2004</v>
      </c>
      <c r="E1597" t="s">
        <v>12</v>
      </c>
      <c r="F1597">
        <v>6.3720712960691397E-3</v>
      </c>
      <c r="G1597" t="s">
        <v>23</v>
      </c>
      <c r="H1597">
        <v>0.120477023751431</v>
      </c>
      <c r="I1597">
        <v>20730.599999999999</v>
      </c>
      <c r="J1597">
        <v>5694.4390539656297</v>
      </c>
    </row>
    <row r="1598" spans="1:10" x14ac:dyDescent="0.25">
      <c r="A1598">
        <v>2.5419107999999999E-2</v>
      </c>
      <c r="B1598">
        <v>4.6149859999999997E-3</v>
      </c>
      <c r="C1598" t="s">
        <v>37</v>
      </c>
      <c r="D1598">
        <v>2004</v>
      </c>
      <c r="E1598" t="s">
        <v>12</v>
      </c>
      <c r="F1598">
        <v>6.3720712960691397E-3</v>
      </c>
      <c r="G1598" t="s">
        <v>24</v>
      </c>
      <c r="H1598">
        <v>5.6057144125673197E-2</v>
      </c>
      <c r="I1598">
        <v>20730.599999999999</v>
      </c>
      <c r="J1598">
        <v>2649.5839689866302</v>
      </c>
    </row>
    <row r="1599" spans="1:10" x14ac:dyDescent="0.25">
      <c r="A1599">
        <v>2.5419107999999999E-2</v>
      </c>
      <c r="B1599">
        <v>4.6149859999999997E-3</v>
      </c>
      <c r="C1599" t="s">
        <v>37</v>
      </c>
      <c r="D1599">
        <v>2004</v>
      </c>
      <c r="E1599" t="s">
        <v>12</v>
      </c>
      <c r="F1599">
        <v>6.3720712960691397E-3</v>
      </c>
      <c r="G1599" t="s">
        <v>25</v>
      </c>
      <c r="H1599">
        <v>0.39389721714658099</v>
      </c>
      <c r="I1599">
        <v>20730.599999999999</v>
      </c>
      <c r="J1599">
        <v>18617.854481495899</v>
      </c>
    </row>
    <row r="1600" spans="1:10" x14ac:dyDescent="0.25">
      <c r="A1600">
        <v>2.5419107999999999E-2</v>
      </c>
      <c r="B1600">
        <v>4.6149859999999997E-3</v>
      </c>
      <c r="C1600" t="s">
        <v>37</v>
      </c>
      <c r="D1600">
        <v>2004</v>
      </c>
      <c r="E1600" t="s">
        <v>12</v>
      </c>
      <c r="F1600">
        <v>6.3720712960691397E-3</v>
      </c>
      <c r="G1600" t="s">
        <v>26</v>
      </c>
      <c r="H1600">
        <v>0</v>
      </c>
      <c r="I1600">
        <v>20730.599999999999</v>
      </c>
      <c r="J1600">
        <v>0</v>
      </c>
    </row>
    <row r="1601" spans="1:10" x14ac:dyDescent="0.25">
      <c r="A1601">
        <v>2.5419107999999999E-2</v>
      </c>
      <c r="B1601">
        <v>4.6149859999999997E-3</v>
      </c>
      <c r="C1601" t="s">
        <v>37</v>
      </c>
      <c r="D1601">
        <v>2004</v>
      </c>
      <c r="E1601" t="s">
        <v>12</v>
      </c>
      <c r="F1601">
        <v>9.9147515833950105E-3</v>
      </c>
      <c r="G1601" t="s">
        <v>14</v>
      </c>
      <c r="H1601">
        <v>7.4200651090074298E-3</v>
      </c>
      <c r="I1601">
        <v>20730.599999999999</v>
      </c>
      <c r="J1601">
        <v>350.71507598724003</v>
      </c>
    </row>
    <row r="1602" spans="1:10" x14ac:dyDescent="0.25">
      <c r="A1602">
        <v>2.5419107999999999E-2</v>
      </c>
      <c r="B1602">
        <v>4.6149859999999997E-3</v>
      </c>
      <c r="C1602" t="s">
        <v>37</v>
      </c>
      <c r="D1602">
        <v>2004</v>
      </c>
      <c r="E1602" t="s">
        <v>12</v>
      </c>
      <c r="F1602">
        <v>9.9147515833950105E-3</v>
      </c>
      <c r="G1602" t="s">
        <v>15</v>
      </c>
      <c r="H1602">
        <v>0.76939535937973003</v>
      </c>
      <c r="I1602">
        <v>20730.599999999999</v>
      </c>
      <c r="J1602">
        <v>36366.062556718898</v>
      </c>
    </row>
    <row r="1603" spans="1:10" x14ac:dyDescent="0.25">
      <c r="A1603">
        <v>2.5419107999999999E-2</v>
      </c>
      <c r="B1603">
        <v>4.6149859999999997E-3</v>
      </c>
      <c r="C1603" t="s">
        <v>37</v>
      </c>
      <c r="D1603">
        <v>2004</v>
      </c>
      <c r="E1603" t="s">
        <v>12</v>
      </c>
      <c r="F1603">
        <v>9.9147515833950105E-3</v>
      </c>
      <c r="G1603" t="s">
        <v>16</v>
      </c>
      <c r="H1603">
        <v>0</v>
      </c>
      <c r="I1603">
        <v>20730.599999999999</v>
      </c>
      <c r="J1603">
        <v>0</v>
      </c>
    </row>
    <row r="1604" spans="1:10" x14ac:dyDescent="0.25">
      <c r="A1604">
        <v>2.5419107999999999E-2</v>
      </c>
      <c r="B1604">
        <v>4.6149859999999997E-3</v>
      </c>
      <c r="C1604" t="s">
        <v>37</v>
      </c>
      <c r="D1604">
        <v>2004</v>
      </c>
      <c r="E1604" t="s">
        <v>12</v>
      </c>
      <c r="F1604">
        <v>9.9147515833950105E-3</v>
      </c>
      <c r="G1604" t="s">
        <v>17</v>
      </c>
      <c r="H1604">
        <v>0</v>
      </c>
      <c r="I1604">
        <v>20730.599999999999</v>
      </c>
      <c r="J1604">
        <v>0</v>
      </c>
    </row>
    <row r="1605" spans="1:10" x14ac:dyDescent="0.25">
      <c r="A1605">
        <v>2.5419107999999999E-2</v>
      </c>
      <c r="B1605">
        <v>4.6149859999999997E-3</v>
      </c>
      <c r="C1605" t="s">
        <v>37</v>
      </c>
      <c r="D1605">
        <v>2004</v>
      </c>
      <c r="E1605" t="s">
        <v>12</v>
      </c>
      <c r="F1605">
        <v>9.9147515833950105E-3</v>
      </c>
      <c r="G1605" t="s">
        <v>18</v>
      </c>
      <c r="H1605">
        <v>0</v>
      </c>
      <c r="I1605">
        <v>20730.599999999999</v>
      </c>
      <c r="J1605">
        <v>0</v>
      </c>
    </row>
    <row r="1606" spans="1:10" x14ac:dyDescent="0.25">
      <c r="A1606">
        <v>2.5419107999999999E-2</v>
      </c>
      <c r="B1606">
        <v>4.6149859999999997E-3</v>
      </c>
      <c r="C1606" t="s">
        <v>37</v>
      </c>
      <c r="D1606">
        <v>2004</v>
      </c>
      <c r="E1606" t="s">
        <v>12</v>
      </c>
      <c r="F1606">
        <v>9.9147515833950105E-3</v>
      </c>
      <c r="G1606" t="s">
        <v>19</v>
      </c>
      <c r="H1606">
        <v>6.7278801676857302E-3</v>
      </c>
      <c r="I1606">
        <v>20730.599999999999</v>
      </c>
      <c r="J1606">
        <v>317.99842313763497</v>
      </c>
    </row>
    <row r="1607" spans="1:10" x14ac:dyDescent="0.25">
      <c r="A1607">
        <v>2.5419107999999999E-2</v>
      </c>
      <c r="B1607">
        <v>4.6149859999999997E-3</v>
      </c>
      <c r="C1607" t="s">
        <v>37</v>
      </c>
      <c r="D1607">
        <v>2004</v>
      </c>
      <c r="E1607" t="s">
        <v>12</v>
      </c>
      <c r="F1607">
        <v>9.9147515833950105E-3</v>
      </c>
      <c r="G1607" t="s">
        <v>20</v>
      </c>
      <c r="H1607">
        <v>1.47723482676942E-2</v>
      </c>
      <c r="I1607">
        <v>20730.599999999999</v>
      </c>
      <c r="J1607">
        <v>698.22638603603605</v>
      </c>
    </row>
    <row r="1608" spans="1:10" x14ac:dyDescent="0.25">
      <c r="A1608">
        <v>2.5419107999999999E-2</v>
      </c>
      <c r="B1608">
        <v>4.6149859999999997E-3</v>
      </c>
      <c r="C1608" t="s">
        <v>37</v>
      </c>
      <c r="D1608">
        <v>2004</v>
      </c>
      <c r="E1608" t="s">
        <v>12</v>
      </c>
      <c r="F1608">
        <v>9.9147515833950105E-3</v>
      </c>
      <c r="G1608" t="s">
        <v>21</v>
      </c>
      <c r="H1608">
        <v>0</v>
      </c>
      <c r="I1608">
        <v>20730.599999999999</v>
      </c>
      <c r="J1608">
        <v>0</v>
      </c>
    </row>
    <row r="1609" spans="1:10" x14ac:dyDescent="0.25">
      <c r="A1609">
        <v>2.5419107999999999E-2</v>
      </c>
      <c r="B1609">
        <v>4.6149859999999997E-3</v>
      </c>
      <c r="C1609" t="s">
        <v>37</v>
      </c>
      <c r="D1609">
        <v>2004</v>
      </c>
      <c r="E1609" t="s">
        <v>12</v>
      </c>
      <c r="F1609">
        <v>9.9147515833950105E-3</v>
      </c>
      <c r="G1609" t="s">
        <v>22</v>
      </c>
      <c r="H1609">
        <v>0</v>
      </c>
      <c r="I1609">
        <v>20730.599999999999</v>
      </c>
      <c r="J1609">
        <v>0</v>
      </c>
    </row>
    <row r="1610" spans="1:10" x14ac:dyDescent="0.25">
      <c r="A1610">
        <v>2.5419107999999999E-2</v>
      </c>
      <c r="B1610">
        <v>4.6149859999999997E-3</v>
      </c>
      <c r="C1610" t="s">
        <v>37</v>
      </c>
      <c r="D1610">
        <v>2004</v>
      </c>
      <c r="E1610" t="s">
        <v>12</v>
      </c>
      <c r="F1610">
        <v>9.9147515833950105E-3</v>
      </c>
      <c r="G1610" t="s">
        <v>23</v>
      </c>
      <c r="H1610">
        <v>2.32460307348238E-2</v>
      </c>
      <c r="I1610">
        <v>20730.599999999999</v>
      </c>
      <c r="J1610">
        <v>1098.7414956330499</v>
      </c>
    </row>
    <row r="1611" spans="1:10" x14ac:dyDescent="0.25">
      <c r="A1611">
        <v>2.5419107999999999E-2</v>
      </c>
      <c r="B1611">
        <v>4.6149859999999997E-3</v>
      </c>
      <c r="C1611" t="s">
        <v>37</v>
      </c>
      <c r="D1611">
        <v>2004</v>
      </c>
      <c r="E1611" t="s">
        <v>12</v>
      </c>
      <c r="F1611">
        <v>9.9147515833950105E-3</v>
      </c>
      <c r="G1611" t="s">
        <v>24</v>
      </c>
      <c r="H1611">
        <v>1.53752639385149E-2</v>
      </c>
      <c r="I1611">
        <v>20730.599999999999</v>
      </c>
      <c r="J1611">
        <v>726.72365825661097</v>
      </c>
    </row>
    <row r="1612" spans="1:10" x14ac:dyDescent="0.25">
      <c r="A1612">
        <v>2.5419107999999999E-2</v>
      </c>
      <c r="B1612">
        <v>4.6149859999999997E-3</v>
      </c>
      <c r="C1612" t="s">
        <v>37</v>
      </c>
      <c r="D1612">
        <v>2004</v>
      </c>
      <c r="E1612" t="s">
        <v>12</v>
      </c>
      <c r="F1612">
        <v>9.9147515833950105E-3</v>
      </c>
      <c r="G1612" t="s">
        <v>25</v>
      </c>
      <c r="H1612">
        <v>0.126452102908162</v>
      </c>
      <c r="I1612">
        <v>20730.599999999999</v>
      </c>
      <c r="J1612">
        <v>5976.8557591693097</v>
      </c>
    </row>
    <row r="1613" spans="1:10" x14ac:dyDescent="0.25">
      <c r="A1613">
        <v>2.5419107999999999E-2</v>
      </c>
      <c r="B1613">
        <v>4.6149859999999997E-3</v>
      </c>
      <c r="C1613" t="s">
        <v>37</v>
      </c>
      <c r="D1613">
        <v>2004</v>
      </c>
      <c r="E1613" t="s">
        <v>12</v>
      </c>
      <c r="F1613">
        <v>9.9147515833950105E-3</v>
      </c>
      <c r="G1613" t="s">
        <v>26</v>
      </c>
      <c r="H1613">
        <v>0</v>
      </c>
      <c r="I1613">
        <v>20730.599999999999</v>
      </c>
      <c r="J1613">
        <v>0</v>
      </c>
    </row>
    <row r="1614" spans="1:10" x14ac:dyDescent="0.25">
      <c r="A1614">
        <v>2.5419107999999999E-2</v>
      </c>
      <c r="B1614">
        <v>4.6149859999999997E-3</v>
      </c>
      <c r="C1614" t="s">
        <v>37</v>
      </c>
      <c r="D1614">
        <v>2004</v>
      </c>
      <c r="E1614" t="s">
        <v>12</v>
      </c>
      <c r="F1614">
        <v>9.9147515833950105E-3</v>
      </c>
      <c r="G1614" t="s">
        <v>27</v>
      </c>
      <c r="H1614">
        <v>2.6417387943902901E-2</v>
      </c>
      <c r="I1614">
        <v>20730.599999999999</v>
      </c>
      <c r="J1614">
        <v>1248.63812972251</v>
      </c>
    </row>
    <row r="1615" spans="1:10" x14ac:dyDescent="0.25">
      <c r="A1615">
        <v>2.5419107999999999E-2</v>
      </c>
      <c r="B1615">
        <v>4.6149859999999997E-3</v>
      </c>
      <c r="C1615" t="s">
        <v>37</v>
      </c>
      <c r="D1615">
        <v>2004</v>
      </c>
      <c r="E1615" t="s">
        <v>12</v>
      </c>
      <c r="F1615">
        <v>9.9147515833950105E-3</v>
      </c>
      <c r="G1615" t="s">
        <v>28</v>
      </c>
      <c r="H1615">
        <v>0</v>
      </c>
      <c r="I1615">
        <v>20730.599999999999</v>
      </c>
      <c r="J1615">
        <v>0</v>
      </c>
    </row>
    <row r="1616" spans="1:10" x14ac:dyDescent="0.25">
      <c r="A1616">
        <v>2.5419107999999999E-2</v>
      </c>
      <c r="B1616">
        <v>4.6149859999999997E-3</v>
      </c>
      <c r="C1616" t="s">
        <v>37</v>
      </c>
      <c r="D1616">
        <v>2004</v>
      </c>
      <c r="E1616" t="s">
        <v>12</v>
      </c>
      <c r="F1616">
        <v>9.9147515833950105E-3</v>
      </c>
      <c r="G1616" t="s">
        <v>29</v>
      </c>
      <c r="H1616">
        <v>0</v>
      </c>
      <c r="I1616">
        <v>20730.599999999999</v>
      </c>
      <c r="J1616">
        <v>0</v>
      </c>
    </row>
    <row r="1617" spans="1:10" x14ac:dyDescent="0.25">
      <c r="A1617">
        <v>2.5419107999999999E-2</v>
      </c>
      <c r="B1617">
        <v>4.6149859999999997E-3</v>
      </c>
      <c r="C1617" t="s">
        <v>37</v>
      </c>
      <c r="D1617">
        <v>2004</v>
      </c>
      <c r="E1617" t="s">
        <v>12</v>
      </c>
      <c r="F1617">
        <v>9.9147515833950105E-3</v>
      </c>
      <c r="G1617" t="s">
        <v>30</v>
      </c>
      <c r="H1617">
        <v>7.5529861054472501E-3</v>
      </c>
      <c r="I1617">
        <v>20730.599999999999</v>
      </c>
      <c r="J1617">
        <v>356.99768896729302</v>
      </c>
    </row>
    <row r="1618" spans="1:10" x14ac:dyDescent="0.25">
      <c r="A1618">
        <v>2.5419107999999999E-2</v>
      </c>
      <c r="B1618">
        <v>4.6149859999999997E-3</v>
      </c>
      <c r="C1618" t="s">
        <v>37</v>
      </c>
      <c r="D1618">
        <v>2004</v>
      </c>
      <c r="E1618" t="s">
        <v>12</v>
      </c>
      <c r="F1618">
        <v>9.9147515833950105E-3</v>
      </c>
      <c r="G1618" t="s">
        <v>31</v>
      </c>
      <c r="H1618">
        <v>0</v>
      </c>
      <c r="I1618">
        <v>20730.599999999999</v>
      </c>
      <c r="J1618">
        <v>0</v>
      </c>
    </row>
    <row r="1619" spans="1:10" x14ac:dyDescent="0.25">
      <c r="A1619">
        <v>2.5419107999999999E-2</v>
      </c>
      <c r="B1619">
        <v>4.6149859999999997E-3</v>
      </c>
      <c r="C1619" t="s">
        <v>37</v>
      </c>
      <c r="D1619">
        <v>2004</v>
      </c>
      <c r="E1619" t="s">
        <v>12</v>
      </c>
      <c r="F1619">
        <v>6.3720712960691397E-3</v>
      </c>
      <c r="G1619" t="s">
        <v>32</v>
      </c>
      <c r="H1619">
        <v>3.95294475039372E-2</v>
      </c>
      <c r="I1619">
        <v>20730.599999999999</v>
      </c>
      <c r="J1619">
        <v>1868.38969488927</v>
      </c>
    </row>
    <row r="1620" spans="1:10" x14ac:dyDescent="0.25">
      <c r="A1620">
        <v>2.5419107999999999E-2</v>
      </c>
      <c r="B1620">
        <v>4.6149859999999997E-3</v>
      </c>
      <c r="C1620" t="s">
        <v>37</v>
      </c>
      <c r="D1620">
        <v>2004</v>
      </c>
      <c r="E1620" t="s">
        <v>12</v>
      </c>
      <c r="F1620">
        <v>6.3720712960691397E-3</v>
      </c>
      <c r="G1620" t="s">
        <v>33</v>
      </c>
      <c r="H1620">
        <v>0</v>
      </c>
      <c r="I1620">
        <v>20730.599999999999</v>
      </c>
      <c r="J1620">
        <v>0</v>
      </c>
    </row>
    <row r="1621" spans="1:10" x14ac:dyDescent="0.25">
      <c r="A1621">
        <v>2.5419107999999999E-2</v>
      </c>
      <c r="B1621">
        <v>4.6149859999999997E-3</v>
      </c>
      <c r="C1621" t="s">
        <v>37</v>
      </c>
      <c r="D1621">
        <v>2004</v>
      </c>
      <c r="E1621" t="s">
        <v>12</v>
      </c>
      <c r="F1621">
        <v>6.3720712960691397E-3</v>
      </c>
      <c r="G1621" t="s">
        <v>30</v>
      </c>
      <c r="H1621">
        <v>4.46362572548792E-2</v>
      </c>
      <c r="I1621">
        <v>20730.599999999999</v>
      </c>
      <c r="J1621">
        <v>2109.7669797974399</v>
      </c>
    </row>
    <row r="1622" spans="1:10" x14ac:dyDescent="0.25">
      <c r="A1622">
        <v>1.786845E-3</v>
      </c>
      <c r="B1622">
        <v>8.1141799999999995E-4</v>
      </c>
      <c r="C1622" t="s">
        <v>37</v>
      </c>
      <c r="D1622">
        <v>2004</v>
      </c>
      <c r="E1622" t="s">
        <v>34</v>
      </c>
      <c r="F1622">
        <v>6.7293265153898904E-3</v>
      </c>
      <c r="G1622" t="s">
        <v>15</v>
      </c>
      <c r="H1622">
        <v>0</v>
      </c>
      <c r="I1622">
        <v>51851.3</v>
      </c>
      <c r="J1622">
        <v>0</v>
      </c>
    </row>
    <row r="1623" spans="1:10" x14ac:dyDescent="0.25">
      <c r="A1623">
        <v>1.786845E-3</v>
      </c>
      <c r="B1623">
        <v>8.1141799999999995E-4</v>
      </c>
      <c r="C1623" t="s">
        <v>37</v>
      </c>
      <c r="D1623">
        <v>2004</v>
      </c>
      <c r="E1623" t="s">
        <v>34</v>
      </c>
      <c r="F1623">
        <v>6.7293265153898904E-3</v>
      </c>
      <c r="G1623" t="s">
        <v>28</v>
      </c>
      <c r="H1623">
        <v>0</v>
      </c>
      <c r="I1623">
        <v>51851.3</v>
      </c>
      <c r="J1623">
        <v>0</v>
      </c>
    </row>
    <row r="1624" spans="1:10" x14ac:dyDescent="0.25">
      <c r="A1624">
        <v>1.786845E-3</v>
      </c>
      <c r="B1624">
        <v>8.1141799999999995E-4</v>
      </c>
      <c r="C1624" t="s">
        <v>37</v>
      </c>
      <c r="D1624">
        <v>2004</v>
      </c>
      <c r="E1624" t="s">
        <v>34</v>
      </c>
      <c r="F1624">
        <v>6.7293265153898904E-3</v>
      </c>
      <c r="G1624" t="s">
        <v>14</v>
      </c>
      <c r="H1624">
        <v>0.185916379160012</v>
      </c>
      <c r="I1624">
        <v>51851.3</v>
      </c>
      <c r="J1624">
        <v>21979.2135676861</v>
      </c>
    </row>
    <row r="1625" spans="1:10" x14ac:dyDescent="0.25">
      <c r="A1625">
        <v>1.786845E-3</v>
      </c>
      <c r="B1625">
        <v>8.1141799999999995E-4</v>
      </c>
      <c r="C1625" t="s">
        <v>37</v>
      </c>
      <c r="D1625">
        <v>2004</v>
      </c>
      <c r="E1625" t="s">
        <v>34</v>
      </c>
      <c r="F1625">
        <v>6.7293265153898904E-3</v>
      </c>
      <c r="G1625" t="s">
        <v>27</v>
      </c>
      <c r="H1625">
        <v>0.254423492115252</v>
      </c>
      <c r="I1625">
        <v>51851.3</v>
      </c>
      <c r="J1625">
        <v>30078.190502111502</v>
      </c>
    </row>
    <row r="1626" spans="1:10" x14ac:dyDescent="0.25">
      <c r="A1626">
        <v>1.786845E-3</v>
      </c>
      <c r="B1626">
        <v>8.1141799999999995E-4</v>
      </c>
      <c r="C1626" t="s">
        <v>37</v>
      </c>
      <c r="D1626">
        <v>2004</v>
      </c>
      <c r="E1626" t="s">
        <v>34</v>
      </c>
      <c r="F1626">
        <v>6.7293265153898904E-3</v>
      </c>
      <c r="G1626" t="s">
        <v>19</v>
      </c>
      <c r="H1626">
        <v>2.3729934061400101E-2</v>
      </c>
      <c r="I1626">
        <v>51851.3</v>
      </c>
      <c r="J1626">
        <v>2805.3756803951601</v>
      </c>
    </row>
    <row r="1627" spans="1:10" x14ac:dyDescent="0.25">
      <c r="A1627">
        <v>1.786845E-3</v>
      </c>
      <c r="B1627">
        <v>8.1141799999999995E-4</v>
      </c>
      <c r="C1627" t="s">
        <v>37</v>
      </c>
      <c r="D1627">
        <v>2004</v>
      </c>
      <c r="E1627" t="s">
        <v>34</v>
      </c>
      <c r="F1627">
        <v>6.7293265153898904E-3</v>
      </c>
      <c r="G1627" t="s">
        <v>16</v>
      </c>
      <c r="H1627">
        <v>0</v>
      </c>
      <c r="I1627">
        <v>51851.3</v>
      </c>
      <c r="J1627">
        <v>0</v>
      </c>
    </row>
    <row r="1628" spans="1:10" x14ac:dyDescent="0.25">
      <c r="A1628">
        <v>1.786845E-3</v>
      </c>
      <c r="B1628">
        <v>8.1141799999999995E-4</v>
      </c>
      <c r="C1628" t="s">
        <v>37</v>
      </c>
      <c r="D1628">
        <v>2004</v>
      </c>
      <c r="E1628" t="s">
        <v>34</v>
      </c>
      <c r="F1628">
        <v>6.7293265153898904E-3</v>
      </c>
      <c r="G1628" t="s">
        <v>17</v>
      </c>
      <c r="H1628">
        <v>0</v>
      </c>
      <c r="I1628">
        <v>51851.3</v>
      </c>
      <c r="J1628">
        <v>0</v>
      </c>
    </row>
    <row r="1629" spans="1:10" x14ac:dyDescent="0.25">
      <c r="A1629">
        <v>1.786845E-3</v>
      </c>
      <c r="B1629">
        <v>8.1141799999999995E-4</v>
      </c>
      <c r="C1629" t="s">
        <v>37</v>
      </c>
      <c r="D1629">
        <v>2004</v>
      </c>
      <c r="E1629" t="s">
        <v>34</v>
      </c>
      <c r="F1629">
        <v>6.7293265153898904E-3</v>
      </c>
      <c r="G1629" t="s">
        <v>18</v>
      </c>
      <c r="H1629">
        <v>0</v>
      </c>
      <c r="I1629">
        <v>51851.3</v>
      </c>
      <c r="J1629">
        <v>0</v>
      </c>
    </row>
    <row r="1630" spans="1:10" x14ac:dyDescent="0.25">
      <c r="A1630">
        <v>1.786845E-3</v>
      </c>
      <c r="B1630">
        <v>8.1141799999999995E-4</v>
      </c>
      <c r="C1630" t="s">
        <v>37</v>
      </c>
      <c r="D1630">
        <v>2004</v>
      </c>
      <c r="E1630" t="s">
        <v>34</v>
      </c>
      <c r="F1630">
        <v>6.7293265153898904E-3</v>
      </c>
      <c r="G1630" t="s">
        <v>23</v>
      </c>
      <c r="H1630">
        <v>1.45083841355606E-2</v>
      </c>
      <c r="I1630">
        <v>51851.3</v>
      </c>
      <c r="J1630">
        <v>1715.19515858828</v>
      </c>
    </row>
    <row r="1631" spans="1:10" x14ac:dyDescent="0.25">
      <c r="A1631">
        <v>1.786845E-3</v>
      </c>
      <c r="B1631">
        <v>8.1141799999999995E-4</v>
      </c>
      <c r="C1631" t="s">
        <v>37</v>
      </c>
      <c r="D1631">
        <v>2004</v>
      </c>
      <c r="E1631" t="s">
        <v>34</v>
      </c>
      <c r="F1631">
        <v>6.7293265153898904E-3</v>
      </c>
      <c r="G1631" t="s">
        <v>20</v>
      </c>
      <c r="H1631">
        <v>0.10521578047590301</v>
      </c>
      <c r="I1631">
        <v>51851.3</v>
      </c>
      <c r="J1631">
        <v>12438.7109958736</v>
      </c>
    </row>
    <row r="1632" spans="1:10" x14ac:dyDescent="0.25">
      <c r="A1632">
        <v>1.786845E-3</v>
      </c>
      <c r="B1632">
        <v>8.1141799999999995E-4</v>
      </c>
      <c r="C1632" t="s">
        <v>37</v>
      </c>
      <c r="D1632">
        <v>2004</v>
      </c>
      <c r="E1632" t="s">
        <v>34</v>
      </c>
      <c r="F1632">
        <v>6.7293265153898904E-3</v>
      </c>
      <c r="G1632" t="s">
        <v>21</v>
      </c>
      <c r="H1632">
        <v>3.5705734886031598E-2</v>
      </c>
      <c r="I1632">
        <v>51851.3</v>
      </c>
      <c r="J1632">
        <v>4221.1663985550804</v>
      </c>
    </row>
    <row r="1633" spans="1:10" x14ac:dyDescent="0.25">
      <c r="A1633">
        <v>1.786845E-3</v>
      </c>
      <c r="B1633">
        <v>8.1141799999999995E-4</v>
      </c>
      <c r="C1633" t="s">
        <v>37</v>
      </c>
      <c r="D1633">
        <v>2004</v>
      </c>
      <c r="E1633" t="s">
        <v>34</v>
      </c>
      <c r="F1633">
        <v>6.7293265153898904E-3</v>
      </c>
      <c r="G1633" t="s">
        <v>22</v>
      </c>
      <c r="H1633">
        <v>0</v>
      </c>
      <c r="I1633">
        <v>51851.3</v>
      </c>
      <c r="J1633">
        <v>0</v>
      </c>
    </row>
    <row r="1634" spans="1:10" x14ac:dyDescent="0.25">
      <c r="A1634">
        <v>1.786845E-3</v>
      </c>
      <c r="B1634">
        <v>8.1141799999999995E-4</v>
      </c>
      <c r="C1634" t="s">
        <v>37</v>
      </c>
      <c r="D1634">
        <v>2004</v>
      </c>
      <c r="E1634" t="s">
        <v>34</v>
      </c>
      <c r="F1634">
        <v>2.17444128167044E-2</v>
      </c>
      <c r="G1634" t="s">
        <v>14</v>
      </c>
      <c r="H1634">
        <v>1.32446873091948E-2</v>
      </c>
      <c r="I1634">
        <v>51851.3</v>
      </c>
      <c r="J1634">
        <v>1565.79970157158</v>
      </c>
    </row>
    <row r="1635" spans="1:10" x14ac:dyDescent="0.25">
      <c r="A1635">
        <v>1.786845E-3</v>
      </c>
      <c r="B1635">
        <v>8.1141799999999995E-4</v>
      </c>
      <c r="C1635" t="s">
        <v>37</v>
      </c>
      <c r="D1635">
        <v>2004</v>
      </c>
      <c r="E1635" t="s">
        <v>34</v>
      </c>
      <c r="F1635">
        <v>2.17444128167044E-2</v>
      </c>
      <c r="G1635" t="s">
        <v>15</v>
      </c>
      <c r="H1635">
        <v>0.67654425966823395</v>
      </c>
      <c r="I1635">
        <v>51851.3</v>
      </c>
      <c r="J1635">
        <v>79981.714566644907</v>
      </c>
    </row>
    <row r="1636" spans="1:10" x14ac:dyDescent="0.25">
      <c r="A1636">
        <v>1.786845E-3</v>
      </c>
      <c r="B1636">
        <v>8.1141799999999995E-4</v>
      </c>
      <c r="C1636" t="s">
        <v>37</v>
      </c>
      <c r="D1636">
        <v>2004</v>
      </c>
      <c r="E1636" t="s">
        <v>34</v>
      </c>
      <c r="F1636">
        <v>2.17444128167044E-2</v>
      </c>
      <c r="G1636" t="s">
        <v>16</v>
      </c>
      <c r="H1636">
        <v>0</v>
      </c>
      <c r="I1636">
        <v>51851.3</v>
      </c>
      <c r="J1636">
        <v>0</v>
      </c>
    </row>
    <row r="1637" spans="1:10" x14ac:dyDescent="0.25">
      <c r="A1637">
        <v>1.786845E-3</v>
      </c>
      <c r="B1637">
        <v>8.1141799999999995E-4</v>
      </c>
      <c r="C1637" t="s">
        <v>37</v>
      </c>
      <c r="D1637">
        <v>2004</v>
      </c>
      <c r="E1637" t="s">
        <v>34</v>
      </c>
      <c r="F1637">
        <v>2.17444128167044E-2</v>
      </c>
      <c r="G1637" t="s">
        <v>17</v>
      </c>
      <c r="H1637">
        <v>0</v>
      </c>
      <c r="I1637">
        <v>51851.3</v>
      </c>
      <c r="J1637">
        <v>0</v>
      </c>
    </row>
    <row r="1638" spans="1:10" x14ac:dyDescent="0.25">
      <c r="A1638">
        <v>1.786845E-3</v>
      </c>
      <c r="B1638">
        <v>8.1141799999999995E-4</v>
      </c>
      <c r="C1638" t="s">
        <v>37</v>
      </c>
      <c r="D1638">
        <v>2004</v>
      </c>
      <c r="E1638" t="s">
        <v>34</v>
      </c>
      <c r="F1638">
        <v>2.17444128167044E-2</v>
      </c>
      <c r="G1638" t="s">
        <v>18</v>
      </c>
      <c r="H1638">
        <v>5.7623218973810899E-4</v>
      </c>
      <c r="I1638">
        <v>51851.3</v>
      </c>
      <c r="J1638">
        <v>68.122724958670105</v>
      </c>
    </row>
    <row r="1639" spans="1:10" x14ac:dyDescent="0.25">
      <c r="A1639">
        <v>1.786845E-3</v>
      </c>
      <c r="B1639">
        <v>8.1141799999999995E-4</v>
      </c>
      <c r="C1639" t="s">
        <v>37</v>
      </c>
      <c r="D1639">
        <v>2004</v>
      </c>
      <c r="E1639" t="s">
        <v>34</v>
      </c>
      <c r="F1639">
        <v>2.17444128167044E-2</v>
      </c>
      <c r="G1639" t="s">
        <v>19</v>
      </c>
      <c r="H1639">
        <v>7.4205178242698996E-2</v>
      </c>
      <c r="I1639">
        <v>51851.3</v>
      </c>
      <c r="J1639">
        <v>8772.6077056437007</v>
      </c>
    </row>
    <row r="1640" spans="1:10" x14ac:dyDescent="0.25">
      <c r="A1640">
        <v>1.786845E-3</v>
      </c>
      <c r="B1640">
        <v>8.1141799999999995E-4</v>
      </c>
      <c r="C1640" t="s">
        <v>37</v>
      </c>
      <c r="D1640">
        <v>2004</v>
      </c>
      <c r="E1640" t="s">
        <v>34</v>
      </c>
      <c r="F1640">
        <v>2.17444128167044E-2</v>
      </c>
      <c r="G1640" t="s">
        <v>20</v>
      </c>
      <c r="H1640">
        <v>1.7152743503354301E-3</v>
      </c>
      <c r="I1640">
        <v>51851.3</v>
      </c>
      <c r="J1640">
        <v>202.781387221128</v>
      </c>
    </row>
    <row r="1641" spans="1:10" x14ac:dyDescent="0.25">
      <c r="A1641">
        <v>1.786845E-3</v>
      </c>
      <c r="B1641">
        <v>8.1141799999999995E-4</v>
      </c>
      <c r="C1641" t="s">
        <v>37</v>
      </c>
      <c r="D1641">
        <v>2004</v>
      </c>
      <c r="E1641" t="s">
        <v>34</v>
      </c>
      <c r="F1641">
        <v>2.17444128167044E-2</v>
      </c>
      <c r="G1641" t="s">
        <v>21</v>
      </c>
      <c r="H1641">
        <v>4.4809222086701298E-3</v>
      </c>
      <c r="I1641">
        <v>51851.3</v>
      </c>
      <c r="J1641">
        <v>529.73894311799199</v>
      </c>
    </row>
    <row r="1642" spans="1:10" x14ac:dyDescent="0.25">
      <c r="A1642">
        <v>1.786845E-3</v>
      </c>
      <c r="B1642">
        <v>8.1141799999999995E-4</v>
      </c>
      <c r="C1642" t="s">
        <v>37</v>
      </c>
      <c r="D1642">
        <v>2004</v>
      </c>
      <c r="E1642" t="s">
        <v>34</v>
      </c>
      <c r="F1642">
        <v>2.17444128167044E-2</v>
      </c>
      <c r="G1642" t="s">
        <v>22</v>
      </c>
      <c r="H1642">
        <v>0</v>
      </c>
      <c r="I1642">
        <v>51851.3</v>
      </c>
      <c r="J1642">
        <v>0</v>
      </c>
    </row>
    <row r="1643" spans="1:10" x14ac:dyDescent="0.25">
      <c r="A1643">
        <v>1.786845E-3</v>
      </c>
      <c r="B1643">
        <v>8.1141799999999995E-4</v>
      </c>
      <c r="C1643" t="s">
        <v>37</v>
      </c>
      <c r="D1643">
        <v>2004</v>
      </c>
      <c r="E1643" t="s">
        <v>34</v>
      </c>
      <c r="F1643">
        <v>2.17444128167044E-2</v>
      </c>
      <c r="G1643" t="s">
        <v>23</v>
      </c>
      <c r="H1643">
        <v>1.5233882884323701E-3</v>
      </c>
      <c r="I1643">
        <v>51851.3</v>
      </c>
      <c r="J1643">
        <v>180.09643200478499</v>
      </c>
    </row>
    <row r="1644" spans="1:10" x14ac:dyDescent="0.25">
      <c r="A1644">
        <v>1.786845E-3</v>
      </c>
      <c r="B1644">
        <v>8.1141799999999995E-4</v>
      </c>
      <c r="C1644" t="s">
        <v>37</v>
      </c>
      <c r="D1644">
        <v>2004</v>
      </c>
      <c r="E1644" t="s">
        <v>34</v>
      </c>
      <c r="F1644">
        <v>6.7293265153898904E-3</v>
      </c>
      <c r="G1644" t="s">
        <v>24</v>
      </c>
      <c r="H1644">
        <v>0.15988850694447601</v>
      </c>
      <c r="I1644">
        <v>51851.3</v>
      </c>
      <c r="J1644">
        <v>18902.173423496599</v>
      </c>
    </row>
    <row r="1645" spans="1:10" x14ac:dyDescent="0.25">
      <c r="A1645">
        <v>1.786845E-3</v>
      </c>
      <c r="B1645">
        <v>8.1141799999999995E-4</v>
      </c>
      <c r="C1645" t="s">
        <v>37</v>
      </c>
      <c r="D1645">
        <v>2004</v>
      </c>
      <c r="E1645" t="s">
        <v>34</v>
      </c>
      <c r="F1645">
        <v>6.7293265153898904E-3</v>
      </c>
      <c r="G1645" t="s">
        <v>25</v>
      </c>
      <c r="H1645">
        <v>3.4939782769582303E-2</v>
      </c>
      <c r="I1645">
        <v>51851.3</v>
      </c>
      <c r="J1645">
        <v>4130.6148009706103</v>
      </c>
    </row>
    <row r="1646" spans="1:10" x14ac:dyDescent="0.25">
      <c r="A1646">
        <v>1.786845E-3</v>
      </c>
      <c r="B1646">
        <v>8.1141799999999995E-4</v>
      </c>
      <c r="C1646" t="s">
        <v>37</v>
      </c>
      <c r="D1646">
        <v>2004</v>
      </c>
      <c r="E1646" t="s">
        <v>34</v>
      </c>
      <c r="F1646">
        <v>6.7293265153898904E-3</v>
      </c>
      <c r="G1646" t="s">
        <v>26</v>
      </c>
      <c r="H1646">
        <v>0</v>
      </c>
      <c r="I1646">
        <v>51851.3</v>
      </c>
      <c r="J1646">
        <v>0</v>
      </c>
    </row>
    <row r="1647" spans="1:10" x14ac:dyDescent="0.25">
      <c r="A1647">
        <v>1.786845E-3</v>
      </c>
      <c r="B1647">
        <v>8.1141799999999995E-4</v>
      </c>
      <c r="C1647" t="s">
        <v>37</v>
      </c>
      <c r="D1647">
        <v>2004</v>
      </c>
      <c r="E1647" t="s">
        <v>34</v>
      </c>
      <c r="F1647">
        <v>2.17444128167044E-2</v>
      </c>
      <c r="G1647" t="s">
        <v>27</v>
      </c>
      <c r="H1647">
        <v>2.9204784656924301E-2</v>
      </c>
      <c r="I1647">
        <v>51851.3</v>
      </c>
      <c r="J1647">
        <v>3452.6177955540002</v>
      </c>
    </row>
    <row r="1648" spans="1:10" x14ac:dyDescent="0.25">
      <c r="A1648">
        <v>1.786845E-3</v>
      </c>
      <c r="B1648">
        <v>8.1141799999999995E-4</v>
      </c>
      <c r="C1648" t="s">
        <v>37</v>
      </c>
      <c r="D1648">
        <v>2004</v>
      </c>
      <c r="E1648" t="s">
        <v>34</v>
      </c>
      <c r="F1648">
        <v>2.17444128167044E-2</v>
      </c>
      <c r="G1648" t="s">
        <v>28</v>
      </c>
      <c r="H1648">
        <v>0</v>
      </c>
      <c r="I1648">
        <v>51851.3</v>
      </c>
      <c r="J1648">
        <v>0</v>
      </c>
    </row>
    <row r="1649" spans="1:10" x14ac:dyDescent="0.25">
      <c r="A1649">
        <v>1.786845E-3</v>
      </c>
      <c r="B1649">
        <v>8.1141799999999995E-4</v>
      </c>
      <c r="C1649" t="s">
        <v>37</v>
      </c>
      <c r="D1649">
        <v>2004</v>
      </c>
      <c r="E1649" t="s">
        <v>34</v>
      </c>
      <c r="F1649">
        <v>2.17444128167044E-2</v>
      </c>
      <c r="G1649" t="s">
        <v>29</v>
      </c>
      <c r="H1649">
        <v>1.6622365958629799E-3</v>
      </c>
      <c r="I1649">
        <v>51851.3</v>
      </c>
      <c r="J1649">
        <v>196.51121275899999</v>
      </c>
    </row>
    <row r="1650" spans="1:10" x14ac:dyDescent="0.25">
      <c r="A1650">
        <v>1.786845E-3</v>
      </c>
      <c r="B1650">
        <v>8.1141799999999995E-4</v>
      </c>
      <c r="C1650" t="s">
        <v>37</v>
      </c>
      <c r="D1650">
        <v>2004</v>
      </c>
      <c r="E1650" t="s">
        <v>34</v>
      </c>
      <c r="F1650">
        <v>2.17444128167044E-2</v>
      </c>
      <c r="G1650" t="s">
        <v>30</v>
      </c>
      <c r="H1650">
        <v>6.8371766659448899E-2</v>
      </c>
      <c r="I1650">
        <v>51851.3</v>
      </c>
      <c r="J1650">
        <v>8082.9761648631102</v>
      </c>
    </row>
    <row r="1651" spans="1:10" x14ac:dyDescent="0.25">
      <c r="A1651">
        <v>1.786845E-3</v>
      </c>
      <c r="B1651">
        <v>8.1141799999999995E-4</v>
      </c>
      <c r="C1651" t="s">
        <v>37</v>
      </c>
      <c r="D1651">
        <v>2004</v>
      </c>
      <c r="E1651" t="s">
        <v>34</v>
      </c>
      <c r="F1651">
        <v>6.7293265153898904E-3</v>
      </c>
      <c r="G1651" t="s">
        <v>29</v>
      </c>
      <c r="H1651">
        <v>1.39593070453571E-3</v>
      </c>
      <c r="I1651">
        <v>51851.3</v>
      </c>
      <c r="J1651">
        <v>165.02827356741099</v>
      </c>
    </row>
    <row r="1652" spans="1:10" x14ac:dyDescent="0.25">
      <c r="A1652">
        <v>1.786845E-3</v>
      </c>
      <c r="B1652">
        <v>8.1141799999999995E-4</v>
      </c>
      <c r="C1652" t="s">
        <v>37</v>
      </c>
      <c r="D1652">
        <v>2004</v>
      </c>
      <c r="E1652" t="s">
        <v>34</v>
      </c>
      <c r="F1652">
        <v>2.17444128167044E-2</v>
      </c>
      <c r="G1652" t="s">
        <v>31</v>
      </c>
      <c r="H1652">
        <v>1.8100629037693401E-2</v>
      </c>
      <c r="I1652">
        <v>51851.3</v>
      </c>
      <c r="J1652">
        <v>2139.8738138425101</v>
      </c>
    </row>
    <row r="1653" spans="1:10" x14ac:dyDescent="0.25">
      <c r="A1653">
        <v>1.786845E-3</v>
      </c>
      <c r="B1653">
        <v>8.1141799999999995E-4</v>
      </c>
      <c r="C1653" t="s">
        <v>37</v>
      </c>
      <c r="D1653">
        <v>2004</v>
      </c>
      <c r="E1653" t="s">
        <v>34</v>
      </c>
      <c r="F1653">
        <v>2.17444128167044E-2</v>
      </c>
      <c r="G1653" t="s">
        <v>32</v>
      </c>
      <c r="H1653">
        <v>0</v>
      </c>
      <c r="I1653">
        <v>51851.3</v>
      </c>
      <c r="J1653">
        <v>0</v>
      </c>
    </row>
    <row r="1654" spans="1:10" x14ac:dyDescent="0.25">
      <c r="A1654">
        <v>1.786845E-3</v>
      </c>
      <c r="B1654">
        <v>8.1141799999999995E-4</v>
      </c>
      <c r="C1654" t="s">
        <v>37</v>
      </c>
      <c r="D1654">
        <v>2004</v>
      </c>
      <c r="E1654" t="s">
        <v>34</v>
      </c>
      <c r="F1654">
        <v>2.17444128167044E-2</v>
      </c>
      <c r="G1654" t="s">
        <v>33</v>
      </c>
      <c r="H1654">
        <v>0</v>
      </c>
      <c r="I1654">
        <v>51851.3</v>
      </c>
      <c r="J1654">
        <v>0</v>
      </c>
    </row>
    <row r="1655" spans="1:10" x14ac:dyDescent="0.25">
      <c r="A1655">
        <v>1.786845E-3</v>
      </c>
      <c r="B1655">
        <v>8.1141799999999995E-4</v>
      </c>
      <c r="C1655" t="s">
        <v>37</v>
      </c>
      <c r="D1655">
        <v>2004</v>
      </c>
      <c r="E1655" t="s">
        <v>34</v>
      </c>
      <c r="F1655">
        <v>6.7293265153898904E-3</v>
      </c>
      <c r="G1655" t="s">
        <v>31</v>
      </c>
      <c r="H1655">
        <v>9.0908410877242902E-3</v>
      </c>
      <c r="I1655">
        <v>51851.3</v>
      </c>
      <c r="J1655">
        <v>1074.7279969615699</v>
      </c>
    </row>
    <row r="1656" spans="1:10" x14ac:dyDescent="0.25">
      <c r="A1656">
        <v>1.786845E-3</v>
      </c>
      <c r="B1656">
        <v>8.1141799999999995E-4</v>
      </c>
      <c r="C1656" t="s">
        <v>37</v>
      </c>
      <c r="D1656">
        <v>2004</v>
      </c>
      <c r="E1656" t="s">
        <v>34</v>
      </c>
      <c r="F1656">
        <v>6.7293265153898904E-3</v>
      </c>
      <c r="G1656" t="s">
        <v>32</v>
      </c>
      <c r="H1656">
        <v>0</v>
      </c>
      <c r="I1656">
        <v>51851.3</v>
      </c>
      <c r="J1656">
        <v>0</v>
      </c>
    </row>
    <row r="1657" spans="1:10" x14ac:dyDescent="0.25">
      <c r="A1657">
        <v>1.786845E-3</v>
      </c>
      <c r="B1657">
        <v>8.1141799999999995E-4</v>
      </c>
      <c r="C1657" t="s">
        <v>37</v>
      </c>
      <c r="D1657">
        <v>2004</v>
      </c>
      <c r="E1657" t="s">
        <v>34</v>
      </c>
      <c r="F1657">
        <v>2.17444128167044E-2</v>
      </c>
      <c r="G1657" t="s">
        <v>24</v>
      </c>
      <c r="H1657">
        <v>1.5704378822544999E-2</v>
      </c>
      <c r="I1657">
        <v>51851.3</v>
      </c>
      <c r="J1657">
        <v>1856.58680342245</v>
      </c>
    </row>
    <row r="1658" spans="1:10" x14ac:dyDescent="0.25">
      <c r="A1658">
        <v>1.786845E-3</v>
      </c>
      <c r="B1658">
        <v>8.1141799999999995E-4</v>
      </c>
      <c r="C1658" t="s">
        <v>37</v>
      </c>
      <c r="D1658">
        <v>2004</v>
      </c>
      <c r="E1658" t="s">
        <v>34</v>
      </c>
      <c r="F1658">
        <v>2.17444128167044E-2</v>
      </c>
      <c r="G1658" t="s">
        <v>25</v>
      </c>
      <c r="H1658">
        <v>9.4666261970221904E-2</v>
      </c>
      <c r="I1658">
        <v>51851.3</v>
      </c>
      <c r="J1658">
        <v>11191.5367483962</v>
      </c>
    </row>
    <row r="1659" spans="1:10" x14ac:dyDescent="0.25">
      <c r="A1659">
        <v>1.786845E-3</v>
      </c>
      <c r="B1659">
        <v>8.1141799999999995E-4</v>
      </c>
      <c r="C1659" t="s">
        <v>37</v>
      </c>
      <c r="D1659">
        <v>2004</v>
      </c>
      <c r="E1659" t="s">
        <v>34</v>
      </c>
      <c r="F1659">
        <v>2.17444128167044E-2</v>
      </c>
      <c r="G1659" t="s">
        <v>26</v>
      </c>
      <c r="H1659">
        <v>0</v>
      </c>
      <c r="I1659">
        <v>51851.3</v>
      </c>
      <c r="J1659">
        <v>0</v>
      </c>
    </row>
    <row r="1660" spans="1:10" x14ac:dyDescent="0.25">
      <c r="A1660">
        <v>1.786845E-3</v>
      </c>
      <c r="B1660">
        <v>8.1141799999999995E-4</v>
      </c>
      <c r="C1660" t="s">
        <v>37</v>
      </c>
      <c r="D1660">
        <v>2004</v>
      </c>
      <c r="E1660" t="s">
        <v>34</v>
      </c>
      <c r="F1660">
        <v>6.7293265153898904E-3</v>
      </c>
      <c r="G1660" t="s">
        <v>33</v>
      </c>
      <c r="H1660">
        <v>0</v>
      </c>
      <c r="I1660">
        <v>51851.3</v>
      </c>
      <c r="J1660">
        <v>0</v>
      </c>
    </row>
    <row r="1661" spans="1:10" x14ac:dyDescent="0.25">
      <c r="A1661">
        <v>1.786845E-3</v>
      </c>
      <c r="B1661">
        <v>8.1141799999999995E-4</v>
      </c>
      <c r="C1661" t="s">
        <v>37</v>
      </c>
      <c r="D1661">
        <v>2004</v>
      </c>
      <c r="E1661" t="s">
        <v>34</v>
      </c>
      <c r="F1661">
        <v>6.7293265153898904E-3</v>
      </c>
      <c r="G1661" t="s">
        <v>30</v>
      </c>
      <c r="H1661">
        <v>0.17518523365952299</v>
      </c>
      <c r="I1661">
        <v>51851.3</v>
      </c>
      <c r="J1661">
        <v>20710.5672017941</v>
      </c>
    </row>
    <row r="1662" spans="1:10" x14ac:dyDescent="0.25">
      <c r="A1662">
        <v>1.8573394E-2</v>
      </c>
      <c r="B1662">
        <v>1.5675859999999999E-3</v>
      </c>
      <c r="C1662" t="s">
        <v>37</v>
      </c>
      <c r="D1662">
        <v>2004</v>
      </c>
      <c r="E1662" t="s">
        <v>35</v>
      </c>
      <c r="F1662">
        <v>3.5852218942753401E-2</v>
      </c>
      <c r="G1662" t="s">
        <v>14</v>
      </c>
      <c r="H1662">
        <v>5.3707762943991603E-3</v>
      </c>
      <c r="I1662">
        <v>9637</v>
      </c>
      <c r="J1662">
        <v>118.00863022000399</v>
      </c>
    </row>
    <row r="1663" spans="1:10" x14ac:dyDescent="0.25">
      <c r="A1663">
        <v>1.8573394E-2</v>
      </c>
      <c r="B1663">
        <v>1.5675859999999999E-3</v>
      </c>
      <c r="C1663" t="s">
        <v>37</v>
      </c>
      <c r="D1663">
        <v>2004</v>
      </c>
      <c r="E1663" t="s">
        <v>35</v>
      </c>
      <c r="F1663">
        <v>1.4858663535018701E-2</v>
      </c>
      <c r="G1663" t="s">
        <v>29</v>
      </c>
      <c r="H1663">
        <v>0</v>
      </c>
      <c r="I1663">
        <v>9637</v>
      </c>
      <c r="J1663">
        <v>0</v>
      </c>
    </row>
    <row r="1664" spans="1:10" x14ac:dyDescent="0.25">
      <c r="A1664">
        <v>1.8573394E-2</v>
      </c>
      <c r="B1664">
        <v>1.5675859999999999E-3</v>
      </c>
      <c r="C1664" t="s">
        <v>37</v>
      </c>
      <c r="D1664">
        <v>2004</v>
      </c>
      <c r="E1664" t="s">
        <v>35</v>
      </c>
      <c r="F1664">
        <v>1.4858663535018701E-2</v>
      </c>
      <c r="G1664" t="s">
        <v>30</v>
      </c>
      <c r="H1664">
        <v>9.7481987562293704E-2</v>
      </c>
      <c r="I1664">
        <v>9637</v>
      </c>
      <c r="J1664">
        <v>2141.9093242342401</v>
      </c>
    </row>
    <row r="1665" spans="1:10" x14ac:dyDescent="0.25">
      <c r="A1665">
        <v>1.8573394E-2</v>
      </c>
      <c r="B1665">
        <v>1.5675859999999999E-3</v>
      </c>
      <c r="C1665" t="s">
        <v>37</v>
      </c>
      <c r="D1665">
        <v>2004</v>
      </c>
      <c r="E1665" t="s">
        <v>35</v>
      </c>
      <c r="F1665">
        <v>1.4858663535018701E-2</v>
      </c>
      <c r="G1665" t="s">
        <v>31</v>
      </c>
      <c r="H1665">
        <v>2.0253577532344299E-2</v>
      </c>
      <c r="I1665">
        <v>9637</v>
      </c>
      <c r="J1665">
        <v>445.01889682858098</v>
      </c>
    </row>
    <row r="1666" spans="1:10" x14ac:dyDescent="0.25">
      <c r="A1666">
        <v>1.8573394E-2</v>
      </c>
      <c r="B1666">
        <v>1.5675859999999999E-3</v>
      </c>
      <c r="C1666" t="s">
        <v>37</v>
      </c>
      <c r="D1666">
        <v>2004</v>
      </c>
      <c r="E1666" t="s">
        <v>35</v>
      </c>
      <c r="F1666">
        <v>3.5852218942753401E-2</v>
      </c>
      <c r="G1666" t="s">
        <v>15</v>
      </c>
      <c r="H1666">
        <v>0.84606836670891095</v>
      </c>
      <c r="I1666">
        <v>9637</v>
      </c>
      <c r="J1666">
        <v>18590.1187379402</v>
      </c>
    </row>
    <row r="1667" spans="1:10" x14ac:dyDescent="0.25">
      <c r="A1667">
        <v>1.8573394E-2</v>
      </c>
      <c r="B1667">
        <v>1.5675859999999999E-3</v>
      </c>
      <c r="C1667" t="s">
        <v>37</v>
      </c>
      <c r="D1667">
        <v>2004</v>
      </c>
      <c r="E1667" t="s">
        <v>35</v>
      </c>
      <c r="F1667">
        <v>3.5852218942753401E-2</v>
      </c>
      <c r="G1667" t="s">
        <v>16</v>
      </c>
      <c r="H1667">
        <v>0</v>
      </c>
      <c r="I1667">
        <v>9637</v>
      </c>
      <c r="J1667">
        <v>0</v>
      </c>
    </row>
    <row r="1668" spans="1:10" x14ac:dyDescent="0.25">
      <c r="A1668">
        <v>1.8573394E-2</v>
      </c>
      <c r="B1668">
        <v>1.5675859999999999E-3</v>
      </c>
      <c r="C1668" t="s">
        <v>37</v>
      </c>
      <c r="D1668">
        <v>2004</v>
      </c>
      <c r="E1668" t="s">
        <v>35</v>
      </c>
      <c r="F1668">
        <v>3.5852218942753401E-2</v>
      </c>
      <c r="G1668" t="s">
        <v>17</v>
      </c>
      <c r="H1668">
        <v>0</v>
      </c>
      <c r="I1668">
        <v>9637</v>
      </c>
      <c r="J1668">
        <v>0</v>
      </c>
    </row>
    <row r="1669" spans="1:10" x14ac:dyDescent="0.25">
      <c r="A1669">
        <v>1.8573394E-2</v>
      </c>
      <c r="B1669">
        <v>1.5675859999999999E-3</v>
      </c>
      <c r="C1669" t="s">
        <v>37</v>
      </c>
      <c r="D1669">
        <v>2004</v>
      </c>
      <c r="E1669" t="s">
        <v>35</v>
      </c>
      <c r="F1669">
        <v>3.5852218942753401E-2</v>
      </c>
      <c r="G1669" t="s">
        <v>18</v>
      </c>
      <c r="H1669">
        <v>0</v>
      </c>
      <c r="I1669">
        <v>9637</v>
      </c>
      <c r="J1669">
        <v>0</v>
      </c>
    </row>
    <row r="1670" spans="1:10" x14ac:dyDescent="0.25">
      <c r="A1670">
        <v>1.8573394E-2</v>
      </c>
      <c r="B1670">
        <v>1.5675859999999999E-3</v>
      </c>
      <c r="C1670" t="s">
        <v>37</v>
      </c>
      <c r="D1670">
        <v>2004</v>
      </c>
      <c r="E1670" t="s">
        <v>35</v>
      </c>
      <c r="F1670">
        <v>3.5852218942753401E-2</v>
      </c>
      <c r="G1670" t="s">
        <v>19</v>
      </c>
      <c r="H1670">
        <v>3.106298025231E-3</v>
      </c>
      <c r="I1670">
        <v>9637</v>
      </c>
      <c r="J1670">
        <v>68.252698477664595</v>
      </c>
    </row>
    <row r="1671" spans="1:10" x14ac:dyDescent="0.25">
      <c r="A1671">
        <v>1.8573394E-2</v>
      </c>
      <c r="B1671">
        <v>1.5675859999999999E-3</v>
      </c>
      <c r="C1671" t="s">
        <v>37</v>
      </c>
      <c r="D1671">
        <v>2004</v>
      </c>
      <c r="E1671" t="s">
        <v>35</v>
      </c>
      <c r="F1671">
        <v>3.5852218942753401E-2</v>
      </c>
      <c r="G1671" t="s">
        <v>24</v>
      </c>
      <c r="H1671">
        <v>0</v>
      </c>
      <c r="I1671">
        <v>9637</v>
      </c>
      <c r="J1671">
        <v>0</v>
      </c>
    </row>
    <row r="1672" spans="1:10" x14ac:dyDescent="0.25">
      <c r="A1672">
        <v>1.8573394E-2</v>
      </c>
      <c r="B1672">
        <v>1.5675859999999999E-3</v>
      </c>
      <c r="C1672" t="s">
        <v>37</v>
      </c>
      <c r="D1672">
        <v>2004</v>
      </c>
      <c r="E1672" t="s">
        <v>35</v>
      </c>
      <c r="F1672">
        <v>3.5852218942753401E-2</v>
      </c>
      <c r="G1672" t="s">
        <v>25</v>
      </c>
      <c r="H1672">
        <v>0.10660588062147899</v>
      </c>
      <c r="I1672">
        <v>9637</v>
      </c>
      <c r="J1672">
        <v>2342.38278713216</v>
      </c>
    </row>
    <row r="1673" spans="1:10" x14ac:dyDescent="0.25">
      <c r="A1673">
        <v>1.8573394E-2</v>
      </c>
      <c r="B1673">
        <v>1.5675859999999999E-3</v>
      </c>
      <c r="C1673" t="s">
        <v>37</v>
      </c>
      <c r="D1673">
        <v>2004</v>
      </c>
      <c r="E1673" t="s">
        <v>35</v>
      </c>
      <c r="F1673">
        <v>3.5852218942753401E-2</v>
      </c>
      <c r="G1673" t="s">
        <v>26</v>
      </c>
      <c r="H1673">
        <v>0</v>
      </c>
      <c r="I1673">
        <v>9637</v>
      </c>
      <c r="J1673">
        <v>0</v>
      </c>
    </row>
    <row r="1674" spans="1:10" x14ac:dyDescent="0.25">
      <c r="A1674">
        <v>1.8573394E-2</v>
      </c>
      <c r="B1674">
        <v>1.5675859999999999E-3</v>
      </c>
      <c r="C1674" t="s">
        <v>37</v>
      </c>
      <c r="D1674">
        <v>2004</v>
      </c>
      <c r="E1674" t="s">
        <v>35</v>
      </c>
      <c r="F1674">
        <v>3.5852218942753401E-2</v>
      </c>
      <c r="G1674" t="s">
        <v>27</v>
      </c>
      <c r="H1674">
        <v>9.4925867951557007E-3</v>
      </c>
      <c r="I1674">
        <v>9637</v>
      </c>
      <c r="J1674">
        <v>208.57453439440701</v>
      </c>
    </row>
    <row r="1675" spans="1:10" x14ac:dyDescent="0.25">
      <c r="A1675">
        <v>1.8573394E-2</v>
      </c>
      <c r="B1675">
        <v>1.5675859999999999E-3</v>
      </c>
      <c r="C1675" t="s">
        <v>37</v>
      </c>
      <c r="D1675">
        <v>2004</v>
      </c>
      <c r="E1675" t="s">
        <v>35</v>
      </c>
      <c r="F1675">
        <v>3.5852218942753401E-2</v>
      </c>
      <c r="G1675" t="s">
        <v>28</v>
      </c>
      <c r="H1675">
        <v>0</v>
      </c>
      <c r="I1675">
        <v>9637</v>
      </c>
      <c r="J1675">
        <v>0</v>
      </c>
    </row>
    <row r="1676" spans="1:10" x14ac:dyDescent="0.25">
      <c r="A1676">
        <v>1.8573394E-2</v>
      </c>
      <c r="B1676">
        <v>1.5675859999999999E-3</v>
      </c>
      <c r="C1676" t="s">
        <v>37</v>
      </c>
      <c r="D1676">
        <v>2004</v>
      </c>
      <c r="E1676" t="s">
        <v>35</v>
      </c>
      <c r="F1676">
        <v>3.5852218942753401E-2</v>
      </c>
      <c r="G1676" t="s">
        <v>29</v>
      </c>
      <c r="H1676">
        <v>0</v>
      </c>
      <c r="I1676">
        <v>9637</v>
      </c>
      <c r="J1676">
        <v>0</v>
      </c>
    </row>
    <row r="1677" spans="1:10" x14ac:dyDescent="0.25">
      <c r="A1677">
        <v>1.8573394E-2</v>
      </c>
      <c r="B1677">
        <v>1.5675859999999999E-3</v>
      </c>
      <c r="C1677" t="s">
        <v>37</v>
      </c>
      <c r="D1677">
        <v>2004</v>
      </c>
      <c r="E1677" t="s">
        <v>35</v>
      </c>
      <c r="F1677">
        <v>3.5852218942753401E-2</v>
      </c>
      <c r="G1677" t="s">
        <v>30</v>
      </c>
      <c r="H1677">
        <v>1.8607978890457001E-2</v>
      </c>
      <c r="I1677">
        <v>9637</v>
      </c>
      <c r="J1677">
        <v>408.86121105352203</v>
      </c>
    </row>
    <row r="1678" spans="1:10" x14ac:dyDescent="0.25">
      <c r="A1678">
        <v>1.8573394E-2</v>
      </c>
      <c r="B1678">
        <v>1.5675859999999999E-3</v>
      </c>
      <c r="C1678" t="s">
        <v>37</v>
      </c>
      <c r="D1678">
        <v>2004</v>
      </c>
      <c r="E1678" t="s">
        <v>35</v>
      </c>
      <c r="F1678">
        <v>3.5852218942753401E-2</v>
      </c>
      <c r="G1678" t="s">
        <v>31</v>
      </c>
      <c r="H1678">
        <v>7.5178950016098001E-3</v>
      </c>
      <c r="I1678">
        <v>9637</v>
      </c>
      <c r="J1678">
        <v>165.185895417571</v>
      </c>
    </row>
    <row r="1679" spans="1:10" x14ac:dyDescent="0.25">
      <c r="A1679">
        <v>1.8573394E-2</v>
      </c>
      <c r="B1679">
        <v>1.5675859999999999E-3</v>
      </c>
      <c r="C1679" t="s">
        <v>37</v>
      </c>
      <c r="D1679">
        <v>2004</v>
      </c>
      <c r="E1679" t="s">
        <v>35</v>
      </c>
      <c r="F1679">
        <v>3.5852218942753401E-2</v>
      </c>
      <c r="G1679" t="s">
        <v>32</v>
      </c>
      <c r="H1679">
        <v>0</v>
      </c>
      <c r="I1679">
        <v>9637</v>
      </c>
      <c r="J1679">
        <v>0</v>
      </c>
    </row>
    <row r="1680" spans="1:10" x14ac:dyDescent="0.25">
      <c r="A1680">
        <v>1.8573394E-2</v>
      </c>
      <c r="B1680">
        <v>1.5675859999999999E-3</v>
      </c>
      <c r="C1680" t="s">
        <v>37</v>
      </c>
      <c r="D1680">
        <v>2004</v>
      </c>
      <c r="E1680" t="s">
        <v>35</v>
      </c>
      <c r="F1680">
        <v>3.5852218942753401E-2</v>
      </c>
      <c r="G1680" t="s">
        <v>20</v>
      </c>
      <c r="H1680">
        <v>2.3718772919409199E-3</v>
      </c>
      <c r="I1680">
        <v>9637</v>
      </c>
      <c r="J1680">
        <v>52.115741734350998</v>
      </c>
    </row>
    <row r="1681" spans="1:10" x14ac:dyDescent="0.25">
      <c r="A1681">
        <v>1.8573394E-2</v>
      </c>
      <c r="B1681">
        <v>1.5675859999999999E-3</v>
      </c>
      <c r="C1681" t="s">
        <v>37</v>
      </c>
      <c r="D1681">
        <v>2004</v>
      </c>
      <c r="E1681" t="s">
        <v>35</v>
      </c>
      <c r="F1681">
        <v>3.5852218942753401E-2</v>
      </c>
      <c r="G1681" t="s">
        <v>21</v>
      </c>
      <c r="H1681">
        <v>8.5834037081620801E-4</v>
      </c>
      <c r="I1681">
        <v>9637</v>
      </c>
      <c r="J1681">
        <v>18.859763630107199</v>
      </c>
    </row>
    <row r="1682" spans="1:10" x14ac:dyDescent="0.25">
      <c r="A1682">
        <v>1.8573394E-2</v>
      </c>
      <c r="B1682">
        <v>1.5675859999999999E-3</v>
      </c>
      <c r="C1682" t="s">
        <v>37</v>
      </c>
      <c r="D1682">
        <v>2004</v>
      </c>
      <c r="E1682" t="s">
        <v>35</v>
      </c>
      <c r="F1682">
        <v>3.5852218942753401E-2</v>
      </c>
      <c r="G1682" t="s">
        <v>22</v>
      </c>
      <c r="H1682">
        <v>0</v>
      </c>
      <c r="I1682">
        <v>9637</v>
      </c>
      <c r="J1682">
        <v>0</v>
      </c>
    </row>
    <row r="1683" spans="1:10" x14ac:dyDescent="0.25">
      <c r="A1683">
        <v>1.8573394E-2</v>
      </c>
      <c r="B1683">
        <v>1.5675859999999999E-3</v>
      </c>
      <c r="C1683" t="s">
        <v>37</v>
      </c>
      <c r="D1683">
        <v>2004</v>
      </c>
      <c r="E1683" t="s">
        <v>35</v>
      </c>
      <c r="F1683">
        <v>3.5852218942753401E-2</v>
      </c>
      <c r="G1683" t="s">
        <v>23</v>
      </c>
      <c r="H1683">
        <v>0</v>
      </c>
      <c r="I1683">
        <v>9637</v>
      </c>
      <c r="J1683">
        <v>0</v>
      </c>
    </row>
    <row r="1684" spans="1:10" x14ac:dyDescent="0.25">
      <c r="A1684">
        <v>1.8573394E-2</v>
      </c>
      <c r="B1684">
        <v>1.5675859999999999E-3</v>
      </c>
      <c r="C1684" t="s">
        <v>37</v>
      </c>
      <c r="D1684">
        <v>2004</v>
      </c>
      <c r="E1684" t="s">
        <v>35</v>
      </c>
      <c r="F1684">
        <v>1.4858663535018701E-2</v>
      </c>
      <c r="G1684" t="s">
        <v>14</v>
      </c>
      <c r="H1684">
        <v>5.7309212576206199E-2</v>
      </c>
      <c r="I1684">
        <v>9637</v>
      </c>
      <c r="J1684">
        <v>1259.21865004093</v>
      </c>
    </row>
    <row r="1685" spans="1:10" x14ac:dyDescent="0.25">
      <c r="A1685">
        <v>1.8573394E-2</v>
      </c>
      <c r="B1685">
        <v>1.5675859999999999E-3</v>
      </c>
      <c r="C1685" t="s">
        <v>37</v>
      </c>
      <c r="D1685">
        <v>2004</v>
      </c>
      <c r="E1685" t="s">
        <v>35</v>
      </c>
      <c r="F1685">
        <v>1.4858663535018701E-2</v>
      </c>
      <c r="G1685" t="s">
        <v>15</v>
      </c>
      <c r="H1685">
        <v>5.41126659585442E-2</v>
      </c>
      <c r="I1685">
        <v>9637</v>
      </c>
      <c r="J1685">
        <v>1188.9829770008801</v>
      </c>
    </row>
    <row r="1686" spans="1:10" x14ac:dyDescent="0.25">
      <c r="A1686">
        <v>1.8573394E-2</v>
      </c>
      <c r="B1686">
        <v>1.5675859999999999E-3</v>
      </c>
      <c r="C1686" t="s">
        <v>37</v>
      </c>
      <c r="D1686">
        <v>2004</v>
      </c>
      <c r="E1686" t="s">
        <v>35</v>
      </c>
      <c r="F1686">
        <v>1.4858663535018701E-2</v>
      </c>
      <c r="G1686" t="s">
        <v>16</v>
      </c>
      <c r="H1686">
        <v>0</v>
      </c>
      <c r="I1686">
        <v>9637</v>
      </c>
      <c r="J1686">
        <v>0</v>
      </c>
    </row>
    <row r="1687" spans="1:10" x14ac:dyDescent="0.25">
      <c r="A1687">
        <v>1.8573394E-2</v>
      </c>
      <c r="B1687">
        <v>1.5675859999999999E-3</v>
      </c>
      <c r="C1687" t="s">
        <v>37</v>
      </c>
      <c r="D1687">
        <v>2004</v>
      </c>
      <c r="E1687" t="s">
        <v>35</v>
      </c>
      <c r="F1687">
        <v>1.4858663535018701E-2</v>
      </c>
      <c r="G1687" t="s">
        <v>17</v>
      </c>
      <c r="H1687">
        <v>0</v>
      </c>
      <c r="I1687">
        <v>9637</v>
      </c>
      <c r="J1687">
        <v>0</v>
      </c>
    </row>
    <row r="1688" spans="1:10" x14ac:dyDescent="0.25">
      <c r="A1688">
        <v>1.8573394E-2</v>
      </c>
      <c r="B1688">
        <v>1.5675859999999999E-3</v>
      </c>
      <c r="C1688" t="s">
        <v>37</v>
      </c>
      <c r="D1688">
        <v>2004</v>
      </c>
      <c r="E1688" t="s">
        <v>35</v>
      </c>
      <c r="F1688">
        <v>1.4858663535018701E-2</v>
      </c>
      <c r="G1688" t="s">
        <v>18</v>
      </c>
      <c r="H1688">
        <v>3.9803090646541098E-3</v>
      </c>
      <c r="I1688">
        <v>9637</v>
      </c>
      <c r="J1688">
        <v>87.456783679843397</v>
      </c>
    </row>
    <row r="1689" spans="1:10" x14ac:dyDescent="0.25">
      <c r="A1689">
        <v>1.8573394E-2</v>
      </c>
      <c r="B1689">
        <v>1.5675859999999999E-3</v>
      </c>
      <c r="C1689" t="s">
        <v>37</v>
      </c>
      <c r="D1689">
        <v>2004</v>
      </c>
      <c r="E1689" t="s">
        <v>35</v>
      </c>
      <c r="F1689">
        <v>1.4858663535018701E-2</v>
      </c>
      <c r="G1689" t="s">
        <v>19</v>
      </c>
      <c r="H1689">
        <v>1.0590209205835401E-2</v>
      </c>
      <c r="I1689">
        <v>9637</v>
      </c>
      <c r="J1689">
        <v>232.69188914592999</v>
      </c>
    </row>
    <row r="1690" spans="1:10" x14ac:dyDescent="0.25">
      <c r="A1690">
        <v>1.8573394E-2</v>
      </c>
      <c r="B1690">
        <v>1.5675859999999999E-3</v>
      </c>
      <c r="C1690" t="s">
        <v>37</v>
      </c>
      <c r="D1690">
        <v>2004</v>
      </c>
      <c r="E1690" t="s">
        <v>35</v>
      </c>
      <c r="F1690">
        <v>1.4858663535018701E-2</v>
      </c>
      <c r="G1690" t="s">
        <v>20</v>
      </c>
      <c r="H1690">
        <v>4.2617828137533197E-2</v>
      </c>
      <c r="I1690">
        <v>9637</v>
      </c>
      <c r="J1690">
        <v>936.41426225600901</v>
      </c>
    </row>
    <row r="1691" spans="1:10" x14ac:dyDescent="0.25">
      <c r="A1691">
        <v>1.8573394E-2</v>
      </c>
      <c r="B1691">
        <v>1.5675859999999999E-3</v>
      </c>
      <c r="C1691" t="s">
        <v>37</v>
      </c>
      <c r="D1691">
        <v>2004</v>
      </c>
      <c r="E1691" t="s">
        <v>35</v>
      </c>
      <c r="F1691">
        <v>1.4858663535018701E-2</v>
      </c>
      <c r="G1691" t="s">
        <v>21</v>
      </c>
      <c r="H1691">
        <v>0</v>
      </c>
      <c r="I1691">
        <v>9637</v>
      </c>
      <c r="J1691">
        <v>0</v>
      </c>
    </row>
    <row r="1692" spans="1:10" x14ac:dyDescent="0.25">
      <c r="A1692">
        <v>1.8573394E-2</v>
      </c>
      <c r="B1692">
        <v>1.5675859999999999E-3</v>
      </c>
      <c r="C1692" t="s">
        <v>37</v>
      </c>
      <c r="D1692">
        <v>2004</v>
      </c>
      <c r="E1692" t="s">
        <v>35</v>
      </c>
      <c r="F1692">
        <v>1.4858663535018701E-2</v>
      </c>
      <c r="G1692" t="s">
        <v>22</v>
      </c>
      <c r="H1692">
        <v>4.3305362384272201E-3</v>
      </c>
      <c r="I1692">
        <v>9637</v>
      </c>
      <c r="J1692">
        <v>95.152101223768696</v>
      </c>
    </row>
    <row r="1693" spans="1:10" x14ac:dyDescent="0.25">
      <c r="A1693">
        <v>1.8573394E-2</v>
      </c>
      <c r="B1693">
        <v>1.5675859999999999E-3</v>
      </c>
      <c r="C1693" t="s">
        <v>37</v>
      </c>
      <c r="D1693">
        <v>2004</v>
      </c>
      <c r="E1693" t="s">
        <v>35</v>
      </c>
      <c r="F1693">
        <v>1.4858663535018701E-2</v>
      </c>
      <c r="G1693" t="s">
        <v>23</v>
      </c>
      <c r="H1693">
        <v>0</v>
      </c>
      <c r="I1693">
        <v>9637</v>
      </c>
      <c r="J1693">
        <v>0</v>
      </c>
    </row>
    <row r="1694" spans="1:10" x14ac:dyDescent="0.25">
      <c r="A1694">
        <v>1.8573394E-2</v>
      </c>
      <c r="B1694">
        <v>1.5675859999999999E-3</v>
      </c>
      <c r="C1694" t="s">
        <v>37</v>
      </c>
      <c r="D1694">
        <v>2004</v>
      </c>
      <c r="E1694" t="s">
        <v>35</v>
      </c>
      <c r="F1694">
        <v>1.4858663535018701E-2</v>
      </c>
      <c r="G1694" t="s">
        <v>24</v>
      </c>
      <c r="H1694">
        <v>2.3898292714865599E-2</v>
      </c>
      <c r="I1694">
        <v>9637</v>
      </c>
      <c r="J1694">
        <v>525.10189091640405</v>
      </c>
    </row>
    <row r="1695" spans="1:10" x14ac:dyDescent="0.25">
      <c r="A1695">
        <v>1.8573394E-2</v>
      </c>
      <c r="B1695">
        <v>1.5675859999999999E-3</v>
      </c>
      <c r="C1695" t="s">
        <v>37</v>
      </c>
      <c r="D1695">
        <v>2004</v>
      </c>
      <c r="E1695" t="s">
        <v>35</v>
      </c>
      <c r="F1695">
        <v>1.4858663535018701E-2</v>
      </c>
      <c r="G1695" t="s">
        <v>25</v>
      </c>
      <c r="H1695">
        <v>0.379848826451406</v>
      </c>
      <c r="I1695">
        <v>9637</v>
      </c>
      <c r="J1695">
        <v>8346.1751603678094</v>
      </c>
    </row>
    <row r="1696" spans="1:10" x14ac:dyDescent="0.25">
      <c r="A1696">
        <v>1.8573394E-2</v>
      </c>
      <c r="B1696">
        <v>1.5675859999999999E-3</v>
      </c>
      <c r="C1696" t="s">
        <v>37</v>
      </c>
      <c r="D1696">
        <v>2004</v>
      </c>
      <c r="E1696" t="s">
        <v>35</v>
      </c>
      <c r="F1696">
        <v>1.4858663535018701E-2</v>
      </c>
      <c r="G1696" t="s">
        <v>26</v>
      </c>
      <c r="H1696">
        <v>0</v>
      </c>
      <c r="I1696">
        <v>9637</v>
      </c>
      <c r="J1696">
        <v>0</v>
      </c>
    </row>
    <row r="1697" spans="1:10" x14ac:dyDescent="0.25">
      <c r="A1697">
        <v>1.8573394E-2</v>
      </c>
      <c r="B1697">
        <v>1.5675859999999999E-3</v>
      </c>
      <c r="C1697" t="s">
        <v>37</v>
      </c>
      <c r="D1697">
        <v>2004</v>
      </c>
      <c r="E1697" t="s">
        <v>35</v>
      </c>
      <c r="F1697">
        <v>1.4858663535018701E-2</v>
      </c>
      <c r="G1697" t="s">
        <v>27</v>
      </c>
      <c r="H1697">
        <v>0.30481660235512098</v>
      </c>
      <c r="I1697">
        <v>9637</v>
      </c>
      <c r="J1697">
        <v>6697.5401209235697</v>
      </c>
    </row>
    <row r="1698" spans="1:10" x14ac:dyDescent="0.25">
      <c r="A1698">
        <v>1.8573394E-2</v>
      </c>
      <c r="B1698">
        <v>1.5675859999999999E-3</v>
      </c>
      <c r="C1698" t="s">
        <v>37</v>
      </c>
      <c r="D1698">
        <v>2004</v>
      </c>
      <c r="E1698" t="s">
        <v>35</v>
      </c>
      <c r="F1698">
        <v>1.4858663535018701E-2</v>
      </c>
      <c r="G1698" t="s">
        <v>28</v>
      </c>
      <c r="H1698">
        <v>7.5995220276909897E-4</v>
      </c>
      <c r="I1698">
        <v>9637</v>
      </c>
      <c r="J1698">
        <v>16.6979433820356</v>
      </c>
    </row>
    <row r="1699" spans="1:10" x14ac:dyDescent="0.25">
      <c r="A1699">
        <v>1.8573394E-2</v>
      </c>
      <c r="B1699">
        <v>1.5675859999999999E-3</v>
      </c>
      <c r="C1699" t="s">
        <v>37</v>
      </c>
      <c r="D1699">
        <v>2004</v>
      </c>
      <c r="E1699" t="s">
        <v>35</v>
      </c>
      <c r="F1699">
        <v>3.5852218942753401E-2</v>
      </c>
      <c r="G1699" t="s">
        <v>33</v>
      </c>
      <c r="H1699">
        <v>0</v>
      </c>
      <c r="I1699">
        <v>9637</v>
      </c>
      <c r="J1699">
        <v>0</v>
      </c>
    </row>
    <row r="1700" spans="1:10" x14ac:dyDescent="0.25">
      <c r="A1700">
        <v>1.8573394E-2</v>
      </c>
      <c r="B1700">
        <v>1.5675859999999999E-3</v>
      </c>
      <c r="C1700" t="s">
        <v>37</v>
      </c>
      <c r="D1700">
        <v>2004</v>
      </c>
      <c r="E1700" t="s">
        <v>35</v>
      </c>
      <c r="F1700">
        <v>1.4858663535018701E-2</v>
      </c>
      <c r="G1700" t="s">
        <v>33</v>
      </c>
      <c r="H1700">
        <v>0</v>
      </c>
      <c r="I1700">
        <v>9637</v>
      </c>
      <c r="J1700">
        <v>0</v>
      </c>
    </row>
    <row r="1701" spans="1:10" x14ac:dyDescent="0.25">
      <c r="A1701">
        <v>1.8573394E-2</v>
      </c>
      <c r="B1701">
        <v>1.5675859999999999E-3</v>
      </c>
      <c r="C1701" t="s">
        <v>37</v>
      </c>
      <c r="D1701">
        <v>2004</v>
      </c>
      <c r="E1701" t="s">
        <v>35</v>
      </c>
      <c r="F1701">
        <v>1.4858663535018701E-2</v>
      </c>
      <c r="G1701" t="s">
        <v>32</v>
      </c>
      <c r="H1701">
        <v>0</v>
      </c>
      <c r="I1701">
        <v>9637</v>
      </c>
      <c r="J1701">
        <v>0</v>
      </c>
    </row>
    <row r="1702" spans="1:10" x14ac:dyDescent="0.25">
      <c r="A1702">
        <v>-6.002467E-3</v>
      </c>
      <c r="B1702">
        <v>-4.82058E-4</v>
      </c>
      <c r="C1702" t="s">
        <v>37</v>
      </c>
      <c r="D1702">
        <v>2006</v>
      </c>
      <c r="E1702" t="s">
        <v>36</v>
      </c>
      <c r="F1702">
        <v>9.4878444014141507E-3</v>
      </c>
      <c r="G1702" t="s">
        <v>24</v>
      </c>
      <c r="H1702">
        <v>0.33491629406957102</v>
      </c>
      <c r="I1702">
        <v>7410.3</v>
      </c>
      <c r="J1702">
        <v>5658.57288779173</v>
      </c>
    </row>
    <row r="1703" spans="1:10" x14ac:dyDescent="0.25">
      <c r="A1703">
        <v>-6.002467E-3</v>
      </c>
      <c r="B1703">
        <v>-4.82058E-4</v>
      </c>
      <c r="C1703" t="s">
        <v>37</v>
      </c>
      <c r="D1703">
        <v>2006</v>
      </c>
      <c r="E1703" t="s">
        <v>36</v>
      </c>
      <c r="F1703">
        <v>9.4878444014141507E-3</v>
      </c>
      <c r="G1703" t="s">
        <v>14</v>
      </c>
      <c r="H1703">
        <v>8.0684181478295799E-2</v>
      </c>
      <c r="I1703">
        <v>7410.3</v>
      </c>
      <c r="J1703">
        <v>1363.1982972196399</v>
      </c>
    </row>
    <row r="1704" spans="1:10" x14ac:dyDescent="0.25">
      <c r="A1704">
        <v>-6.002467E-3</v>
      </c>
      <c r="B1704">
        <v>-4.82058E-4</v>
      </c>
      <c r="C1704" t="s">
        <v>37</v>
      </c>
      <c r="D1704">
        <v>2006</v>
      </c>
      <c r="E1704" t="s">
        <v>36</v>
      </c>
      <c r="F1704">
        <v>9.4878444014141507E-3</v>
      </c>
      <c r="G1704" t="s">
        <v>15</v>
      </c>
      <c r="H1704">
        <v>0</v>
      </c>
      <c r="I1704">
        <v>7410.3</v>
      </c>
      <c r="J1704">
        <v>0</v>
      </c>
    </row>
    <row r="1705" spans="1:10" x14ac:dyDescent="0.25">
      <c r="A1705">
        <v>-6.002467E-3</v>
      </c>
      <c r="B1705">
        <v>-4.82058E-4</v>
      </c>
      <c r="C1705" t="s">
        <v>37</v>
      </c>
      <c r="D1705">
        <v>2006</v>
      </c>
      <c r="E1705" t="s">
        <v>36</v>
      </c>
      <c r="F1705">
        <v>9.4878444014141507E-3</v>
      </c>
      <c r="G1705" t="s">
        <v>16</v>
      </c>
      <c r="H1705">
        <v>6.1773519867876301E-4</v>
      </c>
      <c r="I1705">
        <v>7410.3</v>
      </c>
      <c r="J1705">
        <v>10.4369351655139</v>
      </c>
    </row>
    <row r="1706" spans="1:10" x14ac:dyDescent="0.25">
      <c r="A1706">
        <v>-6.002467E-3</v>
      </c>
      <c r="B1706">
        <v>-4.82058E-4</v>
      </c>
      <c r="C1706" t="s">
        <v>37</v>
      </c>
      <c r="D1706">
        <v>2006</v>
      </c>
      <c r="E1706" t="s">
        <v>36</v>
      </c>
      <c r="F1706">
        <v>9.4878444014141507E-3</v>
      </c>
      <c r="G1706" t="s">
        <v>17</v>
      </c>
      <c r="H1706">
        <v>0</v>
      </c>
      <c r="I1706">
        <v>7410.3</v>
      </c>
      <c r="J1706">
        <v>0</v>
      </c>
    </row>
    <row r="1707" spans="1:10" x14ac:dyDescent="0.25">
      <c r="A1707">
        <v>-6.002467E-3</v>
      </c>
      <c r="B1707">
        <v>-4.82058E-4</v>
      </c>
      <c r="C1707" t="s">
        <v>37</v>
      </c>
      <c r="D1707">
        <v>2006</v>
      </c>
      <c r="E1707" t="s">
        <v>36</v>
      </c>
      <c r="F1707">
        <v>9.4878444014141507E-3</v>
      </c>
      <c r="G1707" t="s">
        <v>18</v>
      </c>
      <c r="H1707">
        <v>1.3493672762091799E-2</v>
      </c>
      <c r="I1707">
        <v>7410.3</v>
      </c>
      <c r="J1707">
        <v>227.982132253158</v>
      </c>
    </row>
    <row r="1708" spans="1:10" x14ac:dyDescent="0.25">
      <c r="A1708">
        <v>-6.002467E-3</v>
      </c>
      <c r="B1708">
        <v>-4.82058E-4</v>
      </c>
      <c r="C1708" t="s">
        <v>37</v>
      </c>
      <c r="D1708">
        <v>2006</v>
      </c>
      <c r="E1708" t="s">
        <v>36</v>
      </c>
      <c r="F1708">
        <v>9.4878444014141507E-3</v>
      </c>
      <c r="G1708" t="s">
        <v>19</v>
      </c>
      <c r="H1708">
        <v>4.6676091538873001E-3</v>
      </c>
      <c r="I1708">
        <v>7410.3</v>
      </c>
      <c r="J1708">
        <v>78.861515777756395</v>
      </c>
    </row>
    <row r="1709" spans="1:10" x14ac:dyDescent="0.25">
      <c r="A1709">
        <v>-6.002467E-3</v>
      </c>
      <c r="B1709">
        <v>-4.82058E-4</v>
      </c>
      <c r="C1709" t="s">
        <v>37</v>
      </c>
      <c r="D1709">
        <v>2006</v>
      </c>
      <c r="E1709" t="s">
        <v>36</v>
      </c>
      <c r="F1709">
        <v>9.4878444014141507E-3</v>
      </c>
      <c r="G1709" t="s">
        <v>20</v>
      </c>
      <c r="H1709">
        <v>0.15778816174854701</v>
      </c>
      <c r="I1709">
        <v>7410.3</v>
      </c>
      <c r="J1709">
        <v>2665.9073622119899</v>
      </c>
    </row>
    <row r="1710" spans="1:10" x14ac:dyDescent="0.25">
      <c r="A1710">
        <v>-6.002467E-3</v>
      </c>
      <c r="B1710">
        <v>-4.82058E-4</v>
      </c>
      <c r="C1710" t="s">
        <v>37</v>
      </c>
      <c r="D1710">
        <v>2006</v>
      </c>
      <c r="E1710" t="s">
        <v>36</v>
      </c>
      <c r="F1710">
        <v>9.4878444014141507E-3</v>
      </c>
      <c r="G1710" t="s">
        <v>21</v>
      </c>
      <c r="H1710">
        <v>0</v>
      </c>
      <c r="I1710">
        <v>7410.3</v>
      </c>
      <c r="J1710">
        <v>0</v>
      </c>
    </row>
    <row r="1711" spans="1:10" x14ac:dyDescent="0.25">
      <c r="A1711">
        <v>-6.002467E-3</v>
      </c>
      <c r="B1711">
        <v>-4.82058E-4</v>
      </c>
      <c r="C1711" t="s">
        <v>37</v>
      </c>
      <c r="D1711">
        <v>2006</v>
      </c>
      <c r="E1711" t="s">
        <v>36</v>
      </c>
      <c r="F1711">
        <v>9.4878444014141507E-3</v>
      </c>
      <c r="G1711" t="s">
        <v>22</v>
      </c>
      <c r="H1711">
        <v>5.2798710255187098E-3</v>
      </c>
      <c r="I1711">
        <v>7410.3</v>
      </c>
      <c r="J1711">
        <v>89.205976433714895</v>
      </c>
    </row>
    <row r="1712" spans="1:10" x14ac:dyDescent="0.25">
      <c r="A1712">
        <v>-6.002467E-3</v>
      </c>
      <c r="B1712">
        <v>-4.82058E-4</v>
      </c>
      <c r="C1712" t="s">
        <v>37</v>
      </c>
      <c r="D1712">
        <v>2006</v>
      </c>
      <c r="E1712" t="s">
        <v>36</v>
      </c>
      <c r="F1712">
        <v>9.4878444014141507E-3</v>
      </c>
      <c r="G1712" t="s">
        <v>23</v>
      </c>
      <c r="H1712" s="1">
        <v>1.9371344159511901E-6</v>
      </c>
      <c r="I1712">
        <v>7410.3</v>
      </c>
      <c r="J1712">
        <v>3.2728823530552703E-2</v>
      </c>
    </row>
    <row r="1713" spans="1:10" x14ac:dyDescent="0.25">
      <c r="A1713">
        <v>-6.002467E-3</v>
      </c>
      <c r="B1713">
        <v>-4.82058E-4</v>
      </c>
      <c r="C1713" t="s">
        <v>37</v>
      </c>
      <c r="D1713">
        <v>2006</v>
      </c>
      <c r="E1713" t="s">
        <v>36</v>
      </c>
      <c r="F1713">
        <v>2.11115777783475E-2</v>
      </c>
      <c r="G1713" t="s">
        <v>24</v>
      </c>
      <c r="H1713">
        <v>0.21094693054907801</v>
      </c>
      <c r="I1713">
        <v>7410.3</v>
      </c>
      <c r="J1713">
        <v>3564.0504899410598</v>
      </c>
    </row>
    <row r="1714" spans="1:10" x14ac:dyDescent="0.25">
      <c r="A1714">
        <v>-6.002467E-3</v>
      </c>
      <c r="B1714">
        <v>-4.82058E-4</v>
      </c>
      <c r="C1714" t="s">
        <v>37</v>
      </c>
      <c r="D1714">
        <v>2006</v>
      </c>
      <c r="E1714" t="s">
        <v>36</v>
      </c>
      <c r="F1714">
        <v>9.4878444014141507E-3</v>
      </c>
      <c r="G1714" t="s">
        <v>25</v>
      </c>
      <c r="H1714">
        <v>0.137515786035108</v>
      </c>
      <c r="I1714">
        <v>7410.3</v>
      </c>
      <c r="J1714">
        <v>2323.3957627035902</v>
      </c>
    </row>
    <row r="1715" spans="1:10" x14ac:dyDescent="0.25">
      <c r="A1715">
        <v>-6.002467E-3</v>
      </c>
      <c r="B1715">
        <v>-4.82058E-4</v>
      </c>
      <c r="C1715" t="s">
        <v>37</v>
      </c>
      <c r="D1715">
        <v>2006</v>
      </c>
      <c r="E1715" t="s">
        <v>36</v>
      </c>
      <c r="F1715">
        <v>9.4878444014141507E-3</v>
      </c>
      <c r="G1715" t="s">
        <v>26</v>
      </c>
      <c r="H1715">
        <v>0</v>
      </c>
      <c r="I1715">
        <v>7410.3</v>
      </c>
      <c r="J1715">
        <v>0</v>
      </c>
    </row>
    <row r="1716" spans="1:10" x14ac:dyDescent="0.25">
      <c r="A1716">
        <v>-6.002467E-3</v>
      </c>
      <c r="B1716">
        <v>-4.82058E-4</v>
      </c>
      <c r="C1716" t="s">
        <v>37</v>
      </c>
      <c r="D1716">
        <v>2006</v>
      </c>
      <c r="E1716" t="s">
        <v>36</v>
      </c>
      <c r="F1716">
        <v>9.4878444014141507E-3</v>
      </c>
      <c r="G1716" t="s">
        <v>27</v>
      </c>
      <c r="H1716">
        <v>7.7403916504266201E-2</v>
      </c>
      <c r="I1716">
        <v>7410.3</v>
      </c>
      <c r="J1716">
        <v>1307.7766328351699</v>
      </c>
    </row>
    <row r="1717" spans="1:10" x14ac:dyDescent="0.25">
      <c r="A1717">
        <v>-6.002467E-3</v>
      </c>
      <c r="B1717">
        <v>-4.82058E-4</v>
      </c>
      <c r="C1717" t="s">
        <v>37</v>
      </c>
      <c r="D1717">
        <v>2006</v>
      </c>
      <c r="E1717" t="s">
        <v>36</v>
      </c>
      <c r="F1717">
        <v>9.4878444014141507E-3</v>
      </c>
      <c r="G1717" t="s">
        <v>28</v>
      </c>
      <c r="H1717">
        <v>2.32788443619673E-2</v>
      </c>
      <c r="I1717">
        <v>7410.3</v>
      </c>
      <c r="J1717">
        <v>393.30734245610898</v>
      </c>
    </row>
    <row r="1718" spans="1:10" x14ac:dyDescent="0.25">
      <c r="A1718">
        <v>-6.002467E-3</v>
      </c>
      <c r="B1718">
        <v>-4.82058E-4</v>
      </c>
      <c r="C1718" t="s">
        <v>37</v>
      </c>
      <c r="D1718">
        <v>2006</v>
      </c>
      <c r="E1718" t="s">
        <v>36</v>
      </c>
      <c r="F1718">
        <v>9.4878444014141507E-3</v>
      </c>
      <c r="G1718" t="s">
        <v>29</v>
      </c>
      <c r="H1718">
        <v>0</v>
      </c>
      <c r="I1718">
        <v>7410.3</v>
      </c>
      <c r="J1718">
        <v>0</v>
      </c>
    </row>
    <row r="1719" spans="1:10" x14ac:dyDescent="0.25">
      <c r="A1719">
        <v>-6.002467E-3</v>
      </c>
      <c r="B1719">
        <v>-4.82058E-4</v>
      </c>
      <c r="C1719" t="s">
        <v>37</v>
      </c>
      <c r="D1719">
        <v>2006</v>
      </c>
      <c r="E1719" t="s">
        <v>36</v>
      </c>
      <c r="F1719">
        <v>9.4878444014141507E-3</v>
      </c>
      <c r="G1719" t="s">
        <v>30</v>
      </c>
      <c r="H1719">
        <v>0.15047263088111101</v>
      </c>
      <c r="I1719">
        <v>7410.3</v>
      </c>
      <c r="J1719">
        <v>2542.30792748972</v>
      </c>
    </row>
    <row r="1720" spans="1:10" x14ac:dyDescent="0.25">
      <c r="A1720">
        <v>-6.002467E-3</v>
      </c>
      <c r="B1720">
        <v>-4.82058E-4</v>
      </c>
      <c r="C1720" t="s">
        <v>37</v>
      </c>
      <c r="D1720">
        <v>2006</v>
      </c>
      <c r="E1720" t="s">
        <v>36</v>
      </c>
      <c r="F1720">
        <v>9.4878444014141507E-3</v>
      </c>
      <c r="G1720" t="s">
        <v>31</v>
      </c>
      <c r="H1720">
        <v>1.3879359646540799E-2</v>
      </c>
      <c r="I1720">
        <v>7410.3</v>
      </c>
      <c r="J1720">
        <v>234.49849883837601</v>
      </c>
    </row>
    <row r="1721" spans="1:10" x14ac:dyDescent="0.25">
      <c r="A1721">
        <v>-6.002467E-3</v>
      </c>
      <c r="B1721">
        <v>-4.82058E-4</v>
      </c>
      <c r="C1721" t="s">
        <v>37</v>
      </c>
      <c r="D1721">
        <v>2006</v>
      </c>
      <c r="E1721" t="s">
        <v>36</v>
      </c>
      <c r="F1721">
        <v>9.4878444014141507E-3</v>
      </c>
      <c r="G1721" t="s">
        <v>32</v>
      </c>
      <c r="H1721">
        <v>0</v>
      </c>
      <c r="I1721">
        <v>7410.3</v>
      </c>
      <c r="J1721">
        <v>0</v>
      </c>
    </row>
    <row r="1722" spans="1:10" x14ac:dyDescent="0.25">
      <c r="A1722">
        <v>-6.002467E-3</v>
      </c>
      <c r="B1722">
        <v>-4.82058E-4</v>
      </c>
      <c r="C1722" t="s">
        <v>37</v>
      </c>
      <c r="D1722">
        <v>2006</v>
      </c>
      <c r="E1722" t="s">
        <v>36</v>
      </c>
      <c r="F1722">
        <v>9.4878444014141507E-3</v>
      </c>
      <c r="G1722" t="s">
        <v>33</v>
      </c>
      <c r="H1722">
        <v>0</v>
      </c>
      <c r="I1722">
        <v>7410.3</v>
      </c>
      <c r="J1722">
        <v>0</v>
      </c>
    </row>
    <row r="1723" spans="1:10" x14ac:dyDescent="0.25">
      <c r="A1723">
        <v>-6.002467E-3</v>
      </c>
      <c r="B1723">
        <v>-4.82058E-4</v>
      </c>
      <c r="C1723" t="s">
        <v>37</v>
      </c>
      <c r="D1723">
        <v>2006</v>
      </c>
      <c r="E1723" t="s">
        <v>36</v>
      </c>
      <c r="F1723">
        <v>2.11115777783475E-2</v>
      </c>
      <c r="G1723" t="s">
        <v>21</v>
      </c>
      <c r="H1723">
        <v>5.3608337363400997E-3</v>
      </c>
      <c r="I1723">
        <v>7410.3</v>
      </c>
      <c r="J1723">
        <v>90.573880618994394</v>
      </c>
    </row>
    <row r="1724" spans="1:10" x14ac:dyDescent="0.25">
      <c r="A1724">
        <v>-6.002467E-3</v>
      </c>
      <c r="B1724">
        <v>-4.82058E-4</v>
      </c>
      <c r="C1724" t="s">
        <v>37</v>
      </c>
      <c r="D1724">
        <v>2006</v>
      </c>
      <c r="E1724" t="s">
        <v>36</v>
      </c>
      <c r="F1724">
        <v>2.11115777783475E-2</v>
      </c>
      <c r="G1724" t="s">
        <v>22</v>
      </c>
      <c r="H1724">
        <v>2.9698812018957702E-4</v>
      </c>
      <c r="I1724">
        <v>7410.3</v>
      </c>
      <c r="J1724">
        <v>5.01775803285308</v>
      </c>
    </row>
    <row r="1725" spans="1:10" x14ac:dyDescent="0.25">
      <c r="A1725">
        <v>-6.002467E-3</v>
      </c>
      <c r="B1725">
        <v>-4.82058E-4</v>
      </c>
      <c r="C1725" t="s">
        <v>37</v>
      </c>
      <c r="D1725">
        <v>2006</v>
      </c>
      <c r="E1725" t="s">
        <v>36</v>
      </c>
      <c r="F1725">
        <v>2.11115777783475E-2</v>
      </c>
      <c r="G1725" t="s">
        <v>23</v>
      </c>
      <c r="H1725">
        <v>1.30123790193294E-2</v>
      </c>
      <c r="I1725">
        <v>7410.3</v>
      </c>
      <c r="J1725">
        <v>219.850441523016</v>
      </c>
    </row>
    <row r="1726" spans="1:10" x14ac:dyDescent="0.25">
      <c r="A1726">
        <v>-6.002467E-3</v>
      </c>
      <c r="B1726">
        <v>-4.82058E-4</v>
      </c>
      <c r="C1726" t="s">
        <v>37</v>
      </c>
      <c r="D1726">
        <v>2006</v>
      </c>
      <c r="E1726" t="s">
        <v>36</v>
      </c>
      <c r="F1726">
        <v>2.11115777783475E-2</v>
      </c>
      <c r="G1726" t="s">
        <v>15</v>
      </c>
      <c r="H1726">
        <v>0.180457300993903</v>
      </c>
      <c r="I1726">
        <v>7410.3</v>
      </c>
      <c r="J1726">
        <v>3048.9134416256702</v>
      </c>
    </row>
    <row r="1727" spans="1:10" x14ac:dyDescent="0.25">
      <c r="A1727">
        <v>-6.002467E-3</v>
      </c>
      <c r="B1727">
        <v>-4.82058E-4</v>
      </c>
      <c r="C1727" t="s">
        <v>37</v>
      </c>
      <c r="D1727">
        <v>2006</v>
      </c>
      <c r="E1727" t="s">
        <v>36</v>
      </c>
      <c r="F1727">
        <v>2.11115777783475E-2</v>
      </c>
      <c r="G1727" t="s">
        <v>25</v>
      </c>
      <c r="H1727">
        <v>4.1253799054282302E-2</v>
      </c>
      <c r="I1727">
        <v>7410.3</v>
      </c>
      <c r="J1727">
        <v>697.00290186084203</v>
      </c>
    </row>
    <row r="1728" spans="1:10" x14ac:dyDescent="0.25">
      <c r="A1728">
        <v>-6.002467E-3</v>
      </c>
      <c r="B1728">
        <v>-4.82058E-4</v>
      </c>
      <c r="C1728" t="s">
        <v>37</v>
      </c>
      <c r="D1728">
        <v>2006</v>
      </c>
      <c r="E1728" t="s">
        <v>36</v>
      </c>
      <c r="F1728">
        <v>2.11115777783475E-2</v>
      </c>
      <c r="G1728" t="s">
        <v>26</v>
      </c>
      <c r="H1728">
        <v>0</v>
      </c>
      <c r="I1728">
        <v>7410.3</v>
      </c>
      <c r="J1728">
        <v>0</v>
      </c>
    </row>
    <row r="1729" spans="1:10" x14ac:dyDescent="0.25">
      <c r="A1729">
        <v>-6.002467E-3</v>
      </c>
      <c r="B1729">
        <v>-4.82058E-4</v>
      </c>
      <c r="C1729" t="s">
        <v>37</v>
      </c>
      <c r="D1729">
        <v>2006</v>
      </c>
      <c r="E1729" t="s">
        <v>36</v>
      </c>
      <c r="F1729">
        <v>2.11115777783475E-2</v>
      </c>
      <c r="G1729" t="s">
        <v>14</v>
      </c>
      <c r="H1729">
        <v>2.9885177513210301E-3</v>
      </c>
      <c r="I1729">
        <v>7410.3</v>
      </c>
      <c r="J1729">
        <v>50.492453851160398</v>
      </c>
    </row>
    <row r="1730" spans="1:10" x14ac:dyDescent="0.25">
      <c r="A1730">
        <v>-6.002467E-3</v>
      </c>
      <c r="B1730">
        <v>-4.82058E-4</v>
      </c>
      <c r="C1730" t="s">
        <v>37</v>
      </c>
      <c r="D1730">
        <v>2006</v>
      </c>
      <c r="E1730" t="s">
        <v>36</v>
      </c>
      <c r="F1730">
        <v>2.11115777783475E-2</v>
      </c>
      <c r="G1730" t="s">
        <v>19</v>
      </c>
      <c r="H1730">
        <v>3.1049891761698901E-2</v>
      </c>
      <c r="I1730">
        <v>7410.3</v>
      </c>
      <c r="J1730">
        <v>524.602949461516</v>
      </c>
    </row>
    <row r="1731" spans="1:10" x14ac:dyDescent="0.25">
      <c r="A1731">
        <v>-6.002467E-3</v>
      </c>
      <c r="B1731">
        <v>-4.82058E-4</v>
      </c>
      <c r="C1731" t="s">
        <v>37</v>
      </c>
      <c r="D1731">
        <v>2006</v>
      </c>
      <c r="E1731" t="s">
        <v>36</v>
      </c>
      <c r="F1731">
        <v>2.11115777783475E-2</v>
      </c>
      <c r="G1731" t="s">
        <v>16</v>
      </c>
      <c r="H1731">
        <v>0</v>
      </c>
      <c r="I1731">
        <v>7410.3</v>
      </c>
      <c r="J1731">
        <v>0</v>
      </c>
    </row>
    <row r="1732" spans="1:10" x14ac:dyDescent="0.25">
      <c r="A1732">
        <v>-6.002467E-3</v>
      </c>
      <c r="B1732">
        <v>-4.82058E-4</v>
      </c>
      <c r="C1732" t="s">
        <v>37</v>
      </c>
      <c r="D1732">
        <v>2006</v>
      </c>
      <c r="E1732" t="s">
        <v>36</v>
      </c>
      <c r="F1732">
        <v>2.11115777783475E-2</v>
      </c>
      <c r="G1732" t="s">
        <v>17</v>
      </c>
      <c r="H1732">
        <v>0</v>
      </c>
      <c r="I1732">
        <v>7410.3</v>
      </c>
      <c r="J1732">
        <v>0</v>
      </c>
    </row>
    <row r="1733" spans="1:10" x14ac:dyDescent="0.25">
      <c r="A1733">
        <v>-6.002467E-3</v>
      </c>
      <c r="B1733">
        <v>-4.82058E-4</v>
      </c>
      <c r="C1733" t="s">
        <v>37</v>
      </c>
      <c r="D1733">
        <v>2006</v>
      </c>
      <c r="E1733" t="s">
        <v>36</v>
      </c>
      <c r="F1733">
        <v>2.11115777783475E-2</v>
      </c>
      <c r="G1733" t="s">
        <v>18</v>
      </c>
      <c r="H1733">
        <v>8.4007199003458802E-4</v>
      </c>
      <c r="I1733">
        <v>7410.3</v>
      </c>
      <c r="J1733">
        <v>14.1934228664775</v>
      </c>
    </row>
    <row r="1734" spans="1:10" x14ac:dyDescent="0.25">
      <c r="A1734">
        <v>-6.002467E-3</v>
      </c>
      <c r="B1734">
        <v>-4.82058E-4</v>
      </c>
      <c r="C1734" t="s">
        <v>37</v>
      </c>
      <c r="D1734">
        <v>2006</v>
      </c>
      <c r="E1734" t="s">
        <v>36</v>
      </c>
      <c r="F1734">
        <v>2.11115777783475E-2</v>
      </c>
      <c r="G1734" t="s">
        <v>27</v>
      </c>
      <c r="H1734">
        <v>8.7575899899302798E-2</v>
      </c>
      <c r="I1734">
        <v>7410.3</v>
      </c>
      <c r="J1734">
        <v>1479.6372155342699</v>
      </c>
    </row>
    <row r="1735" spans="1:10" x14ac:dyDescent="0.25">
      <c r="A1735">
        <v>-6.002467E-3</v>
      </c>
      <c r="B1735">
        <v>-4.82058E-4</v>
      </c>
      <c r="C1735" t="s">
        <v>37</v>
      </c>
      <c r="D1735">
        <v>2006</v>
      </c>
      <c r="E1735" t="s">
        <v>36</v>
      </c>
      <c r="F1735">
        <v>2.11115777783475E-2</v>
      </c>
      <c r="G1735" t="s">
        <v>20</v>
      </c>
      <c r="H1735">
        <v>6.3950593587170798E-2</v>
      </c>
      <c r="I1735">
        <v>7410.3</v>
      </c>
      <c r="J1735">
        <v>1080.4762307425499</v>
      </c>
    </row>
    <row r="1736" spans="1:10" x14ac:dyDescent="0.25">
      <c r="A1736">
        <v>-6.002467E-3</v>
      </c>
      <c r="B1736">
        <v>-4.82058E-4</v>
      </c>
      <c r="C1736" t="s">
        <v>37</v>
      </c>
      <c r="D1736">
        <v>2006</v>
      </c>
      <c r="E1736" t="s">
        <v>36</v>
      </c>
      <c r="F1736">
        <v>2.11115777783475E-2</v>
      </c>
      <c r="G1736" t="s">
        <v>29</v>
      </c>
      <c r="H1736">
        <v>0</v>
      </c>
      <c r="I1736">
        <v>7410.3</v>
      </c>
      <c r="J1736">
        <v>0</v>
      </c>
    </row>
    <row r="1737" spans="1:10" x14ac:dyDescent="0.25">
      <c r="A1737">
        <v>-6.002467E-3</v>
      </c>
      <c r="B1737">
        <v>-4.82058E-4</v>
      </c>
      <c r="C1737" t="s">
        <v>37</v>
      </c>
      <c r="D1737">
        <v>2006</v>
      </c>
      <c r="E1737" t="s">
        <v>36</v>
      </c>
      <c r="F1737">
        <v>2.11115777783475E-2</v>
      </c>
      <c r="G1737" t="s">
        <v>30</v>
      </c>
      <c r="H1737">
        <v>3.65680098357756E-2</v>
      </c>
      <c r="I1737">
        <v>7410.3</v>
      </c>
      <c r="J1737">
        <v>617.83422509218894</v>
      </c>
    </row>
    <row r="1738" spans="1:10" x14ac:dyDescent="0.25">
      <c r="A1738">
        <v>-6.002467E-3</v>
      </c>
      <c r="B1738">
        <v>-4.82058E-4</v>
      </c>
      <c r="C1738" t="s">
        <v>37</v>
      </c>
      <c r="D1738">
        <v>2006</v>
      </c>
      <c r="E1738" t="s">
        <v>36</v>
      </c>
      <c r="F1738">
        <v>2.11115777783475E-2</v>
      </c>
      <c r="G1738" t="s">
        <v>31</v>
      </c>
      <c r="H1738">
        <v>6.5387719240025998E-3</v>
      </c>
      <c r="I1738">
        <v>7410.3</v>
      </c>
      <c r="J1738">
        <v>110.475716421635</v>
      </c>
    </row>
    <row r="1739" spans="1:10" x14ac:dyDescent="0.25">
      <c r="A1739">
        <v>-6.002467E-3</v>
      </c>
      <c r="B1739">
        <v>-4.82058E-4</v>
      </c>
      <c r="C1739" t="s">
        <v>37</v>
      </c>
      <c r="D1739">
        <v>2006</v>
      </c>
      <c r="E1739" t="s">
        <v>36</v>
      </c>
      <c r="F1739">
        <v>2.11115777783475E-2</v>
      </c>
      <c r="G1739" t="s">
        <v>28</v>
      </c>
      <c r="H1739">
        <v>3.1928728433165899E-4</v>
      </c>
      <c r="I1739">
        <v>7410.3</v>
      </c>
      <c r="J1739">
        <v>5.39451320382899</v>
      </c>
    </row>
    <row r="1740" spans="1:10" x14ac:dyDescent="0.25">
      <c r="A1740">
        <v>-6.002467E-3</v>
      </c>
      <c r="B1740">
        <v>-4.82058E-4</v>
      </c>
      <c r="C1740" t="s">
        <v>37</v>
      </c>
      <c r="D1740">
        <v>2006</v>
      </c>
      <c r="E1740" t="s">
        <v>36</v>
      </c>
      <c r="F1740">
        <v>2.11115777783475E-2</v>
      </c>
      <c r="G1740" t="s">
        <v>33</v>
      </c>
      <c r="H1740">
        <v>0</v>
      </c>
      <c r="I1740">
        <v>7410.3</v>
      </c>
      <c r="J1740">
        <v>0</v>
      </c>
    </row>
    <row r="1741" spans="1:10" x14ac:dyDescent="0.25">
      <c r="A1741">
        <v>-6.002467E-3</v>
      </c>
      <c r="B1741">
        <v>-4.82058E-4</v>
      </c>
      <c r="C1741" t="s">
        <v>37</v>
      </c>
      <c r="D1741">
        <v>2006</v>
      </c>
      <c r="E1741" t="s">
        <v>36</v>
      </c>
      <c r="F1741">
        <v>2.11115777783475E-2</v>
      </c>
      <c r="G1741" t="s">
        <v>32</v>
      </c>
      <c r="H1741">
        <v>0.31884072449324002</v>
      </c>
      <c r="I1741">
        <v>7410.3</v>
      </c>
      <c r="J1741">
        <v>5386.9683592239398</v>
      </c>
    </row>
    <row r="1742" spans="1:10" x14ac:dyDescent="0.25">
      <c r="A1742">
        <v>-1.1974969E-2</v>
      </c>
      <c r="B1742">
        <v>-2.8594169999999999E-3</v>
      </c>
      <c r="C1742" t="s">
        <v>37</v>
      </c>
      <c r="D1742">
        <v>2006</v>
      </c>
      <c r="E1742" t="s">
        <v>12</v>
      </c>
      <c r="F1742">
        <v>1.6585287256980101E-2</v>
      </c>
      <c r="G1742" t="s">
        <v>31</v>
      </c>
      <c r="H1742">
        <v>5.19254519580798E-2</v>
      </c>
      <c r="I1742">
        <v>22032.799999999999</v>
      </c>
      <c r="J1742">
        <v>2608.4638632165202</v>
      </c>
    </row>
    <row r="1743" spans="1:10" x14ac:dyDescent="0.25">
      <c r="A1743">
        <v>-1.1974969E-2</v>
      </c>
      <c r="B1743">
        <v>-2.8594169999999999E-3</v>
      </c>
      <c r="C1743" t="s">
        <v>37</v>
      </c>
      <c r="D1743">
        <v>2006</v>
      </c>
      <c r="E1743" t="s">
        <v>12</v>
      </c>
      <c r="F1743">
        <v>1.6585287256980101E-2</v>
      </c>
      <c r="G1743" t="s">
        <v>25</v>
      </c>
      <c r="H1743">
        <v>5.8247406554783998E-2</v>
      </c>
      <c r="I1743">
        <v>22032.799999999999</v>
      </c>
      <c r="J1743">
        <v>2926.04588683976</v>
      </c>
    </row>
    <row r="1744" spans="1:10" x14ac:dyDescent="0.25">
      <c r="A1744">
        <v>-1.1974969E-2</v>
      </c>
      <c r="B1744">
        <v>-2.8594169999999999E-3</v>
      </c>
      <c r="C1744" t="s">
        <v>37</v>
      </c>
      <c r="D1744">
        <v>2006</v>
      </c>
      <c r="E1744" t="s">
        <v>12</v>
      </c>
      <c r="F1744">
        <v>1.6585287256980101E-2</v>
      </c>
      <c r="G1744" t="s">
        <v>14</v>
      </c>
      <c r="H1744">
        <v>1.6306003208987101E-2</v>
      </c>
      <c r="I1744">
        <v>22032.799999999999</v>
      </c>
      <c r="J1744">
        <v>819.12854910677402</v>
      </c>
    </row>
    <row r="1745" spans="1:10" x14ac:dyDescent="0.25">
      <c r="A1745">
        <v>-1.1974969E-2</v>
      </c>
      <c r="B1745">
        <v>-2.8594169999999999E-3</v>
      </c>
      <c r="C1745" t="s">
        <v>37</v>
      </c>
      <c r="D1745">
        <v>2006</v>
      </c>
      <c r="E1745" t="s">
        <v>12</v>
      </c>
      <c r="F1745">
        <v>1.6585287256980101E-2</v>
      </c>
      <c r="G1745" t="s">
        <v>17</v>
      </c>
      <c r="H1745">
        <v>0</v>
      </c>
      <c r="I1745">
        <v>22032.799999999999</v>
      </c>
      <c r="J1745">
        <v>0</v>
      </c>
    </row>
    <row r="1746" spans="1:10" x14ac:dyDescent="0.25">
      <c r="A1746">
        <v>-1.1974969E-2</v>
      </c>
      <c r="B1746">
        <v>-2.8594169999999999E-3</v>
      </c>
      <c r="C1746" t="s">
        <v>37</v>
      </c>
      <c r="D1746">
        <v>2006</v>
      </c>
      <c r="E1746" t="s">
        <v>12</v>
      </c>
      <c r="F1746">
        <v>1.6585287256980101E-2</v>
      </c>
      <c r="G1746" t="s">
        <v>18</v>
      </c>
      <c r="H1746">
        <v>8.4719341253528002E-4</v>
      </c>
      <c r="I1746">
        <v>22032.799999999999</v>
      </c>
      <c r="J1746">
        <v>42.558578084932698</v>
      </c>
    </row>
    <row r="1747" spans="1:10" x14ac:dyDescent="0.25">
      <c r="A1747">
        <v>-1.1974969E-2</v>
      </c>
      <c r="B1747">
        <v>-2.8594169999999999E-3</v>
      </c>
      <c r="C1747" t="s">
        <v>37</v>
      </c>
      <c r="D1747">
        <v>2006</v>
      </c>
      <c r="E1747" t="s">
        <v>12</v>
      </c>
      <c r="F1747">
        <v>1.6585287256980101E-2</v>
      </c>
      <c r="G1747" t="s">
        <v>19</v>
      </c>
      <c r="H1747">
        <v>2.5732008421824101E-2</v>
      </c>
      <c r="I1747">
        <v>22032.799999999999</v>
      </c>
      <c r="J1747">
        <v>1292.64188495651</v>
      </c>
    </row>
    <row r="1748" spans="1:10" x14ac:dyDescent="0.25">
      <c r="A1748">
        <v>-1.1974969E-2</v>
      </c>
      <c r="B1748">
        <v>-2.8594169999999999E-3</v>
      </c>
      <c r="C1748" t="s">
        <v>37</v>
      </c>
      <c r="D1748">
        <v>2006</v>
      </c>
      <c r="E1748" t="s">
        <v>12</v>
      </c>
      <c r="F1748">
        <v>1.6585287256980101E-2</v>
      </c>
      <c r="G1748" t="s">
        <v>20</v>
      </c>
      <c r="H1748">
        <v>1.79070490870477E-3</v>
      </c>
      <c r="I1748">
        <v>22032.799999999999</v>
      </c>
      <c r="J1748">
        <v>89.955674296523796</v>
      </c>
    </row>
    <row r="1749" spans="1:10" x14ac:dyDescent="0.25">
      <c r="A1749">
        <v>-1.1974969E-2</v>
      </c>
      <c r="B1749">
        <v>-2.8594169999999999E-3</v>
      </c>
      <c r="C1749" t="s">
        <v>37</v>
      </c>
      <c r="D1749">
        <v>2006</v>
      </c>
      <c r="E1749" t="s">
        <v>12</v>
      </c>
      <c r="F1749">
        <v>1.6585287256980101E-2</v>
      </c>
      <c r="G1749" t="s">
        <v>21</v>
      </c>
      <c r="H1749">
        <v>3.4989913094051902E-3</v>
      </c>
      <c r="I1749">
        <v>22032.799999999999</v>
      </c>
      <c r="J1749">
        <v>175.771072645847</v>
      </c>
    </row>
    <row r="1750" spans="1:10" x14ac:dyDescent="0.25">
      <c r="A1750">
        <v>-1.1974969E-2</v>
      </c>
      <c r="B1750">
        <v>-2.8594169999999999E-3</v>
      </c>
      <c r="C1750" t="s">
        <v>37</v>
      </c>
      <c r="D1750">
        <v>2006</v>
      </c>
      <c r="E1750" t="s">
        <v>12</v>
      </c>
      <c r="F1750">
        <v>1.6585287256980101E-2</v>
      </c>
      <c r="G1750" t="s">
        <v>22</v>
      </c>
      <c r="H1750">
        <v>2.4117380536284799E-4</v>
      </c>
      <c r="I1750">
        <v>22032.799999999999</v>
      </c>
      <c r="J1750">
        <v>12.115314018860699</v>
      </c>
    </row>
    <row r="1751" spans="1:10" x14ac:dyDescent="0.25">
      <c r="A1751">
        <v>-1.1974969E-2</v>
      </c>
      <c r="B1751">
        <v>-2.8594169999999999E-3</v>
      </c>
      <c r="C1751" t="s">
        <v>37</v>
      </c>
      <c r="D1751">
        <v>2006</v>
      </c>
      <c r="E1751" t="s">
        <v>12</v>
      </c>
      <c r="F1751">
        <v>1.6585287256980101E-2</v>
      </c>
      <c r="G1751" t="s">
        <v>23</v>
      </c>
      <c r="H1751">
        <v>4.0755799385352998E-4</v>
      </c>
      <c r="I1751">
        <v>22032.799999999999</v>
      </c>
      <c r="J1751">
        <v>20.473587788705402</v>
      </c>
    </row>
    <row r="1752" spans="1:10" x14ac:dyDescent="0.25">
      <c r="A1752">
        <v>-1.1974969E-2</v>
      </c>
      <c r="B1752">
        <v>-2.8594169999999999E-3</v>
      </c>
      <c r="C1752" t="s">
        <v>37</v>
      </c>
      <c r="D1752">
        <v>2006</v>
      </c>
      <c r="E1752" t="s">
        <v>12</v>
      </c>
      <c r="F1752">
        <v>1.6585287256980101E-2</v>
      </c>
      <c r="G1752" t="s">
        <v>24</v>
      </c>
      <c r="H1752">
        <v>2.2300370114273198E-3</v>
      </c>
      <c r="I1752">
        <v>22032.799999999999</v>
      </c>
      <c r="J1752">
        <v>112.025427581057</v>
      </c>
    </row>
    <row r="1753" spans="1:10" x14ac:dyDescent="0.25">
      <c r="A1753">
        <v>-1.1974969E-2</v>
      </c>
      <c r="B1753">
        <v>-2.8594169999999999E-3</v>
      </c>
      <c r="C1753" t="s">
        <v>37</v>
      </c>
      <c r="D1753">
        <v>2006</v>
      </c>
      <c r="E1753" t="s">
        <v>12</v>
      </c>
      <c r="F1753">
        <v>9.7168631254682496E-3</v>
      </c>
      <c r="G1753" t="s">
        <v>20</v>
      </c>
      <c r="H1753">
        <v>5.7818384361866003E-2</v>
      </c>
      <c r="I1753">
        <v>22032.799999999999</v>
      </c>
      <c r="J1753">
        <v>2904.49404964732</v>
      </c>
    </row>
    <row r="1754" spans="1:10" x14ac:dyDescent="0.25">
      <c r="A1754">
        <v>-1.1974969E-2</v>
      </c>
      <c r="B1754">
        <v>-2.8594169999999999E-3</v>
      </c>
      <c r="C1754" t="s">
        <v>37</v>
      </c>
      <c r="D1754">
        <v>2006</v>
      </c>
      <c r="E1754" t="s">
        <v>12</v>
      </c>
      <c r="F1754">
        <v>1.6585287256980101E-2</v>
      </c>
      <c r="G1754" t="s">
        <v>26</v>
      </c>
      <c r="H1754">
        <v>0</v>
      </c>
      <c r="I1754">
        <v>22032.799999999999</v>
      </c>
      <c r="J1754">
        <v>0</v>
      </c>
    </row>
    <row r="1755" spans="1:10" x14ac:dyDescent="0.25">
      <c r="A1755">
        <v>-1.1974969E-2</v>
      </c>
      <c r="B1755">
        <v>-2.8594169999999999E-3</v>
      </c>
      <c r="C1755" t="s">
        <v>37</v>
      </c>
      <c r="D1755">
        <v>2006</v>
      </c>
      <c r="E1755" t="s">
        <v>12</v>
      </c>
      <c r="F1755">
        <v>1.6585287256980101E-2</v>
      </c>
      <c r="G1755" t="s">
        <v>27</v>
      </c>
      <c r="H1755">
        <v>7.3094291032790901E-2</v>
      </c>
      <c r="I1755">
        <v>22032.799999999999</v>
      </c>
      <c r="J1755">
        <v>3671.8759216653898</v>
      </c>
    </row>
    <row r="1756" spans="1:10" x14ac:dyDescent="0.25">
      <c r="A1756">
        <v>-1.1974969E-2</v>
      </c>
      <c r="B1756">
        <v>-2.8594169999999999E-3</v>
      </c>
      <c r="C1756" t="s">
        <v>37</v>
      </c>
      <c r="D1756">
        <v>2006</v>
      </c>
      <c r="E1756" t="s">
        <v>12</v>
      </c>
      <c r="F1756">
        <v>1.6585287256980101E-2</v>
      </c>
      <c r="G1756" t="s">
        <v>28</v>
      </c>
      <c r="H1756">
        <v>4.5353945543521199E-4</v>
      </c>
      <c r="I1756">
        <v>22032.799999999999</v>
      </c>
      <c r="J1756">
        <v>22.783456579265501</v>
      </c>
    </row>
    <row r="1757" spans="1:10" x14ac:dyDescent="0.25">
      <c r="A1757">
        <v>-1.1974969E-2</v>
      </c>
      <c r="B1757">
        <v>-2.8594169999999999E-3</v>
      </c>
      <c r="C1757" t="s">
        <v>37</v>
      </c>
      <c r="D1757">
        <v>2006</v>
      </c>
      <c r="E1757" t="s">
        <v>12</v>
      </c>
      <c r="F1757">
        <v>1.6585287256980101E-2</v>
      </c>
      <c r="G1757" t="s">
        <v>29</v>
      </c>
      <c r="H1757">
        <v>0</v>
      </c>
      <c r="I1757">
        <v>22032.799999999999</v>
      </c>
      <c r="J1757">
        <v>0</v>
      </c>
    </row>
    <row r="1758" spans="1:10" x14ac:dyDescent="0.25">
      <c r="A1758">
        <v>-1.1974969E-2</v>
      </c>
      <c r="B1758">
        <v>-2.8594169999999999E-3</v>
      </c>
      <c r="C1758" t="s">
        <v>37</v>
      </c>
      <c r="D1758">
        <v>2006</v>
      </c>
      <c r="E1758" t="s">
        <v>12</v>
      </c>
      <c r="F1758">
        <v>1.6585287256980101E-2</v>
      </c>
      <c r="G1758" t="s">
        <v>30</v>
      </c>
      <c r="H1758">
        <v>1.6719929811780099E-2</v>
      </c>
      <c r="I1758">
        <v>22032.799999999999</v>
      </c>
      <c r="J1758">
        <v>839.92206258993394</v>
      </c>
    </row>
    <row r="1759" spans="1:10" x14ac:dyDescent="0.25">
      <c r="A1759">
        <v>-1.1974969E-2</v>
      </c>
      <c r="B1759">
        <v>-2.8594169999999999E-3</v>
      </c>
      <c r="C1759" t="s">
        <v>37</v>
      </c>
      <c r="D1759">
        <v>2006</v>
      </c>
      <c r="E1759" t="s">
        <v>12</v>
      </c>
      <c r="F1759">
        <v>9.7168631254682496E-3</v>
      </c>
      <c r="G1759" t="s">
        <v>27</v>
      </c>
      <c r="H1759">
        <v>0.255097858487425</v>
      </c>
      <c r="I1759">
        <v>22032.799999999999</v>
      </c>
      <c r="J1759">
        <v>12814.7858199784</v>
      </c>
    </row>
    <row r="1760" spans="1:10" x14ac:dyDescent="0.25">
      <c r="A1760">
        <v>-1.1974969E-2</v>
      </c>
      <c r="B1760">
        <v>-2.8594169999999999E-3</v>
      </c>
      <c r="C1760" t="s">
        <v>37</v>
      </c>
      <c r="D1760">
        <v>2006</v>
      </c>
      <c r="E1760" t="s">
        <v>12</v>
      </c>
      <c r="F1760">
        <v>9.7168631254682496E-3</v>
      </c>
      <c r="G1760" t="s">
        <v>28</v>
      </c>
      <c r="H1760">
        <v>3.6902935001049297E-2</v>
      </c>
      <c r="I1760">
        <v>22032.799999999999</v>
      </c>
      <c r="J1760">
        <v>1853.81096874375</v>
      </c>
    </row>
    <row r="1761" spans="1:10" x14ac:dyDescent="0.25">
      <c r="A1761">
        <v>-1.1974969E-2</v>
      </c>
      <c r="B1761">
        <v>-2.8594169999999999E-3</v>
      </c>
      <c r="C1761" t="s">
        <v>37</v>
      </c>
      <c r="D1761">
        <v>2006</v>
      </c>
      <c r="E1761" t="s">
        <v>12</v>
      </c>
      <c r="F1761">
        <v>1.6585287256980101E-2</v>
      </c>
      <c r="G1761" t="s">
        <v>32</v>
      </c>
      <c r="H1761">
        <v>0</v>
      </c>
      <c r="I1761">
        <v>22032.799999999999</v>
      </c>
      <c r="J1761">
        <v>0</v>
      </c>
    </row>
    <row r="1762" spans="1:10" x14ac:dyDescent="0.25">
      <c r="A1762">
        <v>-1.1974969E-2</v>
      </c>
      <c r="B1762">
        <v>-2.8594169999999999E-3</v>
      </c>
      <c r="C1762" t="s">
        <v>37</v>
      </c>
      <c r="D1762">
        <v>2006</v>
      </c>
      <c r="E1762" t="s">
        <v>12</v>
      </c>
      <c r="F1762">
        <v>1.6585287256980101E-2</v>
      </c>
      <c r="G1762" t="s">
        <v>33</v>
      </c>
      <c r="H1762">
        <v>0</v>
      </c>
      <c r="I1762">
        <v>22032.799999999999</v>
      </c>
      <c r="J1762">
        <v>0</v>
      </c>
    </row>
    <row r="1763" spans="1:10" x14ac:dyDescent="0.25">
      <c r="A1763">
        <v>-1.1974969E-2</v>
      </c>
      <c r="B1763">
        <v>-2.8594169999999999E-3</v>
      </c>
      <c r="C1763" t="s">
        <v>37</v>
      </c>
      <c r="D1763">
        <v>2006</v>
      </c>
      <c r="E1763" t="s">
        <v>12</v>
      </c>
      <c r="F1763">
        <v>9.7168631254682496E-3</v>
      </c>
      <c r="G1763" t="s">
        <v>31</v>
      </c>
      <c r="H1763">
        <v>1.55675018048745E-2</v>
      </c>
      <c r="I1763">
        <v>22032.799999999999</v>
      </c>
      <c r="J1763">
        <v>782.03009058748103</v>
      </c>
    </row>
    <row r="1764" spans="1:10" x14ac:dyDescent="0.25">
      <c r="A1764">
        <v>-1.1974969E-2</v>
      </c>
      <c r="B1764">
        <v>-2.8594169999999999E-3</v>
      </c>
      <c r="C1764" t="s">
        <v>37</v>
      </c>
      <c r="D1764">
        <v>2006</v>
      </c>
      <c r="E1764" t="s">
        <v>12</v>
      </c>
      <c r="F1764">
        <v>9.7168631254682496E-3</v>
      </c>
      <c r="G1764" t="s">
        <v>32</v>
      </c>
      <c r="H1764">
        <v>3.9405145655498101E-3</v>
      </c>
      <c r="I1764">
        <v>22032.799999999999</v>
      </c>
      <c r="J1764">
        <v>197.95089804924899</v>
      </c>
    </row>
    <row r="1765" spans="1:10" x14ac:dyDescent="0.25">
      <c r="A1765">
        <v>-1.1974969E-2</v>
      </c>
      <c r="B1765">
        <v>-2.8594169999999999E-3</v>
      </c>
      <c r="C1765" t="s">
        <v>37</v>
      </c>
      <c r="D1765">
        <v>2006</v>
      </c>
      <c r="E1765" t="s">
        <v>12</v>
      </c>
      <c r="F1765">
        <v>9.7168631254682496E-3</v>
      </c>
      <c r="G1765" t="s">
        <v>33</v>
      </c>
      <c r="H1765">
        <v>0</v>
      </c>
      <c r="I1765">
        <v>22032.799999999999</v>
      </c>
      <c r="J1765">
        <v>0</v>
      </c>
    </row>
    <row r="1766" spans="1:10" x14ac:dyDescent="0.25">
      <c r="A1766">
        <v>-1.1974969E-2</v>
      </c>
      <c r="B1766">
        <v>-2.8594169999999999E-3</v>
      </c>
      <c r="C1766" t="s">
        <v>37</v>
      </c>
      <c r="D1766">
        <v>2006</v>
      </c>
      <c r="E1766" t="s">
        <v>12</v>
      </c>
      <c r="F1766">
        <v>9.7168631254682496E-3</v>
      </c>
      <c r="G1766" t="s">
        <v>24</v>
      </c>
      <c r="H1766">
        <v>8.7054649039266394E-2</v>
      </c>
      <c r="I1766">
        <v>22032.799999999999</v>
      </c>
      <c r="J1766">
        <v>4373.1714906833504</v>
      </c>
    </row>
    <row r="1767" spans="1:10" x14ac:dyDescent="0.25">
      <c r="A1767">
        <v>-1.1974969E-2</v>
      </c>
      <c r="B1767">
        <v>-2.8594169999999999E-3</v>
      </c>
      <c r="C1767" t="s">
        <v>37</v>
      </c>
      <c r="D1767">
        <v>2006</v>
      </c>
      <c r="E1767" t="s">
        <v>12</v>
      </c>
      <c r="F1767">
        <v>9.7168631254682496E-3</v>
      </c>
      <c r="G1767" t="s">
        <v>21</v>
      </c>
      <c r="H1767">
        <v>0</v>
      </c>
      <c r="I1767">
        <v>22032.799999999999</v>
      </c>
      <c r="J1767">
        <v>0</v>
      </c>
    </row>
    <row r="1768" spans="1:10" x14ac:dyDescent="0.25">
      <c r="A1768">
        <v>-1.1974969E-2</v>
      </c>
      <c r="B1768">
        <v>-2.8594169999999999E-3</v>
      </c>
      <c r="C1768" t="s">
        <v>37</v>
      </c>
      <c r="D1768">
        <v>2006</v>
      </c>
      <c r="E1768" t="s">
        <v>12</v>
      </c>
      <c r="F1768">
        <v>9.7168631254682496E-3</v>
      </c>
      <c r="G1768" t="s">
        <v>22</v>
      </c>
      <c r="H1768">
        <v>1.6622383538728399E-4</v>
      </c>
      <c r="I1768">
        <v>22032.799999999999</v>
      </c>
      <c r="J1768">
        <v>8.3502184663317696</v>
      </c>
    </row>
    <row r="1769" spans="1:10" x14ac:dyDescent="0.25">
      <c r="A1769">
        <v>-1.1974969E-2</v>
      </c>
      <c r="B1769">
        <v>-2.8594169999999999E-3</v>
      </c>
      <c r="C1769" t="s">
        <v>37</v>
      </c>
      <c r="D1769">
        <v>2006</v>
      </c>
      <c r="E1769" t="s">
        <v>12</v>
      </c>
      <c r="F1769">
        <v>9.7168631254682496E-3</v>
      </c>
      <c r="G1769" t="s">
        <v>23</v>
      </c>
      <c r="H1769">
        <v>2.1327915777476902E-2</v>
      </c>
      <c r="I1769">
        <v>22032.799999999999</v>
      </c>
      <c r="J1769">
        <v>1071.40324225174</v>
      </c>
    </row>
    <row r="1770" spans="1:10" x14ac:dyDescent="0.25">
      <c r="A1770">
        <v>-1.1974969E-2</v>
      </c>
      <c r="B1770">
        <v>-2.8594169999999999E-3</v>
      </c>
      <c r="C1770" t="s">
        <v>37</v>
      </c>
      <c r="D1770">
        <v>2006</v>
      </c>
      <c r="E1770" t="s">
        <v>12</v>
      </c>
      <c r="F1770">
        <v>9.7168631254682496E-3</v>
      </c>
      <c r="G1770" t="s">
        <v>15</v>
      </c>
      <c r="H1770">
        <v>5.4984553019148098E-2</v>
      </c>
      <c r="I1770">
        <v>22032.799999999999</v>
      </c>
      <c r="J1770">
        <v>2762.1371442534501</v>
      </c>
    </row>
    <row r="1771" spans="1:10" x14ac:dyDescent="0.25">
      <c r="A1771">
        <v>-1.1974969E-2</v>
      </c>
      <c r="B1771">
        <v>-2.8594169999999999E-3</v>
      </c>
      <c r="C1771" t="s">
        <v>37</v>
      </c>
      <c r="D1771">
        <v>2006</v>
      </c>
      <c r="E1771" t="s">
        <v>12</v>
      </c>
      <c r="F1771">
        <v>1.6585287256980101E-2</v>
      </c>
      <c r="G1771" t="s">
        <v>15</v>
      </c>
      <c r="H1771">
        <v>0.74850571111502995</v>
      </c>
      <c r="I1771">
        <v>22032.799999999999</v>
      </c>
      <c r="J1771">
        <v>37601.022720629902</v>
      </c>
    </row>
    <row r="1772" spans="1:10" x14ac:dyDescent="0.25">
      <c r="A1772">
        <v>-1.1974969E-2</v>
      </c>
      <c r="B1772">
        <v>-2.8594169999999999E-3</v>
      </c>
      <c r="C1772" t="s">
        <v>37</v>
      </c>
      <c r="D1772">
        <v>2006</v>
      </c>
      <c r="E1772" t="s">
        <v>12</v>
      </c>
      <c r="F1772">
        <v>1.6585287256980101E-2</v>
      </c>
      <c r="G1772" t="s">
        <v>16</v>
      </c>
      <c r="H1772">
        <v>0</v>
      </c>
      <c r="I1772">
        <v>22032.799999999999</v>
      </c>
      <c r="J1772">
        <v>0</v>
      </c>
    </row>
    <row r="1773" spans="1:10" x14ac:dyDescent="0.25">
      <c r="A1773">
        <v>-1.1974969E-2</v>
      </c>
      <c r="B1773">
        <v>-2.8594169999999999E-3</v>
      </c>
      <c r="C1773" t="s">
        <v>37</v>
      </c>
      <c r="D1773">
        <v>2006</v>
      </c>
      <c r="E1773" t="s">
        <v>12</v>
      </c>
      <c r="F1773">
        <v>9.7168631254682496E-3</v>
      </c>
      <c r="G1773" t="s">
        <v>14</v>
      </c>
      <c r="H1773">
        <v>3.8745255990708397E-2</v>
      </c>
      <c r="I1773">
        <v>22032.799999999999</v>
      </c>
      <c r="J1773">
        <v>1946.3595657179401</v>
      </c>
    </row>
    <row r="1774" spans="1:10" x14ac:dyDescent="0.25">
      <c r="A1774">
        <v>-1.1974969E-2</v>
      </c>
      <c r="B1774">
        <v>-2.8594169999999999E-3</v>
      </c>
      <c r="C1774" t="s">
        <v>37</v>
      </c>
      <c r="D1774">
        <v>2006</v>
      </c>
      <c r="E1774" t="s">
        <v>12</v>
      </c>
      <c r="F1774">
        <v>9.7168631254682496E-3</v>
      </c>
      <c r="G1774" t="s">
        <v>19</v>
      </c>
      <c r="H1774">
        <v>5.8463060570062703E-2</v>
      </c>
      <c r="I1774">
        <v>22032.799999999999</v>
      </c>
      <c r="J1774">
        <v>2936.8792197160201</v>
      </c>
    </row>
    <row r="1775" spans="1:10" x14ac:dyDescent="0.25">
      <c r="A1775">
        <v>-1.1974969E-2</v>
      </c>
      <c r="B1775">
        <v>-2.8594169999999999E-3</v>
      </c>
      <c r="C1775" t="s">
        <v>37</v>
      </c>
      <c r="D1775">
        <v>2006</v>
      </c>
      <c r="E1775" t="s">
        <v>12</v>
      </c>
      <c r="F1775">
        <v>9.7168631254682496E-3</v>
      </c>
      <c r="G1775" t="s">
        <v>16</v>
      </c>
      <c r="H1775">
        <v>0</v>
      </c>
      <c r="I1775">
        <v>22032.799999999999</v>
      </c>
      <c r="J1775">
        <v>0</v>
      </c>
    </row>
    <row r="1776" spans="1:10" x14ac:dyDescent="0.25">
      <c r="A1776">
        <v>-1.1974969E-2</v>
      </c>
      <c r="B1776">
        <v>-2.8594169999999999E-3</v>
      </c>
      <c r="C1776" t="s">
        <v>37</v>
      </c>
      <c r="D1776">
        <v>2006</v>
      </c>
      <c r="E1776" t="s">
        <v>12</v>
      </c>
      <c r="F1776">
        <v>9.7168631254682496E-3</v>
      </c>
      <c r="G1776" t="s">
        <v>17</v>
      </c>
      <c r="H1776">
        <v>0</v>
      </c>
      <c r="I1776">
        <v>22032.799999999999</v>
      </c>
      <c r="J1776">
        <v>0</v>
      </c>
    </row>
    <row r="1777" spans="1:10" x14ac:dyDescent="0.25">
      <c r="A1777">
        <v>-1.1974969E-2</v>
      </c>
      <c r="B1777">
        <v>-2.8594169999999999E-3</v>
      </c>
      <c r="C1777" t="s">
        <v>37</v>
      </c>
      <c r="D1777">
        <v>2006</v>
      </c>
      <c r="E1777" t="s">
        <v>12</v>
      </c>
      <c r="F1777">
        <v>9.7168631254682496E-3</v>
      </c>
      <c r="G1777" t="s">
        <v>18</v>
      </c>
      <c r="H1777">
        <v>3.50783137232024E-4</v>
      </c>
      <c r="I1777">
        <v>22032.799999999999</v>
      </c>
      <c r="J1777">
        <v>17.621515129693101</v>
      </c>
    </row>
    <row r="1778" spans="1:10" x14ac:dyDescent="0.25">
      <c r="A1778">
        <v>-1.1974969E-2</v>
      </c>
      <c r="B1778">
        <v>-2.8594169999999999E-3</v>
      </c>
      <c r="C1778" t="s">
        <v>37</v>
      </c>
      <c r="D1778">
        <v>2006</v>
      </c>
      <c r="E1778" t="s">
        <v>12</v>
      </c>
      <c r="F1778">
        <v>9.7168631254682496E-3</v>
      </c>
      <c r="G1778" t="s">
        <v>30</v>
      </c>
      <c r="H1778">
        <v>0.168775617319674</v>
      </c>
      <c r="I1778">
        <v>22032.799999999999</v>
      </c>
      <c r="J1778">
        <v>8478.4066805204802</v>
      </c>
    </row>
    <row r="1779" spans="1:10" x14ac:dyDescent="0.25">
      <c r="A1779">
        <v>-1.1974969E-2</v>
      </c>
      <c r="B1779">
        <v>-2.8594169999999999E-3</v>
      </c>
      <c r="C1779" t="s">
        <v>37</v>
      </c>
      <c r="D1779">
        <v>2006</v>
      </c>
      <c r="E1779" t="s">
        <v>12</v>
      </c>
      <c r="F1779">
        <v>9.7168631254682496E-3</v>
      </c>
      <c r="G1779" t="s">
        <v>25</v>
      </c>
      <c r="H1779">
        <v>0.20080474709027901</v>
      </c>
      <c r="I1779">
        <v>22032.799999999999</v>
      </c>
      <c r="J1779">
        <v>10087.3830962548</v>
      </c>
    </row>
    <row r="1780" spans="1:10" x14ac:dyDescent="0.25">
      <c r="A1780">
        <v>-1.1974969E-2</v>
      </c>
      <c r="B1780">
        <v>-2.8594169999999999E-3</v>
      </c>
      <c r="C1780" t="s">
        <v>37</v>
      </c>
      <c r="D1780">
        <v>2006</v>
      </c>
      <c r="E1780" t="s">
        <v>12</v>
      </c>
      <c r="F1780">
        <v>9.7168631254682496E-3</v>
      </c>
      <c r="G1780" t="s">
        <v>26</v>
      </c>
      <c r="H1780">
        <v>0</v>
      </c>
      <c r="I1780">
        <v>22032.799999999999</v>
      </c>
      <c r="J1780">
        <v>0</v>
      </c>
    </row>
    <row r="1781" spans="1:10" x14ac:dyDescent="0.25">
      <c r="A1781">
        <v>-1.1974969E-2</v>
      </c>
      <c r="B1781">
        <v>-2.8594169999999999E-3</v>
      </c>
      <c r="C1781" t="s">
        <v>37</v>
      </c>
      <c r="D1781">
        <v>2006</v>
      </c>
      <c r="E1781" t="s">
        <v>12</v>
      </c>
      <c r="F1781">
        <v>9.7168631254682496E-3</v>
      </c>
      <c r="G1781" t="s">
        <v>29</v>
      </c>
      <c r="H1781">
        <v>0</v>
      </c>
      <c r="I1781">
        <v>22032.799999999999</v>
      </c>
      <c r="J1781">
        <v>0</v>
      </c>
    </row>
    <row r="1782" spans="1:10" x14ac:dyDescent="0.25">
      <c r="A1782">
        <v>-2.0509758999999999E-2</v>
      </c>
      <c r="B1782">
        <v>-9.6353389999999997E-3</v>
      </c>
      <c r="C1782" t="s">
        <v>37</v>
      </c>
      <c r="D1782">
        <v>2006</v>
      </c>
      <c r="E1782" t="s">
        <v>34</v>
      </c>
      <c r="F1782">
        <v>1.6192291654702401E-2</v>
      </c>
      <c r="G1782" t="s">
        <v>24</v>
      </c>
      <c r="H1782">
        <v>0.151988492227284</v>
      </c>
      <c r="I1782">
        <v>43348.4</v>
      </c>
      <c r="J1782">
        <v>15021.684140740699</v>
      </c>
    </row>
    <row r="1783" spans="1:10" x14ac:dyDescent="0.25">
      <c r="A1783">
        <v>-2.0509758999999999E-2</v>
      </c>
      <c r="B1783">
        <v>-9.6353389999999997E-3</v>
      </c>
      <c r="C1783" t="s">
        <v>37</v>
      </c>
      <c r="D1783">
        <v>2006</v>
      </c>
      <c r="E1783" t="s">
        <v>34</v>
      </c>
      <c r="F1783">
        <v>1.6192291654702401E-2</v>
      </c>
      <c r="G1783" t="s">
        <v>14</v>
      </c>
      <c r="H1783">
        <v>6.6835384897962801E-3</v>
      </c>
      <c r="I1783">
        <v>43348.4</v>
      </c>
      <c r="J1783">
        <v>660.563195706074</v>
      </c>
    </row>
    <row r="1784" spans="1:10" x14ac:dyDescent="0.25">
      <c r="A1784">
        <v>-2.0509758999999999E-2</v>
      </c>
      <c r="B1784">
        <v>-9.6353389999999997E-3</v>
      </c>
      <c r="C1784" t="s">
        <v>37</v>
      </c>
      <c r="D1784">
        <v>2006</v>
      </c>
      <c r="E1784" t="s">
        <v>34</v>
      </c>
      <c r="F1784">
        <v>1.6192291654702401E-2</v>
      </c>
      <c r="G1784" t="s">
        <v>15</v>
      </c>
      <c r="H1784">
        <v>2.9117974935615298E-2</v>
      </c>
      <c r="I1784">
        <v>43348.4</v>
      </c>
      <c r="J1784">
        <v>2877.85618431378</v>
      </c>
    </row>
    <row r="1785" spans="1:10" x14ac:dyDescent="0.25">
      <c r="A1785">
        <v>-2.0509758999999999E-2</v>
      </c>
      <c r="B1785">
        <v>-9.6353389999999997E-3</v>
      </c>
      <c r="C1785" t="s">
        <v>37</v>
      </c>
      <c r="D1785">
        <v>2006</v>
      </c>
      <c r="E1785" t="s">
        <v>34</v>
      </c>
      <c r="F1785">
        <v>1.6192291654702401E-2</v>
      </c>
      <c r="G1785" t="s">
        <v>25</v>
      </c>
      <c r="H1785">
        <v>0.37334038915385998</v>
      </c>
      <c r="I1785">
        <v>43348.4</v>
      </c>
      <c r="J1785">
        <v>36898.855437449602</v>
      </c>
    </row>
    <row r="1786" spans="1:10" x14ac:dyDescent="0.25">
      <c r="A1786">
        <v>-2.0509758999999999E-2</v>
      </c>
      <c r="B1786">
        <v>-9.6353389999999997E-3</v>
      </c>
      <c r="C1786" t="s">
        <v>37</v>
      </c>
      <c r="D1786">
        <v>2006</v>
      </c>
      <c r="E1786" t="s">
        <v>34</v>
      </c>
      <c r="F1786">
        <v>1.6192291654702401E-2</v>
      </c>
      <c r="G1786" t="s">
        <v>17</v>
      </c>
      <c r="H1786">
        <v>0</v>
      </c>
      <c r="I1786">
        <v>43348.4</v>
      </c>
      <c r="J1786">
        <v>0</v>
      </c>
    </row>
    <row r="1787" spans="1:10" x14ac:dyDescent="0.25">
      <c r="A1787">
        <v>-2.0509758999999999E-2</v>
      </c>
      <c r="B1787">
        <v>-9.6353389999999997E-3</v>
      </c>
      <c r="C1787" t="s">
        <v>37</v>
      </c>
      <c r="D1787">
        <v>2006</v>
      </c>
      <c r="E1787" t="s">
        <v>34</v>
      </c>
      <c r="F1787">
        <v>1.6192291654702401E-2</v>
      </c>
      <c r="G1787" t="s">
        <v>18</v>
      </c>
      <c r="H1787">
        <v>0</v>
      </c>
      <c r="I1787">
        <v>43348.4</v>
      </c>
      <c r="J1787">
        <v>0</v>
      </c>
    </row>
    <row r="1788" spans="1:10" x14ac:dyDescent="0.25">
      <c r="A1788">
        <v>-2.0509758999999999E-2</v>
      </c>
      <c r="B1788">
        <v>-9.6353389999999997E-3</v>
      </c>
      <c r="C1788" t="s">
        <v>37</v>
      </c>
      <c r="D1788">
        <v>2006</v>
      </c>
      <c r="E1788" t="s">
        <v>34</v>
      </c>
      <c r="F1788">
        <v>1.6192291654702401E-2</v>
      </c>
      <c r="G1788" t="s">
        <v>19</v>
      </c>
      <c r="H1788">
        <v>2.49332386850705E-2</v>
      </c>
      <c r="I1788">
        <v>43348.4</v>
      </c>
      <c r="J1788">
        <v>2464.2604887002699</v>
      </c>
    </row>
    <row r="1789" spans="1:10" x14ac:dyDescent="0.25">
      <c r="A1789">
        <v>-2.0509758999999999E-2</v>
      </c>
      <c r="B1789">
        <v>-9.6353389999999997E-3</v>
      </c>
      <c r="C1789" t="s">
        <v>37</v>
      </c>
      <c r="D1789">
        <v>2006</v>
      </c>
      <c r="E1789" t="s">
        <v>34</v>
      </c>
      <c r="F1789">
        <v>1.6192291654702401E-2</v>
      </c>
      <c r="G1789" t="s">
        <v>20</v>
      </c>
      <c r="H1789">
        <v>4.0061651653264502E-2</v>
      </c>
      <c r="I1789">
        <v>43348.4</v>
      </c>
      <c r="J1789">
        <v>3959.4673812001301</v>
      </c>
    </row>
    <row r="1790" spans="1:10" x14ac:dyDescent="0.25">
      <c r="A1790">
        <v>-2.0509758999999999E-2</v>
      </c>
      <c r="B1790">
        <v>-9.6353389999999997E-3</v>
      </c>
      <c r="C1790" t="s">
        <v>37</v>
      </c>
      <c r="D1790">
        <v>2006</v>
      </c>
      <c r="E1790" t="s">
        <v>34</v>
      </c>
      <c r="F1790">
        <v>1.6192291654702401E-2</v>
      </c>
      <c r="G1790" t="s">
        <v>21</v>
      </c>
      <c r="H1790">
        <v>6.1078472875745297E-2</v>
      </c>
      <c r="I1790">
        <v>43348.4</v>
      </c>
      <c r="J1790">
        <v>6036.65128782386</v>
      </c>
    </row>
    <row r="1791" spans="1:10" x14ac:dyDescent="0.25">
      <c r="A1791">
        <v>-2.0509758999999999E-2</v>
      </c>
      <c r="B1791">
        <v>-9.6353389999999997E-3</v>
      </c>
      <c r="C1791" t="s">
        <v>37</v>
      </c>
      <c r="D1791">
        <v>2006</v>
      </c>
      <c r="E1791" t="s">
        <v>34</v>
      </c>
      <c r="F1791">
        <v>1.6192291654702401E-2</v>
      </c>
      <c r="G1791" t="s">
        <v>22</v>
      </c>
      <c r="H1791">
        <v>0</v>
      </c>
      <c r="I1791">
        <v>43348.4</v>
      </c>
      <c r="J1791">
        <v>0</v>
      </c>
    </row>
    <row r="1792" spans="1:10" x14ac:dyDescent="0.25">
      <c r="A1792">
        <v>-2.0509758999999999E-2</v>
      </c>
      <c r="B1792">
        <v>-9.6353389999999997E-3</v>
      </c>
      <c r="C1792" t="s">
        <v>37</v>
      </c>
      <c r="D1792">
        <v>2006</v>
      </c>
      <c r="E1792" t="s">
        <v>34</v>
      </c>
      <c r="F1792">
        <v>1.6192291654702401E-2</v>
      </c>
      <c r="G1792" t="s">
        <v>23</v>
      </c>
      <c r="H1792">
        <v>5.8858880155660903E-2</v>
      </c>
      <c r="I1792">
        <v>43348.4</v>
      </c>
      <c r="J1792">
        <v>5817.2792796304002</v>
      </c>
    </row>
    <row r="1793" spans="1:10" x14ac:dyDescent="0.25">
      <c r="A1793">
        <v>-2.0509758999999999E-2</v>
      </c>
      <c r="B1793">
        <v>-9.6353389999999997E-3</v>
      </c>
      <c r="C1793" t="s">
        <v>37</v>
      </c>
      <c r="D1793">
        <v>2006</v>
      </c>
      <c r="E1793" t="s">
        <v>34</v>
      </c>
      <c r="F1793">
        <v>1.04604111893788E-2</v>
      </c>
      <c r="G1793" t="s">
        <v>19</v>
      </c>
      <c r="H1793">
        <v>2.42701306739194E-2</v>
      </c>
      <c r="I1793">
        <v>43348.4</v>
      </c>
      <c r="J1793">
        <v>2398.72263811215</v>
      </c>
    </row>
    <row r="1794" spans="1:10" x14ac:dyDescent="0.25">
      <c r="A1794">
        <v>-2.0509758999999999E-2</v>
      </c>
      <c r="B1794">
        <v>-9.6353389999999997E-3</v>
      </c>
      <c r="C1794" t="s">
        <v>37</v>
      </c>
      <c r="D1794">
        <v>2006</v>
      </c>
      <c r="E1794" t="s">
        <v>34</v>
      </c>
      <c r="F1794">
        <v>1.04604111893788E-2</v>
      </c>
      <c r="G1794" t="s">
        <v>20</v>
      </c>
      <c r="H1794">
        <v>1.8385224263047902E-2</v>
      </c>
      <c r="I1794">
        <v>43348.4</v>
      </c>
      <c r="J1794">
        <v>1817.0917264130201</v>
      </c>
    </row>
    <row r="1795" spans="1:10" x14ac:dyDescent="0.25">
      <c r="A1795">
        <v>-2.0509758999999999E-2</v>
      </c>
      <c r="B1795">
        <v>-9.6353389999999997E-3</v>
      </c>
      <c r="C1795" t="s">
        <v>37</v>
      </c>
      <c r="D1795">
        <v>2006</v>
      </c>
      <c r="E1795" t="s">
        <v>34</v>
      </c>
      <c r="F1795">
        <v>1.6192291654702401E-2</v>
      </c>
      <c r="G1795" t="s">
        <v>26</v>
      </c>
      <c r="H1795">
        <v>0</v>
      </c>
      <c r="I1795">
        <v>43348.4</v>
      </c>
      <c r="J1795">
        <v>0</v>
      </c>
    </row>
    <row r="1796" spans="1:10" x14ac:dyDescent="0.25">
      <c r="A1796">
        <v>-2.0509758999999999E-2</v>
      </c>
      <c r="B1796">
        <v>-9.6353389999999997E-3</v>
      </c>
      <c r="C1796" t="s">
        <v>37</v>
      </c>
      <c r="D1796">
        <v>2006</v>
      </c>
      <c r="E1796" t="s">
        <v>34</v>
      </c>
      <c r="F1796">
        <v>1.6192291654702401E-2</v>
      </c>
      <c r="G1796" t="s">
        <v>27</v>
      </c>
      <c r="H1796">
        <v>5.0029450632749002E-2</v>
      </c>
      <c r="I1796">
        <v>43348.4</v>
      </c>
      <c r="J1796">
        <v>4944.6283342037405</v>
      </c>
    </row>
    <row r="1797" spans="1:10" x14ac:dyDescent="0.25">
      <c r="A1797">
        <v>-2.0509758999999999E-2</v>
      </c>
      <c r="B1797">
        <v>-9.6353389999999997E-3</v>
      </c>
      <c r="C1797" t="s">
        <v>37</v>
      </c>
      <c r="D1797">
        <v>2006</v>
      </c>
      <c r="E1797" t="s">
        <v>34</v>
      </c>
      <c r="F1797">
        <v>1.6192291654702401E-2</v>
      </c>
      <c r="G1797" t="s">
        <v>28</v>
      </c>
      <c r="H1797">
        <v>0</v>
      </c>
      <c r="I1797">
        <v>43348.4</v>
      </c>
      <c r="J1797">
        <v>0</v>
      </c>
    </row>
    <row r="1798" spans="1:10" x14ac:dyDescent="0.25">
      <c r="A1798">
        <v>-2.0509758999999999E-2</v>
      </c>
      <c r="B1798">
        <v>-9.6353389999999997E-3</v>
      </c>
      <c r="C1798" t="s">
        <v>37</v>
      </c>
      <c r="D1798">
        <v>2006</v>
      </c>
      <c r="E1798" t="s">
        <v>34</v>
      </c>
      <c r="F1798">
        <v>1.6192291654702401E-2</v>
      </c>
      <c r="G1798" t="s">
        <v>29</v>
      </c>
      <c r="H1798">
        <v>0</v>
      </c>
      <c r="I1798">
        <v>43348.4</v>
      </c>
      <c r="J1798">
        <v>0</v>
      </c>
    </row>
    <row r="1799" spans="1:10" x14ac:dyDescent="0.25">
      <c r="A1799">
        <v>-2.0509758999999999E-2</v>
      </c>
      <c r="B1799">
        <v>-9.6353389999999997E-3</v>
      </c>
      <c r="C1799" t="s">
        <v>37</v>
      </c>
      <c r="D1799">
        <v>2006</v>
      </c>
      <c r="E1799" t="s">
        <v>34</v>
      </c>
      <c r="F1799">
        <v>1.6192291654702401E-2</v>
      </c>
      <c r="G1799" t="s">
        <v>30</v>
      </c>
      <c r="H1799">
        <v>5.3425885094351602E-2</v>
      </c>
      <c r="I1799">
        <v>43348.4</v>
      </c>
      <c r="J1799">
        <v>5280.3127333267003</v>
      </c>
    </row>
    <row r="1800" spans="1:10" x14ac:dyDescent="0.25">
      <c r="A1800">
        <v>-2.0509758999999999E-2</v>
      </c>
      <c r="B1800">
        <v>-9.6353389999999997E-3</v>
      </c>
      <c r="C1800" t="s">
        <v>37</v>
      </c>
      <c r="D1800">
        <v>2006</v>
      </c>
      <c r="E1800" t="s">
        <v>34</v>
      </c>
      <c r="F1800">
        <v>1.6192291654702401E-2</v>
      </c>
      <c r="G1800" t="s">
        <v>31</v>
      </c>
      <c r="H1800">
        <v>0.132907901256691</v>
      </c>
      <c r="I1800">
        <v>43348.4</v>
      </c>
      <c r="J1800">
        <v>13135.866296385</v>
      </c>
    </row>
    <row r="1801" spans="1:10" x14ac:dyDescent="0.25">
      <c r="A1801">
        <v>-2.0509758999999999E-2</v>
      </c>
      <c r="B1801">
        <v>-9.6353389999999997E-3</v>
      </c>
      <c r="C1801" t="s">
        <v>37</v>
      </c>
      <c r="D1801">
        <v>2006</v>
      </c>
      <c r="E1801" t="s">
        <v>34</v>
      </c>
      <c r="F1801">
        <v>1.6192291654702401E-2</v>
      </c>
      <c r="G1801" t="s">
        <v>32</v>
      </c>
      <c r="H1801">
        <v>0</v>
      </c>
      <c r="I1801">
        <v>43348.4</v>
      </c>
      <c r="J1801">
        <v>0</v>
      </c>
    </row>
    <row r="1802" spans="1:10" x14ac:dyDescent="0.25">
      <c r="A1802">
        <v>-2.0509758999999999E-2</v>
      </c>
      <c r="B1802">
        <v>-9.6353389999999997E-3</v>
      </c>
      <c r="C1802" t="s">
        <v>37</v>
      </c>
      <c r="D1802">
        <v>2006</v>
      </c>
      <c r="E1802" t="s">
        <v>34</v>
      </c>
      <c r="F1802">
        <v>1.6192291654702401E-2</v>
      </c>
      <c r="G1802" t="s">
        <v>33</v>
      </c>
      <c r="H1802">
        <v>1.7574124839911501E-2</v>
      </c>
      <c r="I1802">
        <v>43348.4</v>
      </c>
      <c r="J1802">
        <v>1736.9272405197601</v>
      </c>
    </row>
    <row r="1803" spans="1:10" x14ac:dyDescent="0.25">
      <c r="A1803">
        <v>-2.0509758999999999E-2</v>
      </c>
      <c r="B1803">
        <v>-9.6353389999999997E-3</v>
      </c>
      <c r="C1803" t="s">
        <v>37</v>
      </c>
      <c r="D1803">
        <v>2006</v>
      </c>
      <c r="E1803" t="s">
        <v>34</v>
      </c>
      <c r="F1803">
        <v>1.04604111893788E-2</v>
      </c>
      <c r="G1803" t="s">
        <v>31</v>
      </c>
      <c r="H1803">
        <v>3.1334517022681002E-2</v>
      </c>
      <c r="I1803">
        <v>43348.4</v>
      </c>
      <c r="J1803">
        <v>3096.9266851696502</v>
      </c>
    </row>
    <row r="1804" spans="1:10" x14ac:dyDescent="0.25">
      <c r="A1804">
        <v>-2.0509758999999999E-2</v>
      </c>
      <c r="B1804">
        <v>-9.6353389999999997E-3</v>
      </c>
      <c r="C1804" t="s">
        <v>37</v>
      </c>
      <c r="D1804">
        <v>2006</v>
      </c>
      <c r="E1804" t="s">
        <v>34</v>
      </c>
      <c r="F1804">
        <v>1.04604111893788E-2</v>
      </c>
      <c r="G1804" t="s">
        <v>32</v>
      </c>
      <c r="H1804">
        <v>0</v>
      </c>
      <c r="I1804">
        <v>43348.4</v>
      </c>
      <c r="J1804">
        <v>0</v>
      </c>
    </row>
    <row r="1805" spans="1:10" x14ac:dyDescent="0.25">
      <c r="A1805">
        <v>-2.0509758999999999E-2</v>
      </c>
      <c r="B1805">
        <v>-9.6353389999999997E-3</v>
      </c>
      <c r="C1805" t="s">
        <v>37</v>
      </c>
      <c r="D1805">
        <v>2006</v>
      </c>
      <c r="E1805" t="s">
        <v>34</v>
      </c>
      <c r="F1805">
        <v>1.04604111893788E-2</v>
      </c>
      <c r="G1805" t="s">
        <v>33</v>
      </c>
      <c r="H1805">
        <v>0</v>
      </c>
      <c r="I1805">
        <v>43348.4</v>
      </c>
      <c r="J1805">
        <v>0</v>
      </c>
    </row>
    <row r="1806" spans="1:10" x14ac:dyDescent="0.25">
      <c r="A1806">
        <v>-2.0509758999999999E-2</v>
      </c>
      <c r="B1806">
        <v>-9.6353389999999997E-3</v>
      </c>
      <c r="C1806" t="s">
        <v>37</v>
      </c>
      <c r="D1806">
        <v>2006</v>
      </c>
      <c r="E1806" t="s">
        <v>34</v>
      </c>
      <c r="F1806">
        <v>1.04604111893788E-2</v>
      </c>
      <c r="G1806" t="s">
        <v>23</v>
      </c>
      <c r="H1806">
        <v>2.7695521528399401E-2</v>
      </c>
      <c r="I1806">
        <v>43348.4</v>
      </c>
      <c r="J1806">
        <v>2737.2689235613998</v>
      </c>
    </row>
    <row r="1807" spans="1:10" x14ac:dyDescent="0.25">
      <c r="A1807">
        <v>-2.0509758999999999E-2</v>
      </c>
      <c r="B1807">
        <v>-9.6353389999999997E-3</v>
      </c>
      <c r="C1807" t="s">
        <v>37</v>
      </c>
      <c r="D1807">
        <v>2006</v>
      </c>
      <c r="E1807" t="s">
        <v>34</v>
      </c>
      <c r="F1807">
        <v>1.04604111893788E-2</v>
      </c>
      <c r="G1807" t="s">
        <v>24</v>
      </c>
      <c r="H1807">
        <v>4.9238362289824499E-2</v>
      </c>
      <c r="I1807">
        <v>43348.4</v>
      </c>
      <c r="J1807">
        <v>4866.44163045604</v>
      </c>
    </row>
    <row r="1808" spans="1:10" x14ac:dyDescent="0.25">
      <c r="A1808">
        <v>-2.0509758999999999E-2</v>
      </c>
      <c r="B1808">
        <v>-9.6353389999999997E-3</v>
      </c>
      <c r="C1808" t="s">
        <v>37</v>
      </c>
      <c r="D1808">
        <v>2006</v>
      </c>
      <c r="E1808" t="s">
        <v>34</v>
      </c>
      <c r="F1808">
        <v>1.04604111893788E-2</v>
      </c>
      <c r="G1808" t="s">
        <v>21</v>
      </c>
      <c r="H1808">
        <v>5.4090832244377399E-2</v>
      </c>
      <c r="I1808">
        <v>43348.4</v>
      </c>
      <c r="J1808">
        <v>5346.0323540137497</v>
      </c>
    </row>
    <row r="1809" spans="1:10" x14ac:dyDescent="0.25">
      <c r="A1809">
        <v>-2.0509758999999999E-2</v>
      </c>
      <c r="B1809">
        <v>-9.6353389999999997E-3</v>
      </c>
      <c r="C1809" t="s">
        <v>37</v>
      </c>
      <c r="D1809">
        <v>2006</v>
      </c>
      <c r="E1809" t="s">
        <v>34</v>
      </c>
      <c r="F1809">
        <v>1.04604111893788E-2</v>
      </c>
      <c r="G1809" t="s">
        <v>22</v>
      </c>
      <c r="H1809">
        <v>0</v>
      </c>
      <c r="I1809">
        <v>43348.4</v>
      </c>
      <c r="J1809">
        <v>0</v>
      </c>
    </row>
    <row r="1810" spans="1:10" x14ac:dyDescent="0.25">
      <c r="A1810">
        <v>-2.0509758999999999E-2</v>
      </c>
      <c r="B1810">
        <v>-9.6353389999999997E-3</v>
      </c>
      <c r="C1810" t="s">
        <v>37</v>
      </c>
      <c r="D1810">
        <v>2006</v>
      </c>
      <c r="E1810" t="s">
        <v>34</v>
      </c>
      <c r="F1810">
        <v>1.04604111893788E-2</v>
      </c>
      <c r="G1810" t="s">
        <v>14</v>
      </c>
      <c r="H1810">
        <v>1.7482103847470801E-2</v>
      </c>
      <c r="I1810">
        <v>43348.4</v>
      </c>
      <c r="J1810">
        <v>1727.8324053614799</v>
      </c>
    </row>
    <row r="1811" spans="1:10" x14ac:dyDescent="0.25">
      <c r="A1811">
        <v>-2.0509758999999999E-2</v>
      </c>
      <c r="B1811">
        <v>-9.6353389999999997E-3</v>
      </c>
      <c r="C1811" t="s">
        <v>37</v>
      </c>
      <c r="D1811">
        <v>2006</v>
      </c>
      <c r="E1811" t="s">
        <v>34</v>
      </c>
      <c r="F1811">
        <v>1.04604111893788E-2</v>
      </c>
      <c r="G1811" t="s">
        <v>15</v>
      </c>
      <c r="H1811">
        <v>0</v>
      </c>
      <c r="I1811">
        <v>43348.4</v>
      </c>
      <c r="J1811">
        <v>0</v>
      </c>
    </row>
    <row r="1812" spans="1:10" x14ac:dyDescent="0.25">
      <c r="A1812">
        <v>-2.0509758999999999E-2</v>
      </c>
      <c r="B1812">
        <v>-9.6353389999999997E-3</v>
      </c>
      <c r="C1812" t="s">
        <v>37</v>
      </c>
      <c r="D1812">
        <v>2006</v>
      </c>
      <c r="E1812" t="s">
        <v>34</v>
      </c>
      <c r="F1812">
        <v>1.04604111893788E-2</v>
      </c>
      <c r="G1812" t="s">
        <v>25</v>
      </c>
      <c r="H1812">
        <v>0.46487639873508302</v>
      </c>
      <c r="I1812">
        <v>43348.4</v>
      </c>
      <c r="J1812">
        <v>45945.757629075502</v>
      </c>
    </row>
    <row r="1813" spans="1:10" x14ac:dyDescent="0.25">
      <c r="A1813">
        <v>-2.0509758999999999E-2</v>
      </c>
      <c r="B1813">
        <v>-9.6353389999999997E-3</v>
      </c>
      <c r="C1813" t="s">
        <v>37</v>
      </c>
      <c r="D1813">
        <v>2006</v>
      </c>
      <c r="E1813" t="s">
        <v>34</v>
      </c>
      <c r="F1813">
        <v>1.6192291654702401E-2</v>
      </c>
      <c r="G1813" t="s">
        <v>16</v>
      </c>
      <c r="H1813">
        <v>0</v>
      </c>
      <c r="I1813">
        <v>43348.4</v>
      </c>
      <c r="J1813">
        <v>0</v>
      </c>
    </row>
    <row r="1814" spans="1:10" x14ac:dyDescent="0.25">
      <c r="A1814">
        <v>-2.0509758999999999E-2</v>
      </c>
      <c r="B1814">
        <v>-9.6353389999999997E-3</v>
      </c>
      <c r="C1814" t="s">
        <v>37</v>
      </c>
      <c r="D1814">
        <v>2006</v>
      </c>
      <c r="E1814" t="s">
        <v>34</v>
      </c>
      <c r="F1814">
        <v>1.04604111893788E-2</v>
      </c>
      <c r="G1814" t="s">
        <v>18</v>
      </c>
      <c r="H1814">
        <v>6.1052567611199803E-3</v>
      </c>
      <c r="I1814">
        <v>43348.4</v>
      </c>
      <c r="J1814">
        <v>603.40909577891205</v>
      </c>
    </row>
    <row r="1815" spans="1:10" x14ac:dyDescent="0.25">
      <c r="A1815">
        <v>-2.0509758999999999E-2</v>
      </c>
      <c r="B1815">
        <v>-9.6353389999999997E-3</v>
      </c>
      <c r="C1815" t="s">
        <v>37</v>
      </c>
      <c r="D1815">
        <v>2006</v>
      </c>
      <c r="E1815" t="s">
        <v>34</v>
      </c>
      <c r="F1815">
        <v>1.04604111893788E-2</v>
      </c>
      <c r="G1815" t="s">
        <v>27</v>
      </c>
      <c r="H1815">
        <v>8.3877780316964398E-2</v>
      </c>
      <c r="I1815">
        <v>43348.4</v>
      </c>
      <c r="J1815">
        <v>8290.0060648255294</v>
      </c>
    </row>
    <row r="1816" spans="1:10" x14ac:dyDescent="0.25">
      <c r="A1816">
        <v>-2.0509758999999999E-2</v>
      </c>
      <c r="B1816">
        <v>-9.6353389999999997E-3</v>
      </c>
      <c r="C1816" t="s">
        <v>37</v>
      </c>
      <c r="D1816">
        <v>2006</v>
      </c>
      <c r="E1816" t="s">
        <v>34</v>
      </c>
      <c r="F1816">
        <v>1.04604111893788E-2</v>
      </c>
      <c r="G1816" t="s">
        <v>16</v>
      </c>
      <c r="H1816">
        <v>0</v>
      </c>
      <c r="I1816">
        <v>43348.4</v>
      </c>
      <c r="J1816">
        <v>0</v>
      </c>
    </row>
    <row r="1817" spans="1:10" x14ac:dyDescent="0.25">
      <c r="A1817">
        <v>-2.0509758999999999E-2</v>
      </c>
      <c r="B1817">
        <v>-9.6353389999999997E-3</v>
      </c>
      <c r="C1817" t="s">
        <v>37</v>
      </c>
      <c r="D1817">
        <v>2006</v>
      </c>
      <c r="E1817" t="s">
        <v>34</v>
      </c>
      <c r="F1817">
        <v>1.04604111893788E-2</v>
      </c>
      <c r="G1817" t="s">
        <v>17</v>
      </c>
      <c r="H1817">
        <v>0</v>
      </c>
      <c r="I1817">
        <v>43348.4</v>
      </c>
      <c r="J1817">
        <v>0</v>
      </c>
    </row>
    <row r="1818" spans="1:10" x14ac:dyDescent="0.25">
      <c r="A1818">
        <v>-2.0509758999999999E-2</v>
      </c>
      <c r="B1818">
        <v>-9.6353389999999997E-3</v>
      </c>
      <c r="C1818" t="s">
        <v>37</v>
      </c>
      <c r="D1818">
        <v>2006</v>
      </c>
      <c r="E1818" t="s">
        <v>34</v>
      </c>
      <c r="F1818">
        <v>1.04604111893788E-2</v>
      </c>
      <c r="G1818" t="s">
        <v>26</v>
      </c>
      <c r="H1818">
        <v>0</v>
      </c>
      <c r="I1818">
        <v>43348.4</v>
      </c>
      <c r="J1818">
        <v>0</v>
      </c>
    </row>
    <row r="1819" spans="1:10" x14ac:dyDescent="0.25">
      <c r="A1819">
        <v>-2.0509758999999999E-2</v>
      </c>
      <c r="B1819">
        <v>-9.6353389999999997E-3</v>
      </c>
      <c r="C1819" t="s">
        <v>37</v>
      </c>
      <c r="D1819">
        <v>2006</v>
      </c>
      <c r="E1819" t="s">
        <v>34</v>
      </c>
      <c r="F1819">
        <v>1.04604111893788E-2</v>
      </c>
      <c r="G1819" t="s">
        <v>28</v>
      </c>
      <c r="H1819">
        <v>1.32210776933206E-2</v>
      </c>
      <c r="I1819">
        <v>43348.4</v>
      </c>
      <c r="J1819">
        <v>1306.6966465610001</v>
      </c>
    </row>
    <row r="1820" spans="1:10" x14ac:dyDescent="0.25">
      <c r="A1820">
        <v>-2.0509758999999999E-2</v>
      </c>
      <c r="B1820">
        <v>-9.6353389999999997E-3</v>
      </c>
      <c r="C1820" t="s">
        <v>37</v>
      </c>
      <c r="D1820">
        <v>2006</v>
      </c>
      <c r="E1820" t="s">
        <v>34</v>
      </c>
      <c r="F1820">
        <v>1.04604111893788E-2</v>
      </c>
      <c r="G1820" t="s">
        <v>29</v>
      </c>
      <c r="H1820">
        <v>0</v>
      </c>
      <c r="I1820">
        <v>43348.4</v>
      </c>
      <c r="J1820">
        <v>0</v>
      </c>
    </row>
    <row r="1821" spans="1:10" x14ac:dyDescent="0.25">
      <c r="A1821">
        <v>-2.0509758999999999E-2</v>
      </c>
      <c r="B1821">
        <v>-9.6353389999999997E-3</v>
      </c>
      <c r="C1821" t="s">
        <v>37</v>
      </c>
      <c r="D1821">
        <v>2006</v>
      </c>
      <c r="E1821" t="s">
        <v>34</v>
      </c>
      <c r="F1821">
        <v>1.04604111893788E-2</v>
      </c>
      <c r="G1821" t="s">
        <v>30</v>
      </c>
      <c r="H1821">
        <v>0.20942279462379201</v>
      </c>
      <c r="I1821">
        <v>43348.4</v>
      </c>
      <c r="J1821">
        <v>20698.1662006716</v>
      </c>
    </row>
    <row r="1822" spans="1:10" x14ac:dyDescent="0.25">
      <c r="A1822">
        <v>-1.9833494E-2</v>
      </c>
      <c r="B1822">
        <v>-4.1871360000000002E-3</v>
      </c>
      <c r="C1822" t="s">
        <v>37</v>
      </c>
      <c r="D1822">
        <v>2006</v>
      </c>
      <c r="E1822" t="s">
        <v>35</v>
      </c>
      <c r="F1822">
        <v>2.2858309309164101E-2</v>
      </c>
      <c r="G1822" t="s">
        <v>33</v>
      </c>
      <c r="H1822">
        <v>0</v>
      </c>
      <c r="I1822">
        <v>19479.8</v>
      </c>
      <c r="J1822">
        <v>0</v>
      </c>
    </row>
    <row r="1823" spans="1:10" x14ac:dyDescent="0.25">
      <c r="A1823">
        <v>-1.9833494E-2</v>
      </c>
      <c r="B1823">
        <v>-4.1871360000000002E-3</v>
      </c>
      <c r="C1823" t="s">
        <v>37</v>
      </c>
      <c r="D1823">
        <v>2006</v>
      </c>
      <c r="E1823" t="s">
        <v>35</v>
      </c>
      <c r="F1823">
        <v>1.26604461717621E-2</v>
      </c>
      <c r="G1823" t="s">
        <v>14</v>
      </c>
      <c r="H1823">
        <v>3.4713017303176802E-2</v>
      </c>
      <c r="I1823">
        <v>19479.8</v>
      </c>
      <c r="J1823">
        <v>1541.7420065743299</v>
      </c>
    </row>
    <row r="1824" spans="1:10" x14ac:dyDescent="0.25">
      <c r="A1824">
        <v>-1.9833494E-2</v>
      </c>
      <c r="B1824">
        <v>-4.1871360000000002E-3</v>
      </c>
      <c r="C1824" t="s">
        <v>37</v>
      </c>
      <c r="D1824">
        <v>2006</v>
      </c>
      <c r="E1824" t="s">
        <v>35</v>
      </c>
      <c r="F1824">
        <v>1.26604461717621E-2</v>
      </c>
      <c r="G1824" t="s">
        <v>15</v>
      </c>
      <c r="H1824">
        <v>0</v>
      </c>
      <c r="I1824">
        <v>19479.8</v>
      </c>
      <c r="J1824">
        <v>0</v>
      </c>
    </row>
    <row r="1825" spans="1:10" x14ac:dyDescent="0.25">
      <c r="A1825">
        <v>-1.9833494E-2</v>
      </c>
      <c r="B1825">
        <v>-4.1871360000000002E-3</v>
      </c>
      <c r="C1825" t="s">
        <v>37</v>
      </c>
      <c r="D1825">
        <v>2006</v>
      </c>
      <c r="E1825" t="s">
        <v>35</v>
      </c>
      <c r="F1825">
        <v>1.26604461717621E-2</v>
      </c>
      <c r="G1825" t="s">
        <v>16</v>
      </c>
      <c r="H1825">
        <v>0</v>
      </c>
      <c r="I1825">
        <v>19479.8</v>
      </c>
      <c r="J1825">
        <v>0</v>
      </c>
    </row>
    <row r="1826" spans="1:10" x14ac:dyDescent="0.25">
      <c r="A1826">
        <v>-1.9833494E-2</v>
      </c>
      <c r="B1826">
        <v>-4.1871360000000002E-3</v>
      </c>
      <c r="C1826" t="s">
        <v>37</v>
      </c>
      <c r="D1826">
        <v>2006</v>
      </c>
      <c r="E1826" t="s">
        <v>35</v>
      </c>
      <c r="F1826">
        <v>2.2858309309164101E-2</v>
      </c>
      <c r="G1826" t="s">
        <v>32</v>
      </c>
      <c r="H1826">
        <v>0</v>
      </c>
      <c r="I1826">
        <v>19479.8</v>
      </c>
      <c r="J1826">
        <v>0</v>
      </c>
    </row>
    <row r="1827" spans="1:10" x14ac:dyDescent="0.25">
      <c r="A1827">
        <v>-1.9833494E-2</v>
      </c>
      <c r="B1827">
        <v>-4.1871360000000002E-3</v>
      </c>
      <c r="C1827" t="s">
        <v>37</v>
      </c>
      <c r="D1827">
        <v>2006</v>
      </c>
      <c r="E1827" t="s">
        <v>35</v>
      </c>
      <c r="F1827">
        <v>1.26604461717621E-2</v>
      </c>
      <c r="G1827" t="s">
        <v>18</v>
      </c>
      <c r="H1827">
        <v>2.9017900084245799E-4</v>
      </c>
      <c r="I1827">
        <v>19479.8</v>
      </c>
      <c r="J1827">
        <v>12.887993893392901</v>
      </c>
    </row>
    <row r="1828" spans="1:10" x14ac:dyDescent="0.25">
      <c r="A1828">
        <v>-1.9833494E-2</v>
      </c>
      <c r="B1828">
        <v>-4.1871360000000002E-3</v>
      </c>
      <c r="C1828" t="s">
        <v>37</v>
      </c>
      <c r="D1828">
        <v>2006</v>
      </c>
      <c r="E1828" t="s">
        <v>35</v>
      </c>
      <c r="F1828">
        <v>1.26604461717621E-2</v>
      </c>
      <c r="G1828" t="s">
        <v>19</v>
      </c>
      <c r="H1828">
        <v>0.246587815816736</v>
      </c>
      <c r="I1828">
        <v>19479.8</v>
      </c>
      <c r="J1828">
        <v>10951.937442766801</v>
      </c>
    </row>
    <row r="1829" spans="1:10" x14ac:dyDescent="0.25">
      <c r="A1829">
        <v>-1.9833494E-2</v>
      </c>
      <c r="B1829">
        <v>-4.1871360000000002E-3</v>
      </c>
      <c r="C1829" t="s">
        <v>37</v>
      </c>
      <c r="D1829">
        <v>2006</v>
      </c>
      <c r="E1829" t="s">
        <v>35</v>
      </c>
      <c r="F1829">
        <v>1.26604461717621E-2</v>
      </c>
      <c r="G1829" t="s">
        <v>20</v>
      </c>
      <c r="H1829">
        <v>3.32675707650169E-2</v>
      </c>
      <c r="I1829">
        <v>19479.8</v>
      </c>
      <c r="J1829">
        <v>1477.5440249735</v>
      </c>
    </row>
    <row r="1830" spans="1:10" x14ac:dyDescent="0.25">
      <c r="A1830">
        <v>-1.9833494E-2</v>
      </c>
      <c r="B1830">
        <v>-4.1871360000000002E-3</v>
      </c>
      <c r="C1830" t="s">
        <v>37</v>
      </c>
      <c r="D1830">
        <v>2006</v>
      </c>
      <c r="E1830" t="s">
        <v>35</v>
      </c>
      <c r="F1830">
        <v>1.26604461717621E-2</v>
      </c>
      <c r="G1830" t="s">
        <v>21</v>
      </c>
      <c r="H1830">
        <v>0</v>
      </c>
      <c r="I1830">
        <v>19479.8</v>
      </c>
      <c r="J1830">
        <v>0</v>
      </c>
    </row>
    <row r="1831" spans="1:10" x14ac:dyDescent="0.25">
      <c r="A1831">
        <v>-1.9833494E-2</v>
      </c>
      <c r="B1831">
        <v>-4.1871360000000002E-3</v>
      </c>
      <c r="C1831" t="s">
        <v>37</v>
      </c>
      <c r="D1831">
        <v>2006</v>
      </c>
      <c r="E1831" t="s">
        <v>35</v>
      </c>
      <c r="F1831">
        <v>1.26604461717621E-2</v>
      </c>
      <c r="G1831" t="s">
        <v>22</v>
      </c>
      <c r="H1831">
        <v>1.62317040904187E-3</v>
      </c>
      <c r="I1831">
        <v>19479.8</v>
      </c>
      <c r="J1831">
        <v>72.091399649642696</v>
      </c>
    </row>
    <row r="1832" spans="1:10" x14ac:dyDescent="0.25">
      <c r="A1832">
        <v>-1.9833494E-2</v>
      </c>
      <c r="B1832">
        <v>-4.1871360000000002E-3</v>
      </c>
      <c r="C1832" t="s">
        <v>37</v>
      </c>
      <c r="D1832">
        <v>2006</v>
      </c>
      <c r="E1832" t="s">
        <v>35</v>
      </c>
      <c r="F1832">
        <v>1.26604461717621E-2</v>
      </c>
      <c r="G1832" t="s">
        <v>23</v>
      </c>
      <c r="H1832">
        <v>3.7268542239613497E-2</v>
      </c>
      <c r="I1832">
        <v>19479.8</v>
      </c>
      <c r="J1832">
        <v>1655.2429479918301</v>
      </c>
    </row>
    <row r="1833" spans="1:10" x14ac:dyDescent="0.25">
      <c r="A1833">
        <v>-1.9833494E-2</v>
      </c>
      <c r="B1833">
        <v>-4.1871360000000002E-3</v>
      </c>
      <c r="C1833" t="s">
        <v>37</v>
      </c>
      <c r="D1833">
        <v>2006</v>
      </c>
      <c r="E1833" t="s">
        <v>35</v>
      </c>
      <c r="F1833">
        <v>1.26604461717621E-2</v>
      </c>
      <c r="G1833" t="s">
        <v>24</v>
      </c>
      <c r="H1833">
        <v>0.10639346432885</v>
      </c>
      <c r="I1833">
        <v>19479.8</v>
      </c>
      <c r="J1833">
        <v>4725.3533666675403</v>
      </c>
    </row>
    <row r="1834" spans="1:10" x14ac:dyDescent="0.25">
      <c r="A1834">
        <v>-1.9833494E-2</v>
      </c>
      <c r="B1834">
        <v>-4.1871360000000002E-3</v>
      </c>
      <c r="C1834" t="s">
        <v>37</v>
      </c>
      <c r="D1834">
        <v>2006</v>
      </c>
      <c r="E1834" t="s">
        <v>35</v>
      </c>
      <c r="F1834">
        <v>1.26604461717621E-2</v>
      </c>
      <c r="G1834" t="s">
        <v>25</v>
      </c>
      <c r="H1834">
        <v>0.279604758271566</v>
      </c>
      <c r="I1834">
        <v>19479.8</v>
      </c>
      <c r="J1834">
        <v>12418.3500760069</v>
      </c>
    </row>
    <row r="1835" spans="1:10" x14ac:dyDescent="0.25">
      <c r="A1835">
        <v>-1.9833494E-2</v>
      </c>
      <c r="B1835">
        <v>-4.1871360000000002E-3</v>
      </c>
      <c r="C1835" t="s">
        <v>37</v>
      </c>
      <c r="D1835">
        <v>2006</v>
      </c>
      <c r="E1835" t="s">
        <v>35</v>
      </c>
      <c r="F1835">
        <v>1.26604461717621E-2</v>
      </c>
      <c r="G1835" t="s">
        <v>26</v>
      </c>
      <c r="H1835">
        <v>0</v>
      </c>
      <c r="I1835">
        <v>19479.8</v>
      </c>
      <c r="J1835">
        <v>0</v>
      </c>
    </row>
    <row r="1836" spans="1:10" x14ac:dyDescent="0.25">
      <c r="A1836">
        <v>-1.9833494E-2</v>
      </c>
      <c r="B1836">
        <v>-4.1871360000000002E-3</v>
      </c>
      <c r="C1836" t="s">
        <v>37</v>
      </c>
      <c r="D1836">
        <v>2006</v>
      </c>
      <c r="E1836" t="s">
        <v>35</v>
      </c>
      <c r="F1836">
        <v>1.26604461717621E-2</v>
      </c>
      <c r="G1836" t="s">
        <v>27</v>
      </c>
      <c r="H1836">
        <v>0.128516851897401</v>
      </c>
      <c r="I1836">
        <v>19479.8</v>
      </c>
      <c r="J1836">
        <v>5707.9402632274596</v>
      </c>
    </row>
    <row r="1837" spans="1:10" x14ac:dyDescent="0.25">
      <c r="A1837">
        <v>-1.9833494E-2</v>
      </c>
      <c r="B1837">
        <v>-4.1871360000000002E-3</v>
      </c>
      <c r="C1837" t="s">
        <v>37</v>
      </c>
      <c r="D1837">
        <v>2006</v>
      </c>
      <c r="E1837" t="s">
        <v>35</v>
      </c>
      <c r="F1837">
        <v>1.26604461717621E-2</v>
      </c>
      <c r="G1837" t="s">
        <v>28</v>
      </c>
      <c r="H1837">
        <v>1.55555353222412E-4</v>
      </c>
      <c r="I1837">
        <v>19479.8</v>
      </c>
      <c r="J1837">
        <v>6.9088267469204299</v>
      </c>
    </row>
    <row r="1838" spans="1:10" x14ac:dyDescent="0.25">
      <c r="A1838">
        <v>-1.9833494E-2</v>
      </c>
      <c r="B1838">
        <v>-4.1871360000000002E-3</v>
      </c>
      <c r="C1838" t="s">
        <v>37</v>
      </c>
      <c r="D1838">
        <v>2006</v>
      </c>
      <c r="E1838" t="s">
        <v>35</v>
      </c>
      <c r="F1838">
        <v>1.26604461717621E-2</v>
      </c>
      <c r="G1838" t="s">
        <v>17</v>
      </c>
      <c r="H1838">
        <v>0</v>
      </c>
      <c r="I1838">
        <v>19479.8</v>
      </c>
      <c r="J1838">
        <v>0</v>
      </c>
    </row>
    <row r="1839" spans="1:10" x14ac:dyDescent="0.25">
      <c r="A1839">
        <v>-1.9833494E-2</v>
      </c>
      <c r="B1839">
        <v>-4.1871360000000002E-3</v>
      </c>
      <c r="C1839" t="s">
        <v>37</v>
      </c>
      <c r="D1839">
        <v>2006</v>
      </c>
      <c r="E1839" t="s">
        <v>35</v>
      </c>
      <c r="F1839">
        <v>2.2858309309164101E-2</v>
      </c>
      <c r="G1839" t="s">
        <v>31</v>
      </c>
      <c r="H1839">
        <v>3.8331813583115298E-2</v>
      </c>
      <c r="I1839">
        <v>19479.8</v>
      </c>
      <c r="J1839">
        <v>1702.4670218989199</v>
      </c>
    </row>
    <row r="1840" spans="1:10" x14ac:dyDescent="0.25">
      <c r="A1840">
        <v>-1.9833494E-2</v>
      </c>
      <c r="B1840">
        <v>-4.1871360000000002E-3</v>
      </c>
      <c r="C1840" t="s">
        <v>37</v>
      </c>
      <c r="D1840">
        <v>2006</v>
      </c>
      <c r="E1840" t="s">
        <v>35</v>
      </c>
      <c r="F1840">
        <v>2.2858309309164101E-2</v>
      </c>
      <c r="G1840" t="s">
        <v>20</v>
      </c>
      <c r="H1840">
        <v>0</v>
      </c>
      <c r="I1840">
        <v>19479.8</v>
      </c>
      <c r="J1840">
        <v>0</v>
      </c>
    </row>
    <row r="1841" spans="1:10" x14ac:dyDescent="0.25">
      <c r="A1841">
        <v>-1.9833494E-2</v>
      </c>
      <c r="B1841">
        <v>-4.1871360000000002E-3</v>
      </c>
      <c r="C1841" t="s">
        <v>37</v>
      </c>
      <c r="D1841">
        <v>2006</v>
      </c>
      <c r="E1841" t="s">
        <v>35</v>
      </c>
      <c r="F1841">
        <v>2.2858309309164101E-2</v>
      </c>
      <c r="G1841" t="s">
        <v>25</v>
      </c>
      <c r="H1841">
        <v>0.31065252287681899</v>
      </c>
      <c r="I1841">
        <v>19479.8</v>
      </c>
      <c r="J1841">
        <v>13797.3037545098</v>
      </c>
    </row>
    <row r="1842" spans="1:10" x14ac:dyDescent="0.25">
      <c r="A1842">
        <v>-1.9833494E-2</v>
      </c>
      <c r="B1842">
        <v>-4.1871360000000002E-3</v>
      </c>
      <c r="C1842" t="s">
        <v>37</v>
      </c>
      <c r="D1842">
        <v>2006</v>
      </c>
      <c r="E1842" t="s">
        <v>35</v>
      </c>
      <c r="F1842">
        <v>2.2858309309164101E-2</v>
      </c>
      <c r="G1842" t="s">
        <v>14</v>
      </c>
      <c r="H1842">
        <v>2.6493365976693402E-3</v>
      </c>
      <c r="I1842">
        <v>19479.8</v>
      </c>
      <c r="J1842">
        <v>117.667487286037</v>
      </c>
    </row>
    <row r="1843" spans="1:10" x14ac:dyDescent="0.25">
      <c r="A1843">
        <v>-1.9833494E-2</v>
      </c>
      <c r="B1843">
        <v>-4.1871360000000002E-3</v>
      </c>
      <c r="C1843" t="s">
        <v>37</v>
      </c>
      <c r="D1843">
        <v>2006</v>
      </c>
      <c r="E1843" t="s">
        <v>35</v>
      </c>
      <c r="F1843">
        <v>2.2858309309164101E-2</v>
      </c>
      <c r="G1843" t="s">
        <v>15</v>
      </c>
      <c r="H1843">
        <v>0.56022579232365999</v>
      </c>
      <c r="I1843">
        <v>19479.8</v>
      </c>
      <c r="J1843">
        <v>24881.836967618699</v>
      </c>
    </row>
    <row r="1844" spans="1:10" x14ac:dyDescent="0.25">
      <c r="A1844">
        <v>-1.9833494E-2</v>
      </c>
      <c r="B1844">
        <v>-4.1871360000000002E-3</v>
      </c>
      <c r="C1844" t="s">
        <v>37</v>
      </c>
      <c r="D1844">
        <v>2006</v>
      </c>
      <c r="E1844" t="s">
        <v>35</v>
      </c>
      <c r="F1844">
        <v>2.2858309309164101E-2</v>
      </c>
      <c r="G1844" t="s">
        <v>16</v>
      </c>
      <c r="H1844">
        <v>0</v>
      </c>
      <c r="I1844">
        <v>19479.8</v>
      </c>
      <c r="J1844">
        <v>0</v>
      </c>
    </row>
    <row r="1845" spans="1:10" x14ac:dyDescent="0.25">
      <c r="A1845">
        <v>-1.9833494E-2</v>
      </c>
      <c r="B1845">
        <v>-4.1871360000000002E-3</v>
      </c>
      <c r="C1845" t="s">
        <v>37</v>
      </c>
      <c r="D1845">
        <v>2006</v>
      </c>
      <c r="E1845" t="s">
        <v>35</v>
      </c>
      <c r="F1845">
        <v>2.2858309309164101E-2</v>
      </c>
      <c r="G1845" t="s">
        <v>17</v>
      </c>
      <c r="H1845">
        <v>0</v>
      </c>
      <c r="I1845">
        <v>19479.8</v>
      </c>
      <c r="J1845">
        <v>0</v>
      </c>
    </row>
    <row r="1846" spans="1:10" x14ac:dyDescent="0.25">
      <c r="A1846">
        <v>-1.9833494E-2</v>
      </c>
      <c r="B1846">
        <v>-4.1871360000000002E-3</v>
      </c>
      <c r="C1846" t="s">
        <v>37</v>
      </c>
      <c r="D1846">
        <v>2006</v>
      </c>
      <c r="E1846" t="s">
        <v>35</v>
      </c>
      <c r="F1846">
        <v>2.2858309309164101E-2</v>
      </c>
      <c r="G1846" t="s">
        <v>18</v>
      </c>
      <c r="H1846" s="1">
        <v>4.4612307517650801E-5</v>
      </c>
      <c r="I1846">
        <v>19479.8</v>
      </c>
      <c r="J1846">
        <v>1.98140852779972</v>
      </c>
    </row>
    <row r="1847" spans="1:10" x14ac:dyDescent="0.25">
      <c r="A1847">
        <v>-1.9833494E-2</v>
      </c>
      <c r="B1847">
        <v>-4.1871360000000002E-3</v>
      </c>
      <c r="C1847" t="s">
        <v>37</v>
      </c>
      <c r="D1847">
        <v>2006</v>
      </c>
      <c r="E1847" t="s">
        <v>35</v>
      </c>
      <c r="F1847">
        <v>2.2858309309164101E-2</v>
      </c>
      <c r="G1847" t="s">
        <v>19</v>
      </c>
      <c r="H1847">
        <v>1.1112777636462101E-2</v>
      </c>
      <c r="I1847">
        <v>19479.8</v>
      </c>
      <c r="J1847">
        <v>493.56228363027998</v>
      </c>
    </row>
    <row r="1848" spans="1:10" x14ac:dyDescent="0.25">
      <c r="A1848">
        <v>-1.9833494E-2</v>
      </c>
      <c r="B1848">
        <v>-4.1871360000000002E-3</v>
      </c>
      <c r="C1848" t="s">
        <v>37</v>
      </c>
      <c r="D1848">
        <v>2006</v>
      </c>
      <c r="E1848" t="s">
        <v>35</v>
      </c>
      <c r="F1848">
        <v>2.2858309309164101E-2</v>
      </c>
      <c r="G1848" t="s">
        <v>24</v>
      </c>
      <c r="H1848">
        <v>1.94177445404304E-3</v>
      </c>
      <c r="I1848">
        <v>19479.8</v>
      </c>
      <c r="J1848">
        <v>86.241861862498098</v>
      </c>
    </row>
    <row r="1849" spans="1:10" x14ac:dyDescent="0.25">
      <c r="A1849">
        <v>-1.9833494E-2</v>
      </c>
      <c r="B1849">
        <v>-4.1871360000000002E-3</v>
      </c>
      <c r="C1849" t="s">
        <v>37</v>
      </c>
      <c r="D1849">
        <v>2006</v>
      </c>
      <c r="E1849" t="s">
        <v>35</v>
      </c>
      <c r="F1849">
        <v>2.2858309309164101E-2</v>
      </c>
      <c r="G1849" t="s">
        <v>21</v>
      </c>
      <c r="H1849">
        <v>0</v>
      </c>
      <c r="I1849">
        <v>19479.8</v>
      </c>
      <c r="J1849">
        <v>0</v>
      </c>
    </row>
    <row r="1850" spans="1:10" x14ac:dyDescent="0.25">
      <c r="A1850">
        <v>-1.9833494E-2</v>
      </c>
      <c r="B1850">
        <v>-4.1871360000000002E-3</v>
      </c>
      <c r="C1850" t="s">
        <v>37</v>
      </c>
      <c r="D1850">
        <v>2006</v>
      </c>
      <c r="E1850" t="s">
        <v>35</v>
      </c>
      <c r="F1850">
        <v>2.2858309309164101E-2</v>
      </c>
      <c r="G1850" t="s">
        <v>22</v>
      </c>
      <c r="H1850">
        <v>2.7126324893000302E-4</v>
      </c>
      <c r="I1850">
        <v>19479.8</v>
      </c>
      <c r="J1850">
        <v>12.0478707472352</v>
      </c>
    </row>
    <row r="1851" spans="1:10" x14ac:dyDescent="0.25">
      <c r="A1851">
        <v>-1.9833494E-2</v>
      </c>
      <c r="B1851">
        <v>-4.1871360000000002E-3</v>
      </c>
      <c r="C1851" t="s">
        <v>37</v>
      </c>
      <c r="D1851">
        <v>2006</v>
      </c>
      <c r="E1851" t="s">
        <v>35</v>
      </c>
      <c r="F1851">
        <v>2.2858309309164101E-2</v>
      </c>
      <c r="G1851" t="s">
        <v>23</v>
      </c>
      <c r="H1851">
        <v>2.2336036088114802E-3</v>
      </c>
      <c r="I1851">
        <v>19479.8</v>
      </c>
      <c r="J1851">
        <v>99.203145599951</v>
      </c>
    </row>
    <row r="1852" spans="1:10" x14ac:dyDescent="0.25">
      <c r="A1852">
        <v>-1.9833494E-2</v>
      </c>
      <c r="B1852">
        <v>-4.1871360000000002E-3</v>
      </c>
      <c r="C1852" t="s">
        <v>37</v>
      </c>
      <c r="D1852">
        <v>2006</v>
      </c>
      <c r="E1852" t="s">
        <v>35</v>
      </c>
      <c r="F1852">
        <v>2.2858309309164101E-2</v>
      </c>
      <c r="G1852" t="s">
        <v>28</v>
      </c>
      <c r="H1852">
        <v>0</v>
      </c>
      <c r="I1852">
        <v>19479.8</v>
      </c>
      <c r="J1852">
        <v>0</v>
      </c>
    </row>
    <row r="1853" spans="1:10" x14ac:dyDescent="0.25">
      <c r="A1853">
        <v>-1.9833494E-2</v>
      </c>
      <c r="B1853">
        <v>-4.1871360000000002E-3</v>
      </c>
      <c r="C1853" t="s">
        <v>37</v>
      </c>
      <c r="D1853">
        <v>2006</v>
      </c>
      <c r="E1853" t="s">
        <v>35</v>
      </c>
      <c r="F1853">
        <v>2.2858309309164101E-2</v>
      </c>
      <c r="G1853" t="s">
        <v>29</v>
      </c>
      <c r="H1853">
        <v>0</v>
      </c>
      <c r="I1853">
        <v>19479.8</v>
      </c>
      <c r="J1853">
        <v>0</v>
      </c>
    </row>
    <row r="1854" spans="1:10" x14ac:dyDescent="0.25">
      <c r="A1854">
        <v>-1.9833494E-2</v>
      </c>
      <c r="B1854">
        <v>-4.1871360000000002E-3</v>
      </c>
      <c r="C1854" t="s">
        <v>37</v>
      </c>
      <c r="D1854">
        <v>2006</v>
      </c>
      <c r="E1854" t="s">
        <v>35</v>
      </c>
      <c r="F1854">
        <v>2.2858309309164101E-2</v>
      </c>
      <c r="G1854" t="s">
        <v>26</v>
      </c>
      <c r="H1854">
        <v>0</v>
      </c>
      <c r="I1854">
        <v>19479.8</v>
      </c>
      <c r="J1854">
        <v>0</v>
      </c>
    </row>
    <row r="1855" spans="1:10" x14ac:dyDescent="0.25">
      <c r="A1855">
        <v>-1.9833494E-2</v>
      </c>
      <c r="B1855">
        <v>-4.1871360000000002E-3</v>
      </c>
      <c r="C1855" t="s">
        <v>37</v>
      </c>
      <c r="D1855">
        <v>2006</v>
      </c>
      <c r="E1855" t="s">
        <v>35</v>
      </c>
      <c r="F1855">
        <v>2.2858309309164101E-2</v>
      </c>
      <c r="G1855" t="s">
        <v>27</v>
      </c>
      <c r="H1855">
        <v>2.9785392211885801E-2</v>
      </c>
      <c r="I1855">
        <v>19479.8</v>
      </c>
      <c r="J1855">
        <v>1322.8867417167301</v>
      </c>
    </row>
    <row r="1856" spans="1:10" x14ac:dyDescent="0.25">
      <c r="A1856">
        <v>-1.9833494E-2</v>
      </c>
      <c r="B1856">
        <v>-4.1871360000000002E-3</v>
      </c>
      <c r="C1856" t="s">
        <v>37</v>
      </c>
      <c r="D1856">
        <v>2006</v>
      </c>
      <c r="E1856" t="s">
        <v>35</v>
      </c>
      <c r="F1856">
        <v>1.26604461717621E-2</v>
      </c>
      <c r="G1856" t="s">
        <v>29</v>
      </c>
      <c r="H1856">
        <v>0</v>
      </c>
      <c r="I1856">
        <v>19479.8</v>
      </c>
      <c r="J1856">
        <v>0</v>
      </c>
    </row>
    <row r="1857" spans="1:10" x14ac:dyDescent="0.25">
      <c r="A1857">
        <v>-1.9833494E-2</v>
      </c>
      <c r="B1857">
        <v>-4.1871360000000002E-3</v>
      </c>
      <c r="C1857" t="s">
        <v>37</v>
      </c>
      <c r="D1857">
        <v>2006</v>
      </c>
      <c r="E1857" t="s">
        <v>35</v>
      </c>
      <c r="F1857">
        <v>1.26604461717621E-2</v>
      </c>
      <c r="G1857" t="s">
        <v>30</v>
      </c>
      <c r="H1857">
        <v>0.12323658392353901</v>
      </c>
      <c r="I1857">
        <v>19479.8</v>
      </c>
      <c r="J1857">
        <v>5473.42273713136</v>
      </c>
    </row>
    <row r="1858" spans="1:10" x14ac:dyDescent="0.25">
      <c r="A1858">
        <v>-1.9833494E-2</v>
      </c>
      <c r="B1858">
        <v>-4.1871360000000002E-3</v>
      </c>
      <c r="C1858" t="s">
        <v>37</v>
      </c>
      <c r="D1858">
        <v>2006</v>
      </c>
      <c r="E1858" t="s">
        <v>35</v>
      </c>
      <c r="F1858">
        <v>2.2858309309164101E-2</v>
      </c>
      <c r="G1858" t="s">
        <v>30</v>
      </c>
      <c r="H1858">
        <v>4.2751111151086499E-2</v>
      </c>
      <c r="I1858">
        <v>19479.8</v>
      </c>
      <c r="J1858">
        <v>1898.7454566021299</v>
      </c>
    </row>
    <row r="1859" spans="1:10" x14ac:dyDescent="0.25">
      <c r="A1859">
        <v>-1.9833494E-2</v>
      </c>
      <c r="B1859">
        <v>-4.1871360000000002E-3</v>
      </c>
      <c r="C1859" t="s">
        <v>37</v>
      </c>
      <c r="D1859">
        <v>2006</v>
      </c>
      <c r="E1859" t="s">
        <v>35</v>
      </c>
      <c r="F1859">
        <v>1.26604461717621E-2</v>
      </c>
      <c r="G1859" t="s">
        <v>33</v>
      </c>
      <c r="H1859">
        <v>0</v>
      </c>
      <c r="I1859">
        <v>19479.8</v>
      </c>
      <c r="J1859">
        <v>0</v>
      </c>
    </row>
    <row r="1860" spans="1:10" x14ac:dyDescent="0.25">
      <c r="A1860">
        <v>-1.9833494E-2</v>
      </c>
      <c r="B1860">
        <v>-4.1871360000000002E-3</v>
      </c>
      <c r="C1860" t="s">
        <v>37</v>
      </c>
      <c r="D1860">
        <v>2006</v>
      </c>
      <c r="E1860" t="s">
        <v>35</v>
      </c>
      <c r="F1860">
        <v>1.26604461717621E-2</v>
      </c>
      <c r="G1860" t="s">
        <v>31</v>
      </c>
      <c r="H1860">
        <v>8.3424906909933903E-3</v>
      </c>
      <c r="I1860">
        <v>19479.8</v>
      </c>
      <c r="J1860">
        <v>370.52291437030198</v>
      </c>
    </row>
    <row r="1861" spans="1:10" x14ac:dyDescent="0.25">
      <c r="A1861">
        <v>-1.9833494E-2</v>
      </c>
      <c r="B1861">
        <v>-4.1871360000000002E-3</v>
      </c>
      <c r="C1861" t="s">
        <v>37</v>
      </c>
      <c r="D1861">
        <v>2006</v>
      </c>
      <c r="E1861" t="s">
        <v>35</v>
      </c>
      <c r="F1861">
        <v>1.26604461717621E-2</v>
      </c>
      <c r="G1861" t="s">
        <v>32</v>
      </c>
      <c r="H1861">
        <v>0</v>
      </c>
      <c r="I1861">
        <v>19479.8</v>
      </c>
      <c r="J1861">
        <v>0</v>
      </c>
    </row>
    <row r="1862" spans="1:10" x14ac:dyDescent="0.25">
      <c r="A1862">
        <v>6.4064020000000003E-3</v>
      </c>
      <c r="B1862">
        <v>1.1911090000000001E-3</v>
      </c>
      <c r="C1862" t="s">
        <v>37</v>
      </c>
      <c r="D1862">
        <v>2010</v>
      </c>
      <c r="E1862" t="s">
        <v>36</v>
      </c>
      <c r="F1862">
        <v>1.1703267420563299E-2</v>
      </c>
      <c r="G1862" t="s">
        <v>15</v>
      </c>
      <c r="H1862">
        <v>0</v>
      </c>
      <c r="I1862">
        <v>12749.9</v>
      </c>
      <c r="J1862">
        <v>0</v>
      </c>
    </row>
    <row r="1863" spans="1:10" x14ac:dyDescent="0.25">
      <c r="A1863">
        <v>6.4064020000000003E-3</v>
      </c>
      <c r="B1863">
        <v>1.1911090000000001E-3</v>
      </c>
      <c r="C1863" t="s">
        <v>37</v>
      </c>
      <c r="D1863">
        <v>2010</v>
      </c>
      <c r="E1863" t="s">
        <v>36</v>
      </c>
      <c r="F1863">
        <v>1.33217611924732E-2</v>
      </c>
      <c r="G1863" t="s">
        <v>33</v>
      </c>
      <c r="H1863">
        <v>0</v>
      </c>
      <c r="I1863">
        <v>12749.9</v>
      </c>
      <c r="J1863">
        <v>0</v>
      </c>
    </row>
    <row r="1864" spans="1:10" x14ac:dyDescent="0.25">
      <c r="A1864">
        <v>6.4064020000000003E-3</v>
      </c>
      <c r="B1864">
        <v>1.1911090000000001E-3</v>
      </c>
      <c r="C1864" t="s">
        <v>37</v>
      </c>
      <c r="D1864">
        <v>2010</v>
      </c>
      <c r="E1864" t="s">
        <v>36</v>
      </c>
      <c r="F1864">
        <v>1.1703267420563299E-2</v>
      </c>
      <c r="G1864" t="s">
        <v>14</v>
      </c>
      <c r="H1864">
        <v>5.3789035932437002E-2</v>
      </c>
      <c r="I1864">
        <v>12749.9</v>
      </c>
      <c r="J1864">
        <v>1563.63501065575</v>
      </c>
    </row>
    <row r="1865" spans="1:10" x14ac:dyDescent="0.25">
      <c r="A1865">
        <v>6.4064020000000003E-3</v>
      </c>
      <c r="B1865">
        <v>1.1911090000000001E-3</v>
      </c>
      <c r="C1865" t="s">
        <v>37</v>
      </c>
      <c r="D1865">
        <v>2010</v>
      </c>
      <c r="E1865" t="s">
        <v>36</v>
      </c>
      <c r="F1865">
        <v>1.1703267420563299E-2</v>
      </c>
      <c r="G1865" t="s">
        <v>19</v>
      </c>
      <c r="H1865">
        <v>3.3840190104399599E-2</v>
      </c>
      <c r="I1865">
        <v>12749.9</v>
      </c>
      <c r="J1865">
        <v>983.72661077155203</v>
      </c>
    </row>
    <row r="1866" spans="1:10" x14ac:dyDescent="0.25">
      <c r="A1866">
        <v>6.4064020000000003E-3</v>
      </c>
      <c r="B1866">
        <v>1.1911090000000001E-3</v>
      </c>
      <c r="C1866" t="s">
        <v>37</v>
      </c>
      <c r="D1866">
        <v>2010</v>
      </c>
      <c r="E1866" t="s">
        <v>36</v>
      </c>
      <c r="F1866">
        <v>1.1703267420563299E-2</v>
      </c>
      <c r="G1866" t="s">
        <v>16</v>
      </c>
      <c r="H1866" s="1">
        <v>6.7918170952120796E-5</v>
      </c>
      <c r="I1866">
        <v>12749.9</v>
      </c>
      <c r="J1866">
        <v>1.9743657442351701</v>
      </c>
    </row>
    <row r="1867" spans="1:10" x14ac:dyDescent="0.25">
      <c r="A1867">
        <v>6.4064020000000003E-3</v>
      </c>
      <c r="B1867">
        <v>1.1911090000000001E-3</v>
      </c>
      <c r="C1867" t="s">
        <v>37</v>
      </c>
      <c r="D1867">
        <v>2010</v>
      </c>
      <c r="E1867" t="s">
        <v>36</v>
      </c>
      <c r="F1867">
        <v>1.1703267420563299E-2</v>
      </c>
      <c r="G1867" t="s">
        <v>17</v>
      </c>
      <c r="H1867">
        <v>0</v>
      </c>
      <c r="I1867">
        <v>12749.9</v>
      </c>
      <c r="J1867">
        <v>0</v>
      </c>
    </row>
    <row r="1868" spans="1:10" x14ac:dyDescent="0.25">
      <c r="A1868">
        <v>6.4064020000000003E-3</v>
      </c>
      <c r="B1868">
        <v>1.1911090000000001E-3</v>
      </c>
      <c r="C1868" t="s">
        <v>37</v>
      </c>
      <c r="D1868">
        <v>2010</v>
      </c>
      <c r="E1868" t="s">
        <v>36</v>
      </c>
      <c r="F1868">
        <v>1.1703267420563299E-2</v>
      </c>
      <c r="G1868" t="s">
        <v>18</v>
      </c>
      <c r="H1868">
        <v>0.27162166013532202</v>
      </c>
      <c r="I1868">
        <v>12749.9</v>
      </c>
      <c r="J1868">
        <v>7895.9797303953001</v>
      </c>
    </row>
    <row r="1869" spans="1:10" x14ac:dyDescent="0.25">
      <c r="A1869">
        <v>6.4064020000000003E-3</v>
      </c>
      <c r="B1869">
        <v>1.1911090000000001E-3</v>
      </c>
      <c r="C1869" t="s">
        <v>37</v>
      </c>
      <c r="D1869">
        <v>2010</v>
      </c>
      <c r="E1869" t="s">
        <v>36</v>
      </c>
      <c r="F1869">
        <v>1.1703267420563299E-2</v>
      </c>
      <c r="G1869" t="s">
        <v>27</v>
      </c>
      <c r="H1869">
        <v>3.3318118345404699E-2</v>
      </c>
      <c r="I1869">
        <v>12749.9</v>
      </c>
      <c r="J1869">
        <v>968.55010376993198</v>
      </c>
    </row>
    <row r="1870" spans="1:10" x14ac:dyDescent="0.25">
      <c r="A1870">
        <v>6.4064020000000003E-3</v>
      </c>
      <c r="B1870">
        <v>1.1911090000000001E-3</v>
      </c>
      <c r="C1870" t="s">
        <v>37</v>
      </c>
      <c r="D1870">
        <v>2010</v>
      </c>
      <c r="E1870" t="s">
        <v>36</v>
      </c>
      <c r="F1870">
        <v>1.1703267420563299E-2</v>
      </c>
      <c r="G1870" t="s">
        <v>28</v>
      </c>
      <c r="H1870">
        <v>2.60748307025995E-2</v>
      </c>
      <c r="I1870">
        <v>12749.9</v>
      </c>
      <c r="J1870">
        <v>757.98938346316697</v>
      </c>
    </row>
    <row r="1871" spans="1:10" x14ac:dyDescent="0.25">
      <c r="A1871">
        <v>6.4064020000000003E-3</v>
      </c>
      <c r="B1871">
        <v>1.1911090000000001E-3</v>
      </c>
      <c r="C1871" t="s">
        <v>37</v>
      </c>
      <c r="D1871">
        <v>2010</v>
      </c>
      <c r="E1871" t="s">
        <v>36</v>
      </c>
      <c r="F1871">
        <v>1.1703267420563299E-2</v>
      </c>
      <c r="G1871" t="s">
        <v>29</v>
      </c>
      <c r="H1871">
        <v>0</v>
      </c>
      <c r="I1871">
        <v>12749.9</v>
      </c>
      <c r="J1871">
        <v>0</v>
      </c>
    </row>
    <row r="1872" spans="1:10" x14ac:dyDescent="0.25">
      <c r="A1872">
        <v>6.4064020000000003E-3</v>
      </c>
      <c r="B1872">
        <v>1.1911090000000001E-3</v>
      </c>
      <c r="C1872" t="s">
        <v>37</v>
      </c>
      <c r="D1872">
        <v>2010</v>
      </c>
      <c r="E1872" t="s">
        <v>36</v>
      </c>
      <c r="F1872">
        <v>1.1703267420563299E-2</v>
      </c>
      <c r="G1872" t="s">
        <v>30</v>
      </c>
      <c r="H1872">
        <v>5.5441353931512297E-2</v>
      </c>
      <c r="I1872">
        <v>12749.9</v>
      </c>
      <c r="J1872">
        <v>1611.66751816037</v>
      </c>
    </row>
    <row r="1873" spans="1:10" x14ac:dyDescent="0.25">
      <c r="A1873">
        <v>6.4064020000000003E-3</v>
      </c>
      <c r="B1873">
        <v>1.1911090000000001E-3</v>
      </c>
      <c r="C1873" t="s">
        <v>37</v>
      </c>
      <c r="D1873">
        <v>2010</v>
      </c>
      <c r="E1873" t="s">
        <v>36</v>
      </c>
      <c r="F1873">
        <v>1.1703267420563299E-2</v>
      </c>
      <c r="G1873" t="s">
        <v>31</v>
      </c>
      <c r="H1873">
        <v>8.53062377026621E-4</v>
      </c>
      <c r="I1873">
        <v>12749.9</v>
      </c>
      <c r="J1873">
        <v>24.798328801941899</v>
      </c>
    </row>
    <row r="1874" spans="1:10" x14ac:dyDescent="0.25">
      <c r="A1874">
        <v>6.4064020000000003E-3</v>
      </c>
      <c r="B1874">
        <v>1.1911090000000001E-3</v>
      </c>
      <c r="C1874" t="s">
        <v>37</v>
      </c>
      <c r="D1874">
        <v>2010</v>
      </c>
      <c r="E1874" t="s">
        <v>36</v>
      </c>
      <c r="F1874">
        <v>1.1703267420563299E-2</v>
      </c>
      <c r="G1874" t="s">
        <v>32</v>
      </c>
      <c r="H1874">
        <v>0</v>
      </c>
      <c r="I1874">
        <v>12749.9</v>
      </c>
      <c r="J1874">
        <v>0</v>
      </c>
    </row>
    <row r="1875" spans="1:10" x14ac:dyDescent="0.25">
      <c r="A1875">
        <v>6.4064020000000003E-3</v>
      </c>
      <c r="B1875">
        <v>1.1911090000000001E-3</v>
      </c>
      <c r="C1875" t="s">
        <v>37</v>
      </c>
      <c r="D1875">
        <v>2010</v>
      </c>
      <c r="E1875" t="s">
        <v>36</v>
      </c>
      <c r="F1875">
        <v>1.1703267420563299E-2</v>
      </c>
      <c r="G1875" t="s">
        <v>20</v>
      </c>
      <c r="H1875">
        <v>9.8396541660137393E-2</v>
      </c>
      <c r="I1875">
        <v>12749.9</v>
      </c>
      <c r="J1875">
        <v>2860.3650316487001</v>
      </c>
    </row>
    <row r="1876" spans="1:10" x14ac:dyDescent="0.25">
      <c r="A1876">
        <v>6.4064020000000003E-3</v>
      </c>
      <c r="B1876">
        <v>1.1911090000000001E-3</v>
      </c>
      <c r="C1876" t="s">
        <v>37</v>
      </c>
      <c r="D1876">
        <v>2010</v>
      </c>
      <c r="E1876" t="s">
        <v>36</v>
      </c>
      <c r="F1876">
        <v>1.1703267420563299E-2</v>
      </c>
      <c r="G1876" t="s">
        <v>21</v>
      </c>
      <c r="H1876">
        <v>0</v>
      </c>
      <c r="I1876">
        <v>12749.9</v>
      </c>
      <c r="J1876">
        <v>0</v>
      </c>
    </row>
    <row r="1877" spans="1:10" x14ac:dyDescent="0.25">
      <c r="A1877">
        <v>6.4064020000000003E-3</v>
      </c>
      <c r="B1877">
        <v>1.1911090000000001E-3</v>
      </c>
      <c r="C1877" t="s">
        <v>37</v>
      </c>
      <c r="D1877">
        <v>2010</v>
      </c>
      <c r="E1877" t="s">
        <v>36</v>
      </c>
      <c r="F1877">
        <v>1.1703267420563299E-2</v>
      </c>
      <c r="G1877" t="s">
        <v>22</v>
      </c>
      <c r="H1877" s="1">
        <v>6.7923996092924106E-5</v>
      </c>
      <c r="I1877">
        <v>12749.9</v>
      </c>
      <c r="J1877">
        <v>1.9745350797501899</v>
      </c>
    </row>
    <row r="1878" spans="1:10" x14ac:dyDescent="0.25">
      <c r="A1878">
        <v>6.4064020000000003E-3</v>
      </c>
      <c r="B1878">
        <v>1.1911090000000001E-3</v>
      </c>
      <c r="C1878" t="s">
        <v>37</v>
      </c>
      <c r="D1878">
        <v>2010</v>
      </c>
      <c r="E1878" t="s">
        <v>36</v>
      </c>
      <c r="F1878">
        <v>1.1703267420563299E-2</v>
      </c>
      <c r="G1878" t="s">
        <v>23</v>
      </c>
      <c r="H1878">
        <v>0</v>
      </c>
      <c r="I1878">
        <v>12749.9</v>
      </c>
      <c r="J1878">
        <v>0</v>
      </c>
    </row>
    <row r="1879" spans="1:10" x14ac:dyDescent="0.25">
      <c r="A1879">
        <v>6.4064020000000003E-3</v>
      </c>
      <c r="B1879">
        <v>1.1911090000000001E-3</v>
      </c>
      <c r="C1879" t="s">
        <v>37</v>
      </c>
      <c r="D1879">
        <v>2010</v>
      </c>
      <c r="E1879" t="s">
        <v>36</v>
      </c>
      <c r="F1879">
        <v>1.1703267420563299E-2</v>
      </c>
      <c r="G1879" t="s">
        <v>24</v>
      </c>
      <c r="H1879">
        <v>0.24146595812459801</v>
      </c>
      <c r="I1879">
        <v>12749.9</v>
      </c>
      <c r="J1879">
        <v>7019.3603484436098</v>
      </c>
    </row>
    <row r="1880" spans="1:10" x14ac:dyDescent="0.25">
      <c r="A1880">
        <v>6.4064020000000003E-3</v>
      </c>
      <c r="B1880">
        <v>1.1911090000000001E-3</v>
      </c>
      <c r="C1880" t="s">
        <v>37</v>
      </c>
      <c r="D1880">
        <v>2010</v>
      </c>
      <c r="E1880" t="s">
        <v>36</v>
      </c>
      <c r="F1880">
        <v>1.1703267420563299E-2</v>
      </c>
      <c r="G1880" t="s">
        <v>25</v>
      </c>
      <c r="H1880">
        <v>0.185063406519518</v>
      </c>
      <c r="I1880">
        <v>12749.9</v>
      </c>
      <c r="J1880">
        <v>5379.7510330656996</v>
      </c>
    </row>
    <row r="1881" spans="1:10" x14ac:dyDescent="0.25">
      <c r="A1881">
        <v>6.4064020000000003E-3</v>
      </c>
      <c r="B1881">
        <v>1.1911090000000001E-3</v>
      </c>
      <c r="C1881" t="s">
        <v>37</v>
      </c>
      <c r="D1881">
        <v>2010</v>
      </c>
      <c r="E1881" t="s">
        <v>36</v>
      </c>
      <c r="F1881">
        <v>1.1703267420563299E-2</v>
      </c>
      <c r="G1881" t="s">
        <v>26</v>
      </c>
      <c r="H1881">
        <v>0</v>
      </c>
      <c r="I1881">
        <v>12749.9</v>
      </c>
      <c r="J1881">
        <v>0</v>
      </c>
    </row>
    <row r="1882" spans="1:10" x14ac:dyDescent="0.25">
      <c r="A1882">
        <v>6.4064020000000003E-3</v>
      </c>
      <c r="B1882">
        <v>1.1911090000000001E-3</v>
      </c>
      <c r="C1882" t="s">
        <v>37</v>
      </c>
      <c r="D1882">
        <v>2010</v>
      </c>
      <c r="E1882" t="s">
        <v>36</v>
      </c>
      <c r="F1882">
        <v>1.33217611924732E-2</v>
      </c>
      <c r="G1882" t="s">
        <v>14</v>
      </c>
      <c r="H1882">
        <v>4.3384940640777699E-2</v>
      </c>
      <c r="I1882">
        <v>12749.9</v>
      </c>
      <c r="J1882">
        <v>1261.1903326609399</v>
      </c>
    </row>
    <row r="1883" spans="1:10" x14ac:dyDescent="0.25">
      <c r="A1883">
        <v>6.4064020000000003E-3</v>
      </c>
      <c r="B1883">
        <v>1.1911090000000001E-3</v>
      </c>
      <c r="C1883" t="s">
        <v>37</v>
      </c>
      <c r="D1883">
        <v>2010</v>
      </c>
      <c r="E1883" t="s">
        <v>36</v>
      </c>
      <c r="F1883">
        <v>1.33217611924732E-2</v>
      </c>
      <c r="G1883" t="s">
        <v>15</v>
      </c>
      <c r="H1883">
        <v>0.17165754118266699</v>
      </c>
      <c r="I1883">
        <v>12749.9</v>
      </c>
      <c r="J1883">
        <v>4990.0455842607398</v>
      </c>
    </row>
    <row r="1884" spans="1:10" x14ac:dyDescent="0.25">
      <c r="A1884">
        <v>6.4064020000000003E-3</v>
      </c>
      <c r="B1884">
        <v>1.1911090000000001E-3</v>
      </c>
      <c r="C1884" t="s">
        <v>37</v>
      </c>
      <c r="D1884">
        <v>2010</v>
      </c>
      <c r="E1884" t="s">
        <v>36</v>
      </c>
      <c r="F1884">
        <v>1.33217611924732E-2</v>
      </c>
      <c r="G1884" t="s">
        <v>16</v>
      </c>
      <c r="H1884">
        <v>0</v>
      </c>
      <c r="I1884">
        <v>12749.9</v>
      </c>
      <c r="J1884">
        <v>0</v>
      </c>
    </row>
    <row r="1885" spans="1:10" x14ac:dyDescent="0.25">
      <c r="A1885">
        <v>6.4064020000000003E-3</v>
      </c>
      <c r="B1885">
        <v>1.1911090000000001E-3</v>
      </c>
      <c r="C1885" t="s">
        <v>37</v>
      </c>
      <c r="D1885">
        <v>2010</v>
      </c>
      <c r="E1885" t="s">
        <v>36</v>
      </c>
      <c r="F1885">
        <v>1.33217611924732E-2</v>
      </c>
      <c r="G1885" t="s">
        <v>17</v>
      </c>
      <c r="H1885">
        <v>0</v>
      </c>
      <c r="I1885">
        <v>12749.9</v>
      </c>
      <c r="J1885">
        <v>0</v>
      </c>
    </row>
    <row r="1886" spans="1:10" x14ac:dyDescent="0.25">
      <c r="A1886">
        <v>6.4064020000000003E-3</v>
      </c>
      <c r="B1886">
        <v>1.1911090000000001E-3</v>
      </c>
      <c r="C1886" t="s">
        <v>37</v>
      </c>
      <c r="D1886">
        <v>2010</v>
      </c>
      <c r="E1886" t="s">
        <v>36</v>
      </c>
      <c r="F1886">
        <v>1.33217611924732E-2</v>
      </c>
      <c r="G1886" t="s">
        <v>18</v>
      </c>
      <c r="H1886">
        <v>1.29144932657875E-2</v>
      </c>
      <c r="I1886">
        <v>12749.9</v>
      </c>
      <c r="J1886">
        <v>375.42137473197801</v>
      </c>
    </row>
    <row r="1887" spans="1:10" x14ac:dyDescent="0.25">
      <c r="A1887">
        <v>6.4064020000000003E-3</v>
      </c>
      <c r="B1887">
        <v>1.1911090000000001E-3</v>
      </c>
      <c r="C1887" t="s">
        <v>37</v>
      </c>
      <c r="D1887">
        <v>2010</v>
      </c>
      <c r="E1887" t="s">
        <v>36</v>
      </c>
      <c r="F1887">
        <v>1.33217611924732E-2</v>
      </c>
      <c r="G1887" t="s">
        <v>19</v>
      </c>
      <c r="H1887">
        <v>4.5706801860202602E-2</v>
      </c>
      <c r="I1887">
        <v>12749.9</v>
      </c>
      <c r="J1887">
        <v>1328.6863089252699</v>
      </c>
    </row>
    <row r="1888" spans="1:10" x14ac:dyDescent="0.25">
      <c r="A1888">
        <v>6.4064020000000003E-3</v>
      </c>
      <c r="B1888">
        <v>1.1911090000000001E-3</v>
      </c>
      <c r="C1888" t="s">
        <v>37</v>
      </c>
      <c r="D1888">
        <v>2010</v>
      </c>
      <c r="E1888" t="s">
        <v>36</v>
      </c>
      <c r="F1888">
        <v>1.33217611924732E-2</v>
      </c>
      <c r="G1888" t="s">
        <v>20</v>
      </c>
      <c r="H1888">
        <v>2.5357402126173E-2</v>
      </c>
      <c r="I1888">
        <v>12749.9</v>
      </c>
      <c r="J1888">
        <v>737.13389832016401</v>
      </c>
    </row>
    <row r="1889" spans="1:10" x14ac:dyDescent="0.25">
      <c r="A1889">
        <v>6.4064020000000003E-3</v>
      </c>
      <c r="B1889">
        <v>1.1911090000000001E-3</v>
      </c>
      <c r="C1889" t="s">
        <v>37</v>
      </c>
      <c r="D1889">
        <v>2010</v>
      </c>
      <c r="E1889" t="s">
        <v>36</v>
      </c>
      <c r="F1889">
        <v>1.33217611924732E-2</v>
      </c>
      <c r="G1889" t="s">
        <v>21</v>
      </c>
      <c r="H1889">
        <v>0</v>
      </c>
      <c r="I1889">
        <v>12749.9</v>
      </c>
      <c r="J1889">
        <v>0</v>
      </c>
    </row>
    <row r="1890" spans="1:10" x14ac:dyDescent="0.25">
      <c r="A1890">
        <v>6.4064020000000003E-3</v>
      </c>
      <c r="B1890">
        <v>1.1911090000000001E-3</v>
      </c>
      <c r="C1890" t="s">
        <v>37</v>
      </c>
      <c r="D1890">
        <v>2010</v>
      </c>
      <c r="E1890" t="s">
        <v>36</v>
      </c>
      <c r="F1890">
        <v>1.33217611924732E-2</v>
      </c>
      <c r="G1890" t="s">
        <v>22</v>
      </c>
      <c r="H1890">
        <v>1.61158858128197E-3</v>
      </c>
      <c r="I1890">
        <v>12749.9</v>
      </c>
      <c r="J1890">
        <v>46.848512615670302</v>
      </c>
    </row>
    <row r="1891" spans="1:10" x14ac:dyDescent="0.25">
      <c r="A1891">
        <v>6.4064020000000003E-3</v>
      </c>
      <c r="B1891">
        <v>1.1911090000000001E-3</v>
      </c>
      <c r="C1891" t="s">
        <v>37</v>
      </c>
      <c r="D1891">
        <v>2010</v>
      </c>
      <c r="E1891" t="s">
        <v>36</v>
      </c>
      <c r="F1891">
        <v>1.33217611924732E-2</v>
      </c>
      <c r="G1891" t="s">
        <v>23</v>
      </c>
      <c r="H1891">
        <v>0</v>
      </c>
      <c r="I1891">
        <v>12749.9</v>
      </c>
      <c r="J1891">
        <v>0</v>
      </c>
    </row>
    <row r="1892" spans="1:10" x14ac:dyDescent="0.25">
      <c r="A1892">
        <v>6.4064020000000003E-3</v>
      </c>
      <c r="B1892">
        <v>1.1911090000000001E-3</v>
      </c>
      <c r="C1892" t="s">
        <v>37</v>
      </c>
      <c r="D1892">
        <v>2010</v>
      </c>
      <c r="E1892" t="s">
        <v>36</v>
      </c>
      <c r="F1892">
        <v>1.33217611924732E-2</v>
      </c>
      <c r="G1892" t="s">
        <v>24</v>
      </c>
      <c r="H1892">
        <v>0.22979264265243199</v>
      </c>
      <c r="I1892">
        <v>12749.9</v>
      </c>
      <c r="J1892">
        <v>6680.0197291836703</v>
      </c>
    </row>
    <row r="1893" spans="1:10" x14ac:dyDescent="0.25">
      <c r="A1893">
        <v>6.4064020000000003E-3</v>
      </c>
      <c r="B1893">
        <v>1.1911090000000001E-3</v>
      </c>
      <c r="C1893" t="s">
        <v>37</v>
      </c>
      <c r="D1893">
        <v>2010</v>
      </c>
      <c r="E1893" t="s">
        <v>36</v>
      </c>
      <c r="F1893">
        <v>1.33217611924732E-2</v>
      </c>
      <c r="G1893" t="s">
        <v>25</v>
      </c>
      <c r="H1893">
        <v>0.101453822374638</v>
      </c>
      <c r="I1893">
        <v>12749.9</v>
      </c>
      <c r="J1893">
        <v>2949.2394849592301</v>
      </c>
    </row>
    <row r="1894" spans="1:10" x14ac:dyDescent="0.25">
      <c r="A1894">
        <v>6.4064020000000003E-3</v>
      </c>
      <c r="B1894">
        <v>1.1911090000000001E-3</v>
      </c>
      <c r="C1894" t="s">
        <v>37</v>
      </c>
      <c r="D1894">
        <v>2010</v>
      </c>
      <c r="E1894" t="s">
        <v>36</v>
      </c>
      <c r="F1894">
        <v>1.33217611924732E-2</v>
      </c>
      <c r="G1894" t="s">
        <v>26</v>
      </c>
      <c r="H1894">
        <v>0</v>
      </c>
      <c r="I1894">
        <v>12749.9</v>
      </c>
      <c r="J1894">
        <v>0</v>
      </c>
    </row>
    <row r="1895" spans="1:10" x14ac:dyDescent="0.25">
      <c r="A1895">
        <v>6.4064020000000003E-3</v>
      </c>
      <c r="B1895">
        <v>1.1911090000000001E-3</v>
      </c>
      <c r="C1895" t="s">
        <v>37</v>
      </c>
      <c r="D1895">
        <v>2010</v>
      </c>
      <c r="E1895" t="s">
        <v>36</v>
      </c>
      <c r="F1895">
        <v>1.33217611924732E-2</v>
      </c>
      <c r="G1895" t="s">
        <v>27</v>
      </c>
      <c r="H1895">
        <v>1.82060876884317E-2</v>
      </c>
      <c r="I1895">
        <v>12749.9</v>
      </c>
      <c r="J1895">
        <v>529.24681811471601</v>
      </c>
    </row>
    <row r="1896" spans="1:10" x14ac:dyDescent="0.25">
      <c r="A1896">
        <v>6.4064020000000003E-3</v>
      </c>
      <c r="B1896">
        <v>1.1911090000000001E-3</v>
      </c>
      <c r="C1896" t="s">
        <v>37</v>
      </c>
      <c r="D1896">
        <v>2010</v>
      </c>
      <c r="E1896" t="s">
        <v>36</v>
      </c>
      <c r="F1896">
        <v>1.33217611924732E-2</v>
      </c>
      <c r="G1896" t="s">
        <v>28</v>
      </c>
      <c r="H1896">
        <v>0</v>
      </c>
      <c r="I1896">
        <v>12749.9</v>
      </c>
      <c r="J1896">
        <v>0</v>
      </c>
    </row>
    <row r="1897" spans="1:10" x14ac:dyDescent="0.25">
      <c r="A1897">
        <v>6.4064020000000003E-3</v>
      </c>
      <c r="B1897">
        <v>1.1911090000000001E-3</v>
      </c>
      <c r="C1897" t="s">
        <v>37</v>
      </c>
      <c r="D1897">
        <v>2010</v>
      </c>
      <c r="E1897" t="s">
        <v>36</v>
      </c>
      <c r="F1897">
        <v>1.33217611924732E-2</v>
      </c>
      <c r="G1897" t="s">
        <v>29</v>
      </c>
      <c r="H1897">
        <v>0</v>
      </c>
      <c r="I1897">
        <v>12749.9</v>
      </c>
      <c r="J1897">
        <v>0</v>
      </c>
    </row>
    <row r="1898" spans="1:10" x14ac:dyDescent="0.25">
      <c r="A1898">
        <v>6.4064020000000003E-3</v>
      </c>
      <c r="B1898">
        <v>1.1911090000000001E-3</v>
      </c>
      <c r="C1898" t="s">
        <v>37</v>
      </c>
      <c r="D1898">
        <v>2010</v>
      </c>
      <c r="E1898" t="s">
        <v>36</v>
      </c>
      <c r="F1898">
        <v>1.33217611924732E-2</v>
      </c>
      <c r="G1898" t="s">
        <v>30</v>
      </c>
      <c r="H1898">
        <v>7.0887357146731098E-2</v>
      </c>
      <c r="I1898">
        <v>12749.9</v>
      </c>
      <c r="J1898">
        <v>2060.6793099380402</v>
      </c>
    </row>
    <row r="1899" spans="1:10" x14ac:dyDescent="0.25">
      <c r="A1899">
        <v>6.4064020000000003E-3</v>
      </c>
      <c r="B1899">
        <v>1.1911090000000001E-3</v>
      </c>
      <c r="C1899" t="s">
        <v>37</v>
      </c>
      <c r="D1899">
        <v>2010</v>
      </c>
      <c r="E1899" t="s">
        <v>36</v>
      </c>
      <c r="F1899">
        <v>1.33217611924732E-2</v>
      </c>
      <c r="G1899" t="s">
        <v>31</v>
      </c>
      <c r="H1899">
        <v>2.2851668333875902E-3</v>
      </c>
      <c r="I1899">
        <v>12749.9</v>
      </c>
      <c r="J1899">
        <v>66.429278828539196</v>
      </c>
    </row>
    <row r="1900" spans="1:10" x14ac:dyDescent="0.25">
      <c r="A1900">
        <v>6.4064020000000003E-3</v>
      </c>
      <c r="B1900">
        <v>1.1911090000000001E-3</v>
      </c>
      <c r="C1900" t="s">
        <v>37</v>
      </c>
      <c r="D1900">
        <v>2010</v>
      </c>
      <c r="E1900" t="s">
        <v>36</v>
      </c>
      <c r="F1900">
        <v>1.33217611924732E-2</v>
      </c>
      <c r="G1900" t="s">
        <v>32</v>
      </c>
      <c r="H1900">
        <v>0.27674215564749</v>
      </c>
      <c r="I1900">
        <v>12749.9</v>
      </c>
      <c r="J1900">
        <v>8044.8313674610499</v>
      </c>
    </row>
    <row r="1901" spans="1:10" x14ac:dyDescent="0.25">
      <c r="A1901">
        <v>6.4064020000000003E-3</v>
      </c>
      <c r="B1901">
        <v>1.1911090000000001E-3</v>
      </c>
      <c r="C1901" t="s">
        <v>37</v>
      </c>
      <c r="D1901">
        <v>2010</v>
      </c>
      <c r="E1901" t="s">
        <v>36</v>
      </c>
      <c r="F1901">
        <v>1.1703267420563299E-2</v>
      </c>
      <c r="G1901" t="s">
        <v>33</v>
      </c>
      <c r="H1901">
        <v>0</v>
      </c>
      <c r="I1901">
        <v>12749.9</v>
      </c>
      <c r="J1901">
        <v>0</v>
      </c>
    </row>
    <row r="1902" spans="1:10" x14ac:dyDescent="0.25">
      <c r="A1902">
        <v>-2.3439540000000001E-3</v>
      </c>
      <c r="B1902">
        <v>-3.8307199999999998E-4</v>
      </c>
      <c r="C1902" t="s">
        <v>37</v>
      </c>
      <c r="D1902">
        <v>2010</v>
      </c>
      <c r="E1902" t="s">
        <v>12</v>
      </c>
      <c r="F1902">
        <v>1.0929144171945199E-2</v>
      </c>
      <c r="G1902" t="s">
        <v>30</v>
      </c>
      <c r="H1902">
        <v>2.1367754035274598E-2</v>
      </c>
      <c r="I1902">
        <v>11207.3</v>
      </c>
      <c r="J1902">
        <v>546.002611942935</v>
      </c>
    </row>
    <row r="1903" spans="1:10" x14ac:dyDescent="0.25">
      <c r="A1903">
        <v>-2.3439540000000001E-3</v>
      </c>
      <c r="B1903">
        <v>-3.8307199999999998E-4</v>
      </c>
      <c r="C1903" t="s">
        <v>37</v>
      </c>
      <c r="D1903">
        <v>2010</v>
      </c>
      <c r="E1903" t="s">
        <v>12</v>
      </c>
      <c r="F1903">
        <v>1.0929144171945199E-2</v>
      </c>
      <c r="G1903" t="s">
        <v>31</v>
      </c>
      <c r="H1903">
        <v>0.14278619818710001</v>
      </c>
      <c r="I1903">
        <v>11207.3</v>
      </c>
      <c r="J1903">
        <v>3648.5648903884098</v>
      </c>
    </row>
    <row r="1904" spans="1:10" x14ac:dyDescent="0.25">
      <c r="A1904">
        <v>-2.3439540000000001E-3</v>
      </c>
      <c r="B1904">
        <v>-3.8307199999999998E-4</v>
      </c>
      <c r="C1904" t="s">
        <v>37</v>
      </c>
      <c r="D1904">
        <v>2010</v>
      </c>
      <c r="E1904" t="s">
        <v>12</v>
      </c>
      <c r="F1904">
        <v>1.0929144171945199E-2</v>
      </c>
      <c r="G1904" t="s">
        <v>17</v>
      </c>
      <c r="H1904">
        <v>0</v>
      </c>
      <c r="I1904">
        <v>11207.3</v>
      </c>
      <c r="J1904">
        <v>0</v>
      </c>
    </row>
    <row r="1905" spans="1:10" x14ac:dyDescent="0.25">
      <c r="A1905">
        <v>-2.3439540000000001E-3</v>
      </c>
      <c r="B1905">
        <v>-3.8307199999999998E-4</v>
      </c>
      <c r="C1905" t="s">
        <v>37</v>
      </c>
      <c r="D1905">
        <v>2010</v>
      </c>
      <c r="E1905" t="s">
        <v>12</v>
      </c>
      <c r="F1905">
        <v>1.0929144171945199E-2</v>
      </c>
      <c r="G1905" t="s">
        <v>18</v>
      </c>
      <c r="H1905">
        <v>1.7493498012683499E-3</v>
      </c>
      <c r="I1905">
        <v>11207.3</v>
      </c>
      <c r="J1905">
        <v>44.7005127032809</v>
      </c>
    </row>
    <row r="1906" spans="1:10" x14ac:dyDescent="0.25">
      <c r="A1906">
        <v>-2.3439540000000001E-3</v>
      </c>
      <c r="B1906">
        <v>-3.8307199999999998E-4</v>
      </c>
      <c r="C1906" t="s">
        <v>37</v>
      </c>
      <c r="D1906">
        <v>2010</v>
      </c>
      <c r="E1906" t="s">
        <v>12</v>
      </c>
      <c r="F1906">
        <v>1.0929144171945199E-2</v>
      </c>
      <c r="G1906" t="s">
        <v>19</v>
      </c>
      <c r="H1906">
        <v>0.239314879452588</v>
      </c>
      <c r="I1906">
        <v>11207.3</v>
      </c>
      <c r="J1906">
        <v>6115.1279185549001</v>
      </c>
    </row>
    <row r="1907" spans="1:10" x14ac:dyDescent="0.25">
      <c r="A1907">
        <v>-2.3439540000000001E-3</v>
      </c>
      <c r="B1907">
        <v>-3.8307199999999998E-4</v>
      </c>
      <c r="C1907" t="s">
        <v>37</v>
      </c>
      <c r="D1907">
        <v>2010</v>
      </c>
      <c r="E1907" t="s">
        <v>12</v>
      </c>
      <c r="F1907">
        <v>1.0929144171945199E-2</v>
      </c>
      <c r="G1907" t="s">
        <v>20</v>
      </c>
      <c r="H1907">
        <v>4.65108682434675E-2</v>
      </c>
      <c r="I1907">
        <v>11207.3</v>
      </c>
      <c r="J1907">
        <v>1188.47565835623</v>
      </c>
    </row>
    <row r="1908" spans="1:10" x14ac:dyDescent="0.25">
      <c r="A1908">
        <v>-2.3439540000000001E-3</v>
      </c>
      <c r="B1908">
        <v>-3.8307199999999998E-4</v>
      </c>
      <c r="C1908" t="s">
        <v>37</v>
      </c>
      <c r="D1908">
        <v>2010</v>
      </c>
      <c r="E1908" t="s">
        <v>12</v>
      </c>
      <c r="F1908">
        <v>1.0929144171945199E-2</v>
      </c>
      <c r="G1908" t="s">
        <v>21</v>
      </c>
      <c r="H1908">
        <v>1.9268395173071998E-2</v>
      </c>
      <c r="I1908">
        <v>11207.3</v>
      </c>
      <c r="J1908">
        <v>492.35844230882702</v>
      </c>
    </row>
    <row r="1909" spans="1:10" x14ac:dyDescent="0.25">
      <c r="A1909">
        <v>-2.3439540000000001E-3</v>
      </c>
      <c r="B1909">
        <v>-3.8307199999999998E-4</v>
      </c>
      <c r="C1909" t="s">
        <v>37</v>
      </c>
      <c r="D1909">
        <v>2010</v>
      </c>
      <c r="E1909" t="s">
        <v>12</v>
      </c>
      <c r="F1909">
        <v>1.0929144171945199E-2</v>
      </c>
      <c r="G1909" t="s">
        <v>22</v>
      </c>
      <c r="H1909">
        <v>0</v>
      </c>
      <c r="I1909">
        <v>11207.3</v>
      </c>
      <c r="J1909">
        <v>0</v>
      </c>
    </row>
    <row r="1910" spans="1:10" x14ac:dyDescent="0.25">
      <c r="A1910">
        <v>-2.3439540000000001E-3</v>
      </c>
      <c r="B1910">
        <v>-3.8307199999999998E-4</v>
      </c>
      <c r="C1910" t="s">
        <v>37</v>
      </c>
      <c r="D1910">
        <v>2010</v>
      </c>
      <c r="E1910" t="s">
        <v>12</v>
      </c>
      <c r="F1910">
        <v>1.0929144171945199E-2</v>
      </c>
      <c r="G1910" t="s">
        <v>23</v>
      </c>
      <c r="H1910">
        <v>9.2672270526187907E-3</v>
      </c>
      <c r="I1910">
        <v>11207.3</v>
      </c>
      <c r="J1910">
        <v>236.802153742737</v>
      </c>
    </row>
    <row r="1911" spans="1:10" x14ac:dyDescent="0.25">
      <c r="A1911">
        <v>-2.3439540000000001E-3</v>
      </c>
      <c r="B1911">
        <v>-3.8307199999999998E-4</v>
      </c>
      <c r="C1911" t="s">
        <v>37</v>
      </c>
      <c r="D1911">
        <v>2010</v>
      </c>
      <c r="E1911" t="s">
        <v>12</v>
      </c>
      <c r="F1911">
        <v>1.0929144171945199E-2</v>
      </c>
      <c r="G1911" t="s">
        <v>24</v>
      </c>
      <c r="H1911">
        <v>5.0534640484344001E-2</v>
      </c>
      <c r="I1911">
        <v>11207.3</v>
      </c>
      <c r="J1911">
        <v>1291.2936779644299</v>
      </c>
    </row>
    <row r="1912" spans="1:10" x14ac:dyDescent="0.25">
      <c r="A1912">
        <v>-2.3439540000000001E-3</v>
      </c>
      <c r="B1912">
        <v>-3.8307199999999998E-4</v>
      </c>
      <c r="C1912" t="s">
        <v>37</v>
      </c>
      <c r="D1912">
        <v>2010</v>
      </c>
      <c r="E1912" t="s">
        <v>12</v>
      </c>
      <c r="F1912">
        <v>1.0929144171945199E-2</v>
      </c>
      <c r="G1912" t="s">
        <v>25</v>
      </c>
      <c r="H1912">
        <v>0.14617408686720601</v>
      </c>
      <c r="I1912">
        <v>11207.3</v>
      </c>
      <c r="J1912">
        <v>3735.1344037427898</v>
      </c>
    </row>
    <row r="1913" spans="1:10" x14ac:dyDescent="0.25">
      <c r="A1913">
        <v>-2.3439540000000001E-3</v>
      </c>
      <c r="B1913">
        <v>-3.8307199999999998E-4</v>
      </c>
      <c r="C1913" t="s">
        <v>37</v>
      </c>
      <c r="D1913">
        <v>2010</v>
      </c>
      <c r="E1913" t="s">
        <v>12</v>
      </c>
      <c r="F1913">
        <v>1.0929144171945199E-2</v>
      </c>
      <c r="G1913" t="s">
        <v>26</v>
      </c>
      <c r="H1913">
        <v>0</v>
      </c>
      <c r="I1913">
        <v>11207.3</v>
      </c>
      <c r="J1913">
        <v>0</v>
      </c>
    </row>
    <row r="1914" spans="1:10" x14ac:dyDescent="0.25">
      <c r="A1914">
        <v>-2.3439540000000001E-3</v>
      </c>
      <c r="B1914">
        <v>-3.8307199999999998E-4</v>
      </c>
      <c r="C1914" t="s">
        <v>37</v>
      </c>
      <c r="D1914">
        <v>2010</v>
      </c>
      <c r="E1914" t="s">
        <v>12</v>
      </c>
      <c r="F1914">
        <v>1.0929144171945199E-2</v>
      </c>
      <c r="G1914" t="s">
        <v>27</v>
      </c>
      <c r="H1914">
        <v>6.3493200218318904E-2</v>
      </c>
      <c r="I1914">
        <v>11207.3</v>
      </c>
      <c r="J1914">
        <v>1622.4191415994201</v>
      </c>
    </row>
    <row r="1915" spans="1:10" x14ac:dyDescent="0.25">
      <c r="A1915">
        <v>-2.3439540000000001E-3</v>
      </c>
      <c r="B1915">
        <v>-3.8307199999999998E-4</v>
      </c>
      <c r="C1915" t="s">
        <v>37</v>
      </c>
      <c r="D1915">
        <v>2010</v>
      </c>
      <c r="E1915" t="s">
        <v>12</v>
      </c>
      <c r="F1915">
        <v>1.0929144171945199E-2</v>
      </c>
      <c r="G1915" t="s">
        <v>28</v>
      </c>
      <c r="H1915">
        <v>0</v>
      </c>
      <c r="I1915">
        <v>11207.3</v>
      </c>
      <c r="J1915">
        <v>0</v>
      </c>
    </row>
    <row r="1916" spans="1:10" x14ac:dyDescent="0.25">
      <c r="A1916">
        <v>-2.3439540000000001E-3</v>
      </c>
      <c r="B1916">
        <v>-3.8307199999999998E-4</v>
      </c>
      <c r="C1916" t="s">
        <v>37</v>
      </c>
      <c r="D1916">
        <v>2010</v>
      </c>
      <c r="E1916" t="s">
        <v>12</v>
      </c>
      <c r="F1916">
        <v>1.0929144171945199E-2</v>
      </c>
      <c r="G1916" t="s">
        <v>29</v>
      </c>
      <c r="H1916">
        <v>0.103631932753758</v>
      </c>
      <c r="I1916">
        <v>11207.3</v>
      </c>
      <c r="J1916">
        <v>2648.0698846887199</v>
      </c>
    </row>
    <row r="1917" spans="1:10" x14ac:dyDescent="0.25">
      <c r="A1917">
        <v>-2.3439540000000001E-3</v>
      </c>
      <c r="B1917">
        <v>-3.8307199999999998E-4</v>
      </c>
      <c r="C1917" t="s">
        <v>37</v>
      </c>
      <c r="D1917">
        <v>2010</v>
      </c>
      <c r="E1917" t="s">
        <v>12</v>
      </c>
      <c r="F1917">
        <v>1.18317929754264E-2</v>
      </c>
      <c r="G1917" t="s">
        <v>26</v>
      </c>
      <c r="H1917">
        <v>0</v>
      </c>
      <c r="I1917">
        <v>11207.3</v>
      </c>
      <c r="J1917">
        <v>0</v>
      </c>
    </row>
    <row r="1918" spans="1:10" x14ac:dyDescent="0.25">
      <c r="A1918">
        <v>-2.3439540000000001E-3</v>
      </c>
      <c r="B1918">
        <v>-3.8307199999999998E-4</v>
      </c>
      <c r="C1918" t="s">
        <v>37</v>
      </c>
      <c r="D1918">
        <v>2010</v>
      </c>
      <c r="E1918" t="s">
        <v>12</v>
      </c>
      <c r="F1918">
        <v>1.18317929754264E-2</v>
      </c>
      <c r="G1918" t="s">
        <v>27</v>
      </c>
      <c r="H1918">
        <v>0.19543800793793301</v>
      </c>
      <c r="I1918">
        <v>11207.3</v>
      </c>
      <c r="J1918">
        <v>4993.9578409071801</v>
      </c>
    </row>
    <row r="1919" spans="1:10" x14ac:dyDescent="0.25">
      <c r="A1919">
        <v>-2.3439540000000001E-3</v>
      </c>
      <c r="B1919">
        <v>-3.8307199999999998E-4</v>
      </c>
      <c r="C1919" t="s">
        <v>37</v>
      </c>
      <c r="D1919">
        <v>2010</v>
      </c>
      <c r="E1919" t="s">
        <v>12</v>
      </c>
      <c r="F1919">
        <v>1.0929144171945199E-2</v>
      </c>
      <c r="G1919" t="s">
        <v>32</v>
      </c>
      <c r="H1919">
        <v>5.1845155277293795E-4</v>
      </c>
      <c r="I1919">
        <v>11207.3</v>
      </c>
      <c r="J1919">
        <v>13.2478079592541</v>
      </c>
    </row>
    <row r="1920" spans="1:10" x14ac:dyDescent="0.25">
      <c r="A1920">
        <v>-2.3439540000000001E-3</v>
      </c>
      <c r="B1920">
        <v>-3.8307199999999998E-4</v>
      </c>
      <c r="C1920" t="s">
        <v>37</v>
      </c>
      <c r="D1920">
        <v>2010</v>
      </c>
      <c r="E1920" t="s">
        <v>12</v>
      </c>
      <c r="F1920">
        <v>1.0929144171945199E-2</v>
      </c>
      <c r="G1920" t="s">
        <v>33</v>
      </c>
      <c r="H1920">
        <v>8.4532804888620607E-3</v>
      </c>
      <c r="I1920">
        <v>11207.3</v>
      </c>
      <c r="J1920">
        <v>216.00366696403799</v>
      </c>
    </row>
    <row r="1921" spans="1:10" x14ac:dyDescent="0.25">
      <c r="A1921">
        <v>-2.3439540000000001E-3</v>
      </c>
      <c r="B1921">
        <v>-3.8307199999999998E-4</v>
      </c>
      <c r="C1921" t="s">
        <v>37</v>
      </c>
      <c r="D1921">
        <v>2010</v>
      </c>
      <c r="E1921" t="s">
        <v>12</v>
      </c>
      <c r="F1921">
        <v>1.18317929754264E-2</v>
      </c>
      <c r="G1921" t="s">
        <v>31</v>
      </c>
      <c r="H1921">
        <v>6.6977098587837305E-2</v>
      </c>
      <c r="I1921">
        <v>11207.3</v>
      </c>
      <c r="J1921">
        <v>1711.4419563679101</v>
      </c>
    </row>
    <row r="1922" spans="1:10" x14ac:dyDescent="0.25">
      <c r="A1922">
        <v>-2.3439540000000001E-3</v>
      </c>
      <c r="B1922">
        <v>-3.8307199999999998E-4</v>
      </c>
      <c r="C1922" t="s">
        <v>37</v>
      </c>
      <c r="D1922">
        <v>2010</v>
      </c>
      <c r="E1922" t="s">
        <v>12</v>
      </c>
      <c r="F1922">
        <v>1.18317929754264E-2</v>
      </c>
      <c r="G1922" t="s">
        <v>20</v>
      </c>
      <c r="H1922">
        <v>0.10587160571807699</v>
      </c>
      <c r="I1922">
        <v>11207.3</v>
      </c>
      <c r="J1922">
        <v>2705.2994506223899</v>
      </c>
    </row>
    <row r="1923" spans="1:10" x14ac:dyDescent="0.25">
      <c r="A1923">
        <v>-2.3439540000000001E-3</v>
      </c>
      <c r="B1923">
        <v>-3.8307199999999998E-4</v>
      </c>
      <c r="C1923" t="s">
        <v>37</v>
      </c>
      <c r="D1923">
        <v>2010</v>
      </c>
      <c r="E1923" t="s">
        <v>12</v>
      </c>
      <c r="F1923">
        <v>1.18317929754264E-2</v>
      </c>
      <c r="G1923" t="s">
        <v>21</v>
      </c>
      <c r="H1923">
        <v>2.3660688602806099E-2</v>
      </c>
      <c r="I1923">
        <v>11207.3</v>
      </c>
      <c r="J1923">
        <v>604.59315266236194</v>
      </c>
    </row>
    <row r="1924" spans="1:10" x14ac:dyDescent="0.25">
      <c r="A1924">
        <v>-2.3439540000000001E-3</v>
      </c>
      <c r="B1924">
        <v>-3.8307199999999998E-4</v>
      </c>
      <c r="C1924" t="s">
        <v>37</v>
      </c>
      <c r="D1924">
        <v>2010</v>
      </c>
      <c r="E1924" t="s">
        <v>12</v>
      </c>
      <c r="F1924">
        <v>1.0929144171945199E-2</v>
      </c>
      <c r="G1924" t="s">
        <v>14</v>
      </c>
      <c r="H1924">
        <v>8.6191607739856298E-3</v>
      </c>
      <c r="I1924">
        <v>11207.3</v>
      </c>
      <c r="J1924">
        <v>220.24234683641899</v>
      </c>
    </row>
    <row r="1925" spans="1:10" x14ac:dyDescent="0.25">
      <c r="A1925">
        <v>-2.3439540000000001E-3</v>
      </c>
      <c r="B1925">
        <v>-3.8307199999999998E-4</v>
      </c>
      <c r="C1925" t="s">
        <v>37</v>
      </c>
      <c r="D1925">
        <v>2010</v>
      </c>
      <c r="E1925" t="s">
        <v>12</v>
      </c>
      <c r="F1925">
        <v>1.0929144171945199E-2</v>
      </c>
      <c r="G1925" t="s">
        <v>15</v>
      </c>
      <c r="H1925">
        <v>0.138310574915363</v>
      </c>
      <c r="I1925">
        <v>11207.3</v>
      </c>
      <c r="J1925">
        <v>3534.2008822476</v>
      </c>
    </row>
    <row r="1926" spans="1:10" x14ac:dyDescent="0.25">
      <c r="A1926">
        <v>-2.3439540000000001E-3</v>
      </c>
      <c r="B1926">
        <v>-3.8307199999999998E-4</v>
      </c>
      <c r="C1926" t="s">
        <v>37</v>
      </c>
      <c r="D1926">
        <v>2010</v>
      </c>
      <c r="E1926" t="s">
        <v>12</v>
      </c>
      <c r="F1926">
        <v>1.0929144171945199E-2</v>
      </c>
      <c r="G1926" t="s">
        <v>16</v>
      </c>
      <c r="H1926">
        <v>0</v>
      </c>
      <c r="I1926">
        <v>11207.3</v>
      </c>
      <c r="J1926">
        <v>0</v>
      </c>
    </row>
    <row r="1927" spans="1:10" x14ac:dyDescent="0.25">
      <c r="A1927">
        <v>-2.3439540000000001E-3</v>
      </c>
      <c r="B1927">
        <v>-3.8307199999999998E-4</v>
      </c>
      <c r="C1927" t="s">
        <v>37</v>
      </c>
      <c r="D1927">
        <v>2010</v>
      </c>
      <c r="E1927" t="s">
        <v>12</v>
      </c>
      <c r="F1927">
        <v>1.18317929754264E-2</v>
      </c>
      <c r="G1927" t="s">
        <v>14</v>
      </c>
      <c r="H1927">
        <v>7.5239249978824099E-2</v>
      </c>
      <c r="I1927">
        <v>11207.3</v>
      </c>
      <c r="J1927">
        <v>1922.5617695359001</v>
      </c>
    </row>
    <row r="1928" spans="1:10" x14ac:dyDescent="0.25">
      <c r="A1928">
        <v>-2.3439540000000001E-3</v>
      </c>
      <c r="B1928">
        <v>-3.8307199999999998E-4</v>
      </c>
      <c r="C1928" t="s">
        <v>37</v>
      </c>
      <c r="D1928">
        <v>2010</v>
      </c>
      <c r="E1928" t="s">
        <v>12</v>
      </c>
      <c r="F1928">
        <v>1.18317929754264E-2</v>
      </c>
      <c r="G1928" t="s">
        <v>15</v>
      </c>
      <c r="H1928">
        <v>1.16708431926485E-2</v>
      </c>
      <c r="I1928">
        <v>11207.3</v>
      </c>
      <c r="J1928">
        <v>298.22090128156998</v>
      </c>
    </row>
    <row r="1929" spans="1:10" x14ac:dyDescent="0.25">
      <c r="A1929">
        <v>-2.3439540000000001E-3</v>
      </c>
      <c r="B1929">
        <v>-3.8307199999999998E-4</v>
      </c>
      <c r="C1929" t="s">
        <v>37</v>
      </c>
      <c r="D1929">
        <v>2010</v>
      </c>
      <c r="E1929" t="s">
        <v>12</v>
      </c>
      <c r="F1929">
        <v>1.18317929754264E-2</v>
      </c>
      <c r="G1929" t="s">
        <v>16</v>
      </c>
      <c r="H1929">
        <v>2.0408834206658299E-4</v>
      </c>
      <c r="I1929">
        <v>11207.3</v>
      </c>
      <c r="J1929">
        <v>5.2149967493776197</v>
      </c>
    </row>
    <row r="1930" spans="1:10" x14ac:dyDescent="0.25">
      <c r="A1930">
        <v>-2.3439540000000001E-3</v>
      </c>
      <c r="B1930">
        <v>-3.8307199999999998E-4</v>
      </c>
      <c r="C1930" t="s">
        <v>37</v>
      </c>
      <c r="D1930">
        <v>2010</v>
      </c>
      <c r="E1930" t="s">
        <v>12</v>
      </c>
      <c r="F1930">
        <v>1.18317929754264E-2</v>
      </c>
      <c r="G1930" t="s">
        <v>17</v>
      </c>
      <c r="H1930">
        <v>0</v>
      </c>
      <c r="I1930">
        <v>11207.3</v>
      </c>
      <c r="J1930">
        <v>0</v>
      </c>
    </row>
    <row r="1931" spans="1:10" x14ac:dyDescent="0.25">
      <c r="A1931">
        <v>-2.3439540000000001E-3</v>
      </c>
      <c r="B1931">
        <v>-3.8307199999999998E-4</v>
      </c>
      <c r="C1931" t="s">
        <v>37</v>
      </c>
      <c r="D1931">
        <v>2010</v>
      </c>
      <c r="E1931" t="s">
        <v>12</v>
      </c>
      <c r="F1931">
        <v>1.18317929754264E-2</v>
      </c>
      <c r="G1931" t="s">
        <v>18</v>
      </c>
      <c r="H1931">
        <v>6.6131961691259398E-4</v>
      </c>
      <c r="I1931">
        <v>11207.3</v>
      </c>
      <c r="J1931">
        <v>16.898464741183901</v>
      </c>
    </row>
    <row r="1932" spans="1:10" x14ac:dyDescent="0.25">
      <c r="A1932">
        <v>-2.3439540000000001E-3</v>
      </c>
      <c r="B1932">
        <v>-3.8307199999999998E-4</v>
      </c>
      <c r="C1932" t="s">
        <v>37</v>
      </c>
      <c r="D1932">
        <v>2010</v>
      </c>
      <c r="E1932" t="s">
        <v>12</v>
      </c>
      <c r="F1932">
        <v>1.18317929754264E-2</v>
      </c>
      <c r="G1932" t="s">
        <v>19</v>
      </c>
      <c r="H1932">
        <v>7.66984009689156E-2</v>
      </c>
      <c r="I1932">
        <v>11207.3</v>
      </c>
      <c r="J1932">
        <v>1959.84693532796</v>
      </c>
    </row>
    <row r="1933" spans="1:10" x14ac:dyDescent="0.25">
      <c r="A1933">
        <v>-2.3439540000000001E-3</v>
      </c>
      <c r="B1933">
        <v>-3.8307199999999998E-4</v>
      </c>
      <c r="C1933" t="s">
        <v>37</v>
      </c>
      <c r="D1933">
        <v>2010</v>
      </c>
      <c r="E1933" t="s">
        <v>12</v>
      </c>
      <c r="F1933">
        <v>1.18317929754264E-2</v>
      </c>
      <c r="G1933" t="s">
        <v>24</v>
      </c>
      <c r="H1933">
        <v>0.118696294518602</v>
      </c>
      <c r="I1933">
        <v>11207.3</v>
      </c>
      <c r="J1933">
        <v>3033.0041579529902</v>
      </c>
    </row>
    <row r="1934" spans="1:10" x14ac:dyDescent="0.25">
      <c r="A1934">
        <v>-2.3439540000000001E-3</v>
      </c>
      <c r="B1934">
        <v>-3.8307199999999998E-4</v>
      </c>
      <c r="C1934" t="s">
        <v>37</v>
      </c>
      <c r="D1934">
        <v>2010</v>
      </c>
      <c r="E1934" t="s">
        <v>12</v>
      </c>
      <c r="F1934">
        <v>1.18317929754264E-2</v>
      </c>
      <c r="G1934" t="s">
        <v>25</v>
      </c>
      <c r="H1934">
        <v>0.15895006515378199</v>
      </c>
      <c r="I1934">
        <v>11207.3</v>
      </c>
      <c r="J1934">
        <v>4061.5944286514</v>
      </c>
    </row>
    <row r="1935" spans="1:10" x14ac:dyDescent="0.25">
      <c r="A1935">
        <v>-2.3439540000000001E-3</v>
      </c>
      <c r="B1935">
        <v>-3.8307199999999998E-4</v>
      </c>
      <c r="C1935" t="s">
        <v>37</v>
      </c>
      <c r="D1935">
        <v>2010</v>
      </c>
      <c r="E1935" t="s">
        <v>12</v>
      </c>
      <c r="F1935">
        <v>1.18317929754264E-2</v>
      </c>
      <c r="G1935" t="s">
        <v>22</v>
      </c>
      <c r="H1935">
        <v>2.7204809906060099E-3</v>
      </c>
      <c r="I1935">
        <v>11207.3</v>
      </c>
      <c r="J1935">
        <v>69.515482261722696</v>
      </c>
    </row>
    <row r="1936" spans="1:10" x14ac:dyDescent="0.25">
      <c r="A1936">
        <v>-2.3439540000000001E-3</v>
      </c>
      <c r="B1936">
        <v>-3.8307199999999998E-4</v>
      </c>
      <c r="C1936" t="s">
        <v>37</v>
      </c>
      <c r="D1936">
        <v>2010</v>
      </c>
      <c r="E1936" t="s">
        <v>12</v>
      </c>
      <c r="F1936">
        <v>1.18317929754264E-2</v>
      </c>
      <c r="G1936" t="s">
        <v>23</v>
      </c>
      <c r="H1936">
        <v>7.7301222771308901E-3</v>
      </c>
      <c r="I1936">
        <v>11207.3</v>
      </c>
      <c r="J1936">
        <v>197.52506262399501</v>
      </c>
    </row>
    <row r="1937" spans="1:10" x14ac:dyDescent="0.25">
      <c r="A1937">
        <v>-2.3439540000000001E-3</v>
      </c>
      <c r="B1937">
        <v>-3.8307199999999998E-4</v>
      </c>
      <c r="C1937" t="s">
        <v>37</v>
      </c>
      <c r="D1937">
        <v>2010</v>
      </c>
      <c r="E1937" t="s">
        <v>12</v>
      </c>
      <c r="F1937">
        <v>1.18317929754264E-2</v>
      </c>
      <c r="G1937" t="s">
        <v>28</v>
      </c>
      <c r="H1937">
        <v>7.9892850642863094E-3</v>
      </c>
      <c r="I1937">
        <v>11207.3</v>
      </c>
      <c r="J1937">
        <v>204.14735706222501</v>
      </c>
    </row>
    <row r="1938" spans="1:10" x14ac:dyDescent="0.25">
      <c r="A1938">
        <v>-2.3439540000000001E-3</v>
      </c>
      <c r="B1938">
        <v>-3.8307199999999998E-4</v>
      </c>
      <c r="C1938" t="s">
        <v>37</v>
      </c>
      <c r="D1938">
        <v>2010</v>
      </c>
      <c r="E1938" t="s">
        <v>12</v>
      </c>
      <c r="F1938">
        <v>1.18317929754264E-2</v>
      </c>
      <c r="G1938" t="s">
        <v>29</v>
      </c>
      <c r="H1938">
        <v>2.1844210420289199E-2</v>
      </c>
      <c r="I1938">
        <v>11207.3</v>
      </c>
      <c r="J1938">
        <v>558.17733233074</v>
      </c>
    </row>
    <row r="1939" spans="1:10" x14ac:dyDescent="0.25">
      <c r="A1939">
        <v>-2.3439540000000001E-3</v>
      </c>
      <c r="B1939">
        <v>-3.8307199999999998E-4</v>
      </c>
      <c r="C1939" t="s">
        <v>37</v>
      </c>
      <c r="D1939">
        <v>2010</v>
      </c>
      <c r="E1939" t="s">
        <v>12</v>
      </c>
      <c r="F1939">
        <v>1.18317929754264E-2</v>
      </c>
      <c r="G1939" t="s">
        <v>30</v>
      </c>
      <c r="H1939">
        <v>0.12560657773611</v>
      </c>
      <c r="I1939">
        <v>11207.3</v>
      </c>
      <c r="J1939">
        <v>3209.58016494914</v>
      </c>
    </row>
    <row r="1940" spans="1:10" x14ac:dyDescent="0.25">
      <c r="A1940">
        <v>-2.3439540000000001E-3</v>
      </c>
      <c r="B1940">
        <v>-3.8307199999999998E-4</v>
      </c>
      <c r="C1940" t="s">
        <v>37</v>
      </c>
      <c r="D1940">
        <v>2010</v>
      </c>
      <c r="E1940" t="s">
        <v>12</v>
      </c>
      <c r="F1940">
        <v>1.18317929754264E-2</v>
      </c>
      <c r="G1940" t="s">
        <v>32</v>
      </c>
      <c r="H1940">
        <v>0</v>
      </c>
      <c r="I1940">
        <v>11207.3</v>
      </c>
      <c r="J1940">
        <v>0</v>
      </c>
    </row>
    <row r="1941" spans="1:10" x14ac:dyDescent="0.25">
      <c r="A1941">
        <v>-2.3439540000000001E-3</v>
      </c>
      <c r="B1941">
        <v>-3.8307199999999998E-4</v>
      </c>
      <c r="C1941" t="s">
        <v>37</v>
      </c>
      <c r="D1941">
        <v>2010</v>
      </c>
      <c r="E1941" t="s">
        <v>12</v>
      </c>
      <c r="F1941">
        <v>1.18317929754264E-2</v>
      </c>
      <c r="G1941" t="s">
        <v>33</v>
      </c>
      <c r="H1941" s="1">
        <v>4.1660893171743703E-5</v>
      </c>
      <c r="I1941">
        <v>11207.3</v>
      </c>
      <c r="J1941">
        <v>1.0645459719396</v>
      </c>
    </row>
    <row r="1942" spans="1:10" x14ac:dyDescent="0.25">
      <c r="A1942">
        <v>2.7533845000000001E-2</v>
      </c>
      <c r="B1942">
        <v>9.3460880000000007E-3</v>
      </c>
      <c r="C1942" t="s">
        <v>37</v>
      </c>
      <c r="D1942">
        <v>2010</v>
      </c>
      <c r="E1942" t="s">
        <v>34</v>
      </c>
      <c r="F1942">
        <v>1.31375388166316E-2</v>
      </c>
      <c r="G1942" t="s">
        <v>33</v>
      </c>
      <c r="H1942">
        <v>0</v>
      </c>
      <c r="I1942">
        <v>23277.3</v>
      </c>
      <c r="J1942">
        <v>0</v>
      </c>
    </row>
    <row r="1943" spans="1:10" x14ac:dyDescent="0.25">
      <c r="A1943">
        <v>2.7533845000000001E-2</v>
      </c>
      <c r="B1943">
        <v>9.3460880000000007E-3</v>
      </c>
      <c r="C1943" t="s">
        <v>37</v>
      </c>
      <c r="D1943">
        <v>2010</v>
      </c>
      <c r="E1943" t="s">
        <v>34</v>
      </c>
      <c r="F1943">
        <v>1.31375388166316E-2</v>
      </c>
      <c r="G1943" t="s">
        <v>17</v>
      </c>
      <c r="H1943">
        <v>0</v>
      </c>
      <c r="I1943">
        <v>23277.3</v>
      </c>
      <c r="J1943">
        <v>0</v>
      </c>
    </row>
    <row r="1944" spans="1:10" x14ac:dyDescent="0.25">
      <c r="A1944">
        <v>2.7533845000000001E-2</v>
      </c>
      <c r="B1944">
        <v>9.3460880000000007E-3</v>
      </c>
      <c r="C1944" t="s">
        <v>37</v>
      </c>
      <c r="D1944">
        <v>2010</v>
      </c>
      <c r="E1944" t="s">
        <v>34</v>
      </c>
      <c r="F1944">
        <v>1.31375388166316E-2</v>
      </c>
      <c r="G1944" t="s">
        <v>18</v>
      </c>
      <c r="H1944">
        <v>9.33581344388432E-4</v>
      </c>
      <c r="I1944">
        <v>23277.3</v>
      </c>
      <c r="J1944">
        <v>49.547256903230902</v>
      </c>
    </row>
    <row r="1945" spans="1:10" x14ac:dyDescent="0.25">
      <c r="A1945">
        <v>2.7533845000000001E-2</v>
      </c>
      <c r="B1945">
        <v>9.3460880000000007E-3</v>
      </c>
      <c r="C1945" t="s">
        <v>37</v>
      </c>
      <c r="D1945">
        <v>2010</v>
      </c>
      <c r="E1945" t="s">
        <v>34</v>
      </c>
      <c r="F1945">
        <v>1.31375388166316E-2</v>
      </c>
      <c r="G1945" t="s">
        <v>19</v>
      </c>
      <c r="H1945">
        <v>9.1793331066043399E-2</v>
      </c>
      <c r="I1945">
        <v>23277.3</v>
      </c>
      <c r="J1945">
        <v>4871.6780639098397</v>
      </c>
    </row>
    <row r="1946" spans="1:10" x14ac:dyDescent="0.25">
      <c r="A1946">
        <v>2.7533845000000001E-2</v>
      </c>
      <c r="B1946">
        <v>9.3460880000000007E-3</v>
      </c>
      <c r="C1946" t="s">
        <v>37</v>
      </c>
      <c r="D1946">
        <v>2010</v>
      </c>
      <c r="E1946" t="s">
        <v>34</v>
      </c>
      <c r="F1946">
        <v>1.31375388166316E-2</v>
      </c>
      <c r="G1946" t="s">
        <v>32</v>
      </c>
      <c r="H1946">
        <v>0</v>
      </c>
      <c r="I1946">
        <v>23277.3</v>
      </c>
      <c r="J1946">
        <v>0</v>
      </c>
    </row>
    <row r="1947" spans="1:10" x14ac:dyDescent="0.25">
      <c r="A1947">
        <v>2.7533845000000001E-2</v>
      </c>
      <c r="B1947">
        <v>9.3460880000000007E-3</v>
      </c>
      <c r="C1947" t="s">
        <v>37</v>
      </c>
      <c r="D1947">
        <v>2010</v>
      </c>
      <c r="E1947" t="s">
        <v>34</v>
      </c>
      <c r="F1947">
        <v>1.31375388166316E-2</v>
      </c>
      <c r="G1947" t="s">
        <v>21</v>
      </c>
      <c r="H1947">
        <v>0</v>
      </c>
      <c r="I1947">
        <v>23277.3</v>
      </c>
      <c r="J1947">
        <v>0</v>
      </c>
    </row>
    <row r="1948" spans="1:10" x14ac:dyDescent="0.25">
      <c r="A1948">
        <v>2.7533845000000001E-2</v>
      </c>
      <c r="B1948">
        <v>9.3460880000000007E-3</v>
      </c>
      <c r="C1948" t="s">
        <v>37</v>
      </c>
      <c r="D1948">
        <v>2010</v>
      </c>
      <c r="E1948" t="s">
        <v>34</v>
      </c>
      <c r="F1948">
        <v>1.31375388166316E-2</v>
      </c>
      <c r="G1948" t="s">
        <v>22</v>
      </c>
      <c r="H1948">
        <v>0</v>
      </c>
      <c r="I1948">
        <v>23277.3</v>
      </c>
      <c r="J1948">
        <v>0</v>
      </c>
    </row>
    <row r="1949" spans="1:10" x14ac:dyDescent="0.25">
      <c r="A1949">
        <v>2.7533845000000001E-2</v>
      </c>
      <c r="B1949">
        <v>9.3460880000000007E-3</v>
      </c>
      <c r="C1949" t="s">
        <v>37</v>
      </c>
      <c r="D1949">
        <v>2010</v>
      </c>
      <c r="E1949" t="s">
        <v>34</v>
      </c>
      <c r="F1949">
        <v>1.31375388166316E-2</v>
      </c>
      <c r="G1949" t="s">
        <v>23</v>
      </c>
      <c r="H1949" s="1">
        <v>9.6655074910148697E-5</v>
      </c>
      <c r="I1949">
        <v>23277.3</v>
      </c>
      <c r="J1949">
        <v>5.1297017194696899</v>
      </c>
    </row>
    <row r="1950" spans="1:10" x14ac:dyDescent="0.25">
      <c r="A1950">
        <v>2.7533845000000001E-2</v>
      </c>
      <c r="B1950">
        <v>9.3460880000000007E-3</v>
      </c>
      <c r="C1950" t="s">
        <v>37</v>
      </c>
      <c r="D1950">
        <v>2010</v>
      </c>
      <c r="E1950" t="s">
        <v>34</v>
      </c>
      <c r="F1950">
        <v>1.31375388166316E-2</v>
      </c>
      <c r="G1950" t="s">
        <v>20</v>
      </c>
      <c r="H1950">
        <v>1.5268449770403199E-2</v>
      </c>
      <c r="I1950">
        <v>23277.3</v>
      </c>
      <c r="J1950">
        <v>810.33089171658196</v>
      </c>
    </row>
    <row r="1951" spans="1:10" x14ac:dyDescent="0.25">
      <c r="A1951">
        <v>2.7533845000000001E-2</v>
      </c>
      <c r="B1951">
        <v>9.3460880000000007E-3</v>
      </c>
      <c r="C1951" t="s">
        <v>37</v>
      </c>
      <c r="D1951">
        <v>2010</v>
      </c>
      <c r="E1951" t="s">
        <v>34</v>
      </c>
      <c r="F1951">
        <v>1.31375388166316E-2</v>
      </c>
      <c r="G1951" t="s">
        <v>29</v>
      </c>
      <c r="H1951">
        <v>6.4878744116009995E-2</v>
      </c>
      <c r="I1951">
        <v>23277.3</v>
      </c>
      <c r="J1951">
        <v>3443.2605381384501</v>
      </c>
    </row>
    <row r="1952" spans="1:10" x14ac:dyDescent="0.25">
      <c r="A1952">
        <v>2.7533845000000001E-2</v>
      </c>
      <c r="B1952">
        <v>9.3460880000000007E-3</v>
      </c>
      <c r="C1952" t="s">
        <v>37</v>
      </c>
      <c r="D1952">
        <v>2010</v>
      </c>
      <c r="E1952" t="s">
        <v>34</v>
      </c>
      <c r="F1952">
        <v>1.31375388166316E-2</v>
      </c>
      <c r="G1952" t="s">
        <v>30</v>
      </c>
      <c r="H1952">
        <v>0.10951441412103</v>
      </c>
      <c r="I1952">
        <v>23277.3</v>
      </c>
      <c r="J1952">
        <v>5812.1757077483499</v>
      </c>
    </row>
    <row r="1953" spans="1:10" x14ac:dyDescent="0.25">
      <c r="A1953">
        <v>2.7533845000000001E-2</v>
      </c>
      <c r="B1953">
        <v>9.3460880000000007E-3</v>
      </c>
      <c r="C1953" t="s">
        <v>37</v>
      </c>
      <c r="D1953">
        <v>2010</v>
      </c>
      <c r="E1953" t="s">
        <v>34</v>
      </c>
      <c r="F1953">
        <v>1.31375388166316E-2</v>
      </c>
      <c r="G1953" t="s">
        <v>31</v>
      </c>
      <c r="H1953">
        <v>0.25890548842643202</v>
      </c>
      <c r="I1953">
        <v>23277.3</v>
      </c>
      <c r="J1953">
        <v>13740.695254706799</v>
      </c>
    </row>
    <row r="1954" spans="1:10" x14ac:dyDescent="0.25">
      <c r="A1954">
        <v>2.7533845000000001E-2</v>
      </c>
      <c r="B1954">
        <v>9.3460880000000007E-3</v>
      </c>
      <c r="C1954" t="s">
        <v>37</v>
      </c>
      <c r="D1954">
        <v>2010</v>
      </c>
      <c r="E1954" t="s">
        <v>34</v>
      </c>
      <c r="F1954">
        <v>8.0938695755840302E-3</v>
      </c>
      <c r="G1954" t="s">
        <v>29</v>
      </c>
      <c r="H1954">
        <v>0</v>
      </c>
      <c r="I1954">
        <v>23277.3</v>
      </c>
      <c r="J1954">
        <v>0</v>
      </c>
    </row>
    <row r="1955" spans="1:10" x14ac:dyDescent="0.25">
      <c r="A1955">
        <v>2.7533845000000001E-2</v>
      </c>
      <c r="B1955">
        <v>9.3460880000000007E-3</v>
      </c>
      <c r="C1955" t="s">
        <v>37</v>
      </c>
      <c r="D1955">
        <v>2010</v>
      </c>
      <c r="E1955" t="s">
        <v>34</v>
      </c>
      <c r="F1955">
        <v>8.0938695755840302E-3</v>
      </c>
      <c r="G1955" t="s">
        <v>31</v>
      </c>
      <c r="H1955">
        <v>2.1950632867923799E-3</v>
      </c>
      <c r="I1955">
        <v>23277.3</v>
      </c>
      <c r="J1955">
        <v>116.496934352087</v>
      </c>
    </row>
    <row r="1956" spans="1:10" x14ac:dyDescent="0.25">
      <c r="A1956">
        <v>2.7533845000000001E-2</v>
      </c>
      <c r="B1956">
        <v>9.3460880000000007E-3</v>
      </c>
      <c r="C1956" t="s">
        <v>37</v>
      </c>
      <c r="D1956">
        <v>2010</v>
      </c>
      <c r="E1956" t="s">
        <v>34</v>
      </c>
      <c r="F1956">
        <v>8.0938695755840302E-3</v>
      </c>
      <c r="G1956" t="s">
        <v>32</v>
      </c>
      <c r="H1956">
        <v>0</v>
      </c>
      <c r="I1956">
        <v>23277.3</v>
      </c>
      <c r="J1956">
        <v>0</v>
      </c>
    </row>
    <row r="1957" spans="1:10" x14ac:dyDescent="0.25">
      <c r="A1957">
        <v>2.7533845000000001E-2</v>
      </c>
      <c r="B1957">
        <v>9.3460880000000007E-3</v>
      </c>
      <c r="C1957" t="s">
        <v>37</v>
      </c>
      <c r="D1957">
        <v>2010</v>
      </c>
      <c r="E1957" t="s">
        <v>34</v>
      </c>
      <c r="F1957">
        <v>8.0938695755840302E-3</v>
      </c>
      <c r="G1957" t="s">
        <v>33</v>
      </c>
      <c r="H1957">
        <v>9.0017963437375597E-4</v>
      </c>
      <c r="I1957">
        <v>23277.3</v>
      </c>
      <c r="J1957">
        <v>47.774553199314802</v>
      </c>
    </row>
    <row r="1958" spans="1:10" x14ac:dyDescent="0.25">
      <c r="A1958">
        <v>2.7533845000000001E-2</v>
      </c>
      <c r="B1958">
        <v>9.3460880000000007E-3</v>
      </c>
      <c r="C1958" t="s">
        <v>37</v>
      </c>
      <c r="D1958">
        <v>2010</v>
      </c>
      <c r="E1958" t="s">
        <v>34</v>
      </c>
      <c r="F1958">
        <v>8.0938695755840302E-3</v>
      </c>
      <c r="G1958" t="s">
        <v>18</v>
      </c>
      <c r="H1958">
        <v>2.5828833121966598E-3</v>
      </c>
      <c r="I1958">
        <v>23277.3</v>
      </c>
      <c r="J1958">
        <v>137.07941336842899</v>
      </c>
    </row>
    <row r="1959" spans="1:10" x14ac:dyDescent="0.25">
      <c r="A1959">
        <v>2.7533845000000001E-2</v>
      </c>
      <c r="B1959">
        <v>9.3460880000000007E-3</v>
      </c>
      <c r="C1959" t="s">
        <v>37</v>
      </c>
      <c r="D1959">
        <v>2010</v>
      </c>
      <c r="E1959" t="s">
        <v>34</v>
      </c>
      <c r="F1959">
        <v>1.31375388166316E-2</v>
      </c>
      <c r="G1959" t="s">
        <v>24</v>
      </c>
      <c r="H1959">
        <v>7.6879713394789106E-2</v>
      </c>
      <c r="I1959">
        <v>23277.3</v>
      </c>
      <c r="J1959">
        <v>4080.1789079383202</v>
      </c>
    </row>
    <row r="1960" spans="1:10" x14ac:dyDescent="0.25">
      <c r="A1960">
        <v>2.7533845000000001E-2</v>
      </c>
      <c r="B1960">
        <v>9.3460880000000007E-3</v>
      </c>
      <c r="C1960" t="s">
        <v>37</v>
      </c>
      <c r="D1960">
        <v>2010</v>
      </c>
      <c r="E1960" t="s">
        <v>34</v>
      </c>
      <c r="F1960">
        <v>1.31375388166316E-2</v>
      </c>
      <c r="G1960" t="s">
        <v>25</v>
      </c>
      <c r="H1960">
        <v>0.33639764006935002</v>
      </c>
      <c r="I1960">
        <v>23277.3</v>
      </c>
      <c r="J1960">
        <v>17853.377634784702</v>
      </c>
    </row>
    <row r="1961" spans="1:10" x14ac:dyDescent="0.25">
      <c r="A1961">
        <v>2.7533845000000001E-2</v>
      </c>
      <c r="B1961">
        <v>9.3460880000000007E-3</v>
      </c>
      <c r="C1961" t="s">
        <v>37</v>
      </c>
      <c r="D1961">
        <v>2010</v>
      </c>
      <c r="E1961" t="s">
        <v>34</v>
      </c>
      <c r="F1961">
        <v>1.31375388166316E-2</v>
      </c>
      <c r="G1961" t="s">
        <v>26</v>
      </c>
      <c r="H1961">
        <v>0</v>
      </c>
      <c r="I1961">
        <v>23277.3</v>
      </c>
      <c r="J1961">
        <v>0</v>
      </c>
    </row>
    <row r="1962" spans="1:10" x14ac:dyDescent="0.25">
      <c r="A1962">
        <v>2.7533845000000001E-2</v>
      </c>
      <c r="B1962">
        <v>9.3460880000000007E-3</v>
      </c>
      <c r="C1962" t="s">
        <v>37</v>
      </c>
      <c r="D1962">
        <v>2010</v>
      </c>
      <c r="E1962" t="s">
        <v>34</v>
      </c>
      <c r="F1962">
        <v>1.31375388166316E-2</v>
      </c>
      <c r="G1962" t="s">
        <v>27</v>
      </c>
      <c r="H1962">
        <v>3.39191245593942E-2</v>
      </c>
      <c r="I1962">
        <v>23277.3</v>
      </c>
      <c r="J1962">
        <v>1800.1640548825601</v>
      </c>
    </row>
    <row r="1963" spans="1:10" x14ac:dyDescent="0.25">
      <c r="A1963">
        <v>2.7533845000000001E-2</v>
      </c>
      <c r="B1963">
        <v>9.3460880000000007E-3</v>
      </c>
      <c r="C1963" t="s">
        <v>37</v>
      </c>
      <c r="D1963">
        <v>2010</v>
      </c>
      <c r="E1963" t="s">
        <v>34</v>
      </c>
      <c r="F1963">
        <v>1.31375388166316E-2</v>
      </c>
      <c r="G1963" t="s">
        <v>28</v>
      </c>
      <c r="H1963">
        <v>1.15122194419994E-3</v>
      </c>
      <c r="I1963">
        <v>23277.3</v>
      </c>
      <c r="J1963">
        <v>61.0979319207336</v>
      </c>
    </row>
    <row r="1964" spans="1:10" x14ac:dyDescent="0.25">
      <c r="A1964">
        <v>2.7533845000000001E-2</v>
      </c>
      <c r="B1964">
        <v>9.3460880000000007E-3</v>
      </c>
      <c r="C1964" t="s">
        <v>37</v>
      </c>
      <c r="D1964">
        <v>2010</v>
      </c>
      <c r="E1964" t="s">
        <v>34</v>
      </c>
      <c r="F1964">
        <v>1.31375388166316E-2</v>
      </c>
      <c r="G1964" t="s">
        <v>14</v>
      </c>
      <c r="H1964">
        <v>1.02616361130504E-2</v>
      </c>
      <c r="I1964">
        <v>23277.3</v>
      </c>
      <c r="J1964">
        <v>544.60805563102201</v>
      </c>
    </row>
    <row r="1965" spans="1:10" x14ac:dyDescent="0.25">
      <c r="A1965">
        <v>2.7533845000000001E-2</v>
      </c>
      <c r="B1965">
        <v>9.3460880000000007E-3</v>
      </c>
      <c r="C1965" t="s">
        <v>37</v>
      </c>
      <c r="D1965">
        <v>2010</v>
      </c>
      <c r="E1965" t="s">
        <v>34</v>
      </c>
      <c r="F1965">
        <v>1.31375388166316E-2</v>
      </c>
      <c r="G1965" t="s">
        <v>15</v>
      </c>
      <c r="H1965">
        <v>0</v>
      </c>
      <c r="I1965">
        <v>23277.3</v>
      </c>
      <c r="J1965">
        <v>0</v>
      </c>
    </row>
    <row r="1966" spans="1:10" x14ac:dyDescent="0.25">
      <c r="A1966">
        <v>2.7533845000000001E-2</v>
      </c>
      <c r="B1966">
        <v>9.3460880000000007E-3</v>
      </c>
      <c r="C1966" t="s">
        <v>37</v>
      </c>
      <c r="D1966">
        <v>2010</v>
      </c>
      <c r="E1966" t="s">
        <v>34</v>
      </c>
      <c r="F1966">
        <v>1.31375388166316E-2</v>
      </c>
      <c r="G1966" t="s">
        <v>16</v>
      </c>
      <c r="H1966">
        <v>0</v>
      </c>
      <c r="I1966">
        <v>23277.3</v>
      </c>
      <c r="J1966">
        <v>0</v>
      </c>
    </row>
    <row r="1967" spans="1:10" x14ac:dyDescent="0.25">
      <c r="A1967">
        <v>2.7533845000000001E-2</v>
      </c>
      <c r="B1967">
        <v>9.3460880000000007E-3</v>
      </c>
      <c r="C1967" t="s">
        <v>37</v>
      </c>
      <c r="D1967">
        <v>2010</v>
      </c>
      <c r="E1967" t="s">
        <v>34</v>
      </c>
      <c r="F1967">
        <v>8.0938695755840302E-3</v>
      </c>
      <c r="G1967" t="s">
        <v>14</v>
      </c>
      <c r="H1967">
        <v>4.8752210362972101E-2</v>
      </c>
      <c r="I1967">
        <v>23277.3</v>
      </c>
      <c r="J1967">
        <v>2587.38920392298</v>
      </c>
    </row>
    <row r="1968" spans="1:10" x14ac:dyDescent="0.25">
      <c r="A1968">
        <v>2.7533845000000001E-2</v>
      </c>
      <c r="B1968">
        <v>9.3460880000000007E-3</v>
      </c>
      <c r="C1968" t="s">
        <v>37</v>
      </c>
      <c r="D1968">
        <v>2010</v>
      </c>
      <c r="E1968" t="s">
        <v>34</v>
      </c>
      <c r="F1968">
        <v>8.0938695755840302E-3</v>
      </c>
      <c r="G1968" t="s">
        <v>15</v>
      </c>
      <c r="H1968">
        <v>9.5990814433162097E-2</v>
      </c>
      <c r="I1968">
        <v>23277.3</v>
      </c>
      <c r="J1968">
        <v>5094.4479253555</v>
      </c>
    </row>
    <row r="1969" spans="1:10" x14ac:dyDescent="0.25">
      <c r="A1969">
        <v>2.7533845000000001E-2</v>
      </c>
      <c r="B1969">
        <v>9.3460880000000007E-3</v>
      </c>
      <c r="C1969" t="s">
        <v>37</v>
      </c>
      <c r="D1969">
        <v>2010</v>
      </c>
      <c r="E1969" t="s">
        <v>34</v>
      </c>
      <c r="F1969">
        <v>8.0938695755840302E-3</v>
      </c>
      <c r="G1969" t="s">
        <v>16</v>
      </c>
      <c r="H1969">
        <v>0</v>
      </c>
      <c r="I1969">
        <v>23277.3</v>
      </c>
      <c r="J1969">
        <v>0</v>
      </c>
    </row>
    <row r="1970" spans="1:10" x14ac:dyDescent="0.25">
      <c r="A1970">
        <v>2.7533845000000001E-2</v>
      </c>
      <c r="B1970">
        <v>9.3460880000000007E-3</v>
      </c>
      <c r="C1970" t="s">
        <v>37</v>
      </c>
      <c r="D1970">
        <v>2010</v>
      </c>
      <c r="E1970" t="s">
        <v>34</v>
      </c>
      <c r="F1970">
        <v>8.0938695755840302E-3</v>
      </c>
      <c r="G1970" t="s">
        <v>17</v>
      </c>
      <c r="H1970">
        <v>0</v>
      </c>
      <c r="I1970">
        <v>23277.3</v>
      </c>
      <c r="J1970">
        <v>0</v>
      </c>
    </row>
    <row r="1971" spans="1:10" x14ac:dyDescent="0.25">
      <c r="A1971">
        <v>2.7533845000000001E-2</v>
      </c>
      <c r="B1971">
        <v>9.3460880000000007E-3</v>
      </c>
      <c r="C1971" t="s">
        <v>37</v>
      </c>
      <c r="D1971">
        <v>2010</v>
      </c>
      <c r="E1971" t="s">
        <v>34</v>
      </c>
      <c r="F1971">
        <v>8.0938695755840302E-3</v>
      </c>
      <c r="G1971" t="s">
        <v>22</v>
      </c>
      <c r="H1971">
        <v>4.1715420080748098E-4</v>
      </c>
      <c r="I1971">
        <v>23277.3</v>
      </c>
      <c r="J1971">
        <v>22.139309530879601</v>
      </c>
    </row>
    <row r="1972" spans="1:10" x14ac:dyDescent="0.25">
      <c r="A1972">
        <v>2.7533845000000001E-2</v>
      </c>
      <c r="B1972">
        <v>9.3460880000000007E-3</v>
      </c>
      <c r="C1972" t="s">
        <v>37</v>
      </c>
      <c r="D1972">
        <v>2010</v>
      </c>
      <c r="E1972" t="s">
        <v>34</v>
      </c>
      <c r="F1972">
        <v>8.0938695755840302E-3</v>
      </c>
      <c r="G1972" t="s">
        <v>19</v>
      </c>
      <c r="H1972">
        <v>9.3288882905524298E-2</v>
      </c>
      <c r="I1972">
        <v>23277.3</v>
      </c>
      <c r="J1972">
        <v>4951.0503560494099</v>
      </c>
    </row>
    <row r="1973" spans="1:10" x14ac:dyDescent="0.25">
      <c r="A1973">
        <v>2.7533845000000001E-2</v>
      </c>
      <c r="B1973">
        <v>9.3460880000000007E-3</v>
      </c>
      <c r="C1973" t="s">
        <v>37</v>
      </c>
      <c r="D1973">
        <v>2010</v>
      </c>
      <c r="E1973" t="s">
        <v>34</v>
      </c>
      <c r="F1973">
        <v>8.0938695755840302E-3</v>
      </c>
      <c r="G1973" t="s">
        <v>20</v>
      </c>
      <c r="H1973">
        <v>4.57928341574537E-2</v>
      </c>
      <c r="I1973">
        <v>23277.3</v>
      </c>
      <c r="J1973">
        <v>2430.3284678559198</v>
      </c>
    </row>
    <row r="1974" spans="1:10" x14ac:dyDescent="0.25">
      <c r="A1974">
        <v>2.7533845000000001E-2</v>
      </c>
      <c r="B1974">
        <v>9.3460880000000007E-3</v>
      </c>
      <c r="C1974" t="s">
        <v>37</v>
      </c>
      <c r="D1974">
        <v>2010</v>
      </c>
      <c r="E1974" t="s">
        <v>34</v>
      </c>
      <c r="F1974">
        <v>8.0938695755840302E-3</v>
      </c>
      <c r="G1974" t="s">
        <v>21</v>
      </c>
      <c r="H1974">
        <v>2.3345707719098701E-2</v>
      </c>
      <c r="I1974">
        <v>23277.3</v>
      </c>
      <c r="J1974">
        <v>1239.00909642069</v>
      </c>
    </row>
    <row r="1975" spans="1:10" x14ac:dyDescent="0.25">
      <c r="A1975">
        <v>2.7533845000000001E-2</v>
      </c>
      <c r="B1975">
        <v>9.3460880000000007E-3</v>
      </c>
      <c r="C1975" t="s">
        <v>37</v>
      </c>
      <c r="D1975">
        <v>2010</v>
      </c>
      <c r="E1975" t="s">
        <v>34</v>
      </c>
      <c r="F1975">
        <v>8.0938695755840302E-3</v>
      </c>
      <c r="G1975" t="s">
        <v>26</v>
      </c>
      <c r="H1975">
        <v>0</v>
      </c>
      <c r="I1975">
        <v>23277.3</v>
      </c>
      <c r="J1975">
        <v>0</v>
      </c>
    </row>
    <row r="1976" spans="1:10" x14ac:dyDescent="0.25">
      <c r="A1976">
        <v>2.7533845000000001E-2</v>
      </c>
      <c r="B1976">
        <v>9.3460880000000007E-3</v>
      </c>
      <c r="C1976" t="s">
        <v>37</v>
      </c>
      <c r="D1976">
        <v>2010</v>
      </c>
      <c r="E1976" t="s">
        <v>34</v>
      </c>
      <c r="F1976">
        <v>8.0938695755840302E-3</v>
      </c>
      <c r="G1976" t="s">
        <v>23</v>
      </c>
      <c r="H1976">
        <v>1.3064338465305001E-3</v>
      </c>
      <c r="I1976">
        <v>23277.3</v>
      </c>
      <c r="J1976">
        <v>69.335375872925198</v>
      </c>
    </row>
    <row r="1977" spans="1:10" x14ac:dyDescent="0.25">
      <c r="A1977">
        <v>2.7533845000000001E-2</v>
      </c>
      <c r="B1977">
        <v>9.3460880000000007E-3</v>
      </c>
      <c r="C1977" t="s">
        <v>37</v>
      </c>
      <c r="D1977">
        <v>2010</v>
      </c>
      <c r="E1977" t="s">
        <v>34</v>
      </c>
      <c r="F1977">
        <v>8.0938695755840302E-3</v>
      </c>
      <c r="G1977" t="s">
        <v>24</v>
      </c>
      <c r="H1977">
        <v>2.6369036762591301E-2</v>
      </c>
      <c r="I1977">
        <v>23277.3</v>
      </c>
      <c r="J1977">
        <v>1399.46395310922</v>
      </c>
    </row>
    <row r="1978" spans="1:10" x14ac:dyDescent="0.25">
      <c r="A1978">
        <v>2.7533845000000001E-2</v>
      </c>
      <c r="B1978">
        <v>9.3460880000000007E-3</v>
      </c>
      <c r="C1978" t="s">
        <v>37</v>
      </c>
      <c r="D1978">
        <v>2010</v>
      </c>
      <c r="E1978" t="s">
        <v>34</v>
      </c>
      <c r="F1978">
        <v>8.0938695755840302E-3</v>
      </c>
      <c r="G1978" t="s">
        <v>25</v>
      </c>
      <c r="H1978">
        <v>0.26711364531161602</v>
      </c>
      <c r="I1978">
        <v>23277.3</v>
      </c>
      <c r="J1978">
        <v>14176.320559707499</v>
      </c>
    </row>
    <row r="1979" spans="1:10" x14ac:dyDescent="0.25">
      <c r="A1979">
        <v>2.7533845000000001E-2</v>
      </c>
      <c r="B1979">
        <v>9.3460880000000007E-3</v>
      </c>
      <c r="C1979" t="s">
        <v>37</v>
      </c>
      <c r="D1979">
        <v>2010</v>
      </c>
      <c r="E1979" t="s">
        <v>34</v>
      </c>
      <c r="F1979">
        <v>8.0938695755840302E-3</v>
      </c>
      <c r="G1979" t="s">
        <v>27</v>
      </c>
      <c r="H1979">
        <v>0.110797768376446</v>
      </c>
      <c r="I1979">
        <v>23277.3</v>
      </c>
      <c r="J1979">
        <v>5880.2861979302297</v>
      </c>
    </row>
    <row r="1980" spans="1:10" x14ac:dyDescent="0.25">
      <c r="A1980">
        <v>2.7533845000000001E-2</v>
      </c>
      <c r="B1980">
        <v>9.3460880000000007E-3</v>
      </c>
      <c r="C1980" t="s">
        <v>37</v>
      </c>
      <c r="D1980">
        <v>2010</v>
      </c>
      <c r="E1980" t="s">
        <v>34</v>
      </c>
      <c r="F1980">
        <v>8.0938695755840302E-3</v>
      </c>
      <c r="G1980" t="s">
        <v>28</v>
      </c>
      <c r="H1980">
        <v>6.2143306006354898E-3</v>
      </c>
      <c r="I1980">
        <v>23277.3</v>
      </c>
      <c r="J1980">
        <v>329.80846993359302</v>
      </c>
    </row>
    <row r="1981" spans="1:10" x14ac:dyDescent="0.25">
      <c r="A1981">
        <v>2.7533845000000001E-2</v>
      </c>
      <c r="B1981">
        <v>9.3460880000000007E-3</v>
      </c>
      <c r="C1981" t="s">
        <v>37</v>
      </c>
      <c r="D1981">
        <v>2010</v>
      </c>
      <c r="E1981" t="s">
        <v>34</v>
      </c>
      <c r="F1981">
        <v>8.0938695755840302E-3</v>
      </c>
      <c r="G1981" t="s">
        <v>30</v>
      </c>
      <c r="H1981">
        <v>0.27493305508979898</v>
      </c>
      <c r="I1981">
        <v>23277.3</v>
      </c>
      <c r="J1981">
        <v>14591.3141833913</v>
      </c>
    </row>
    <row r="1982" spans="1:10" x14ac:dyDescent="0.25">
      <c r="A1982">
        <v>1.8144189000000002E-2</v>
      </c>
      <c r="B1982">
        <v>5.6465700000000001E-3</v>
      </c>
      <c r="C1982" t="s">
        <v>37</v>
      </c>
      <c r="D1982">
        <v>2010</v>
      </c>
      <c r="E1982" t="s">
        <v>35</v>
      </c>
      <c r="F1982">
        <v>1.2276009699186999E-2</v>
      </c>
      <c r="G1982" t="s">
        <v>14</v>
      </c>
      <c r="H1982">
        <v>8.5391532481687697E-4</v>
      </c>
      <c r="I1982">
        <v>21341.1</v>
      </c>
      <c r="J1982">
        <v>41.549562531664698</v>
      </c>
    </row>
    <row r="1983" spans="1:10" x14ac:dyDescent="0.25">
      <c r="A1983">
        <v>1.8144189000000002E-2</v>
      </c>
      <c r="B1983">
        <v>5.6465700000000001E-3</v>
      </c>
      <c r="C1983" t="s">
        <v>37</v>
      </c>
      <c r="D1983">
        <v>2010</v>
      </c>
      <c r="E1983" t="s">
        <v>35</v>
      </c>
      <c r="F1983">
        <v>1.2276009699186999E-2</v>
      </c>
      <c r="G1983" t="s">
        <v>30</v>
      </c>
      <c r="H1983">
        <v>4.2726862483499998E-3</v>
      </c>
      <c r="I1983">
        <v>21341.1</v>
      </c>
      <c r="J1983">
        <v>207.89911984783001</v>
      </c>
    </row>
    <row r="1984" spans="1:10" x14ac:dyDescent="0.25">
      <c r="A1984">
        <v>1.8144189000000002E-2</v>
      </c>
      <c r="B1984">
        <v>5.6465700000000001E-3</v>
      </c>
      <c r="C1984" t="s">
        <v>37</v>
      </c>
      <c r="D1984">
        <v>2010</v>
      </c>
      <c r="E1984" t="s">
        <v>35</v>
      </c>
      <c r="F1984">
        <v>1.2276009699186999E-2</v>
      </c>
      <c r="G1984" t="s">
        <v>31</v>
      </c>
      <c r="H1984">
        <v>0</v>
      </c>
      <c r="I1984">
        <v>21341.1</v>
      </c>
      <c r="J1984">
        <v>0</v>
      </c>
    </row>
    <row r="1985" spans="1:10" x14ac:dyDescent="0.25">
      <c r="A1985">
        <v>1.8144189000000002E-2</v>
      </c>
      <c r="B1985">
        <v>5.6465700000000001E-3</v>
      </c>
      <c r="C1985" t="s">
        <v>37</v>
      </c>
      <c r="D1985">
        <v>2010</v>
      </c>
      <c r="E1985" t="s">
        <v>35</v>
      </c>
      <c r="F1985">
        <v>1.0044946205533501E-2</v>
      </c>
      <c r="G1985" t="s">
        <v>28</v>
      </c>
      <c r="H1985">
        <v>2.09042332718581E-2</v>
      </c>
      <c r="I1985">
        <v>21341.1</v>
      </c>
      <c r="J1985">
        <v>1017.15207850596</v>
      </c>
    </row>
    <row r="1986" spans="1:10" x14ac:dyDescent="0.25">
      <c r="A1986">
        <v>1.8144189000000002E-2</v>
      </c>
      <c r="B1986">
        <v>5.6465700000000001E-3</v>
      </c>
      <c r="C1986" t="s">
        <v>37</v>
      </c>
      <c r="D1986">
        <v>2010</v>
      </c>
      <c r="E1986" t="s">
        <v>35</v>
      </c>
      <c r="F1986">
        <v>1.0044946205533501E-2</v>
      </c>
      <c r="G1986" t="s">
        <v>29</v>
      </c>
      <c r="H1986">
        <v>0</v>
      </c>
      <c r="I1986">
        <v>21341.1</v>
      </c>
      <c r="J1986">
        <v>0</v>
      </c>
    </row>
    <row r="1987" spans="1:10" x14ac:dyDescent="0.25">
      <c r="A1987">
        <v>1.8144189000000002E-2</v>
      </c>
      <c r="B1987">
        <v>5.6465700000000001E-3</v>
      </c>
      <c r="C1987" t="s">
        <v>37</v>
      </c>
      <c r="D1987">
        <v>2010</v>
      </c>
      <c r="E1987" t="s">
        <v>35</v>
      </c>
      <c r="F1987">
        <v>1.0044946205533501E-2</v>
      </c>
      <c r="G1987" t="s">
        <v>30</v>
      </c>
      <c r="H1987">
        <v>0.22707530076563001</v>
      </c>
      <c r="I1987">
        <v>21341.1</v>
      </c>
      <c r="J1987">
        <v>11048.963678666199</v>
      </c>
    </row>
    <row r="1988" spans="1:10" x14ac:dyDescent="0.25">
      <c r="A1988">
        <v>1.8144189000000002E-2</v>
      </c>
      <c r="B1988">
        <v>5.6465700000000001E-3</v>
      </c>
      <c r="C1988" t="s">
        <v>37</v>
      </c>
      <c r="D1988">
        <v>2010</v>
      </c>
      <c r="E1988" t="s">
        <v>35</v>
      </c>
      <c r="F1988">
        <v>1.0044946205533501E-2</v>
      </c>
      <c r="G1988" t="s">
        <v>31</v>
      </c>
      <c r="H1988">
        <v>1.1524391646954501E-2</v>
      </c>
      <c r="I1988">
        <v>21341.1</v>
      </c>
      <c r="J1988">
        <v>560.750483635151</v>
      </c>
    </row>
    <row r="1989" spans="1:10" x14ac:dyDescent="0.25">
      <c r="A1989">
        <v>1.8144189000000002E-2</v>
      </c>
      <c r="B1989">
        <v>5.6465700000000001E-3</v>
      </c>
      <c r="C1989" t="s">
        <v>37</v>
      </c>
      <c r="D1989">
        <v>2010</v>
      </c>
      <c r="E1989" t="s">
        <v>35</v>
      </c>
      <c r="F1989">
        <v>1.2276009699186999E-2</v>
      </c>
      <c r="G1989" t="s">
        <v>15</v>
      </c>
      <c r="H1989">
        <v>0.71685374065337704</v>
      </c>
      <c r="I1989">
        <v>21341.1</v>
      </c>
      <c r="J1989">
        <v>34880.459991419702</v>
      </c>
    </row>
    <row r="1990" spans="1:10" x14ac:dyDescent="0.25">
      <c r="A1990">
        <v>1.8144189000000002E-2</v>
      </c>
      <c r="B1990">
        <v>5.6465700000000001E-3</v>
      </c>
      <c r="C1990" t="s">
        <v>37</v>
      </c>
      <c r="D1990">
        <v>2010</v>
      </c>
      <c r="E1990" t="s">
        <v>35</v>
      </c>
      <c r="F1990">
        <v>1.2276009699186999E-2</v>
      </c>
      <c r="G1990" t="s">
        <v>16</v>
      </c>
      <c r="H1990">
        <v>0</v>
      </c>
      <c r="I1990">
        <v>21341.1</v>
      </c>
      <c r="J1990">
        <v>0</v>
      </c>
    </row>
    <row r="1991" spans="1:10" x14ac:dyDescent="0.25">
      <c r="A1991">
        <v>1.8144189000000002E-2</v>
      </c>
      <c r="B1991">
        <v>5.6465700000000001E-3</v>
      </c>
      <c r="C1991" t="s">
        <v>37</v>
      </c>
      <c r="D1991">
        <v>2010</v>
      </c>
      <c r="E1991" t="s">
        <v>35</v>
      </c>
      <c r="F1991">
        <v>1.2276009699186999E-2</v>
      </c>
      <c r="G1991" t="s">
        <v>17</v>
      </c>
      <c r="H1991">
        <v>0</v>
      </c>
      <c r="I1991">
        <v>21341.1</v>
      </c>
      <c r="J1991">
        <v>0</v>
      </c>
    </row>
    <row r="1992" spans="1:10" x14ac:dyDescent="0.25">
      <c r="A1992">
        <v>1.8144189000000002E-2</v>
      </c>
      <c r="B1992">
        <v>5.6465700000000001E-3</v>
      </c>
      <c r="C1992" t="s">
        <v>37</v>
      </c>
      <c r="D1992">
        <v>2010</v>
      </c>
      <c r="E1992" t="s">
        <v>35</v>
      </c>
      <c r="F1992">
        <v>1.2276009699186999E-2</v>
      </c>
      <c r="G1992" t="s">
        <v>18</v>
      </c>
      <c r="H1992" s="1">
        <v>3.1423103036681699E-5</v>
      </c>
      <c r="I1992">
        <v>21341.1</v>
      </c>
      <c r="J1992">
        <v>1.5289761720127699</v>
      </c>
    </row>
    <row r="1993" spans="1:10" x14ac:dyDescent="0.25">
      <c r="A1993">
        <v>1.8144189000000002E-2</v>
      </c>
      <c r="B1993">
        <v>5.6465700000000001E-3</v>
      </c>
      <c r="C1993" t="s">
        <v>37</v>
      </c>
      <c r="D1993">
        <v>2010</v>
      </c>
      <c r="E1993" t="s">
        <v>35</v>
      </c>
      <c r="F1993">
        <v>1.2276009699186999E-2</v>
      </c>
      <c r="G1993" t="s">
        <v>19</v>
      </c>
      <c r="H1993">
        <v>4.7827225606262E-2</v>
      </c>
      <c r="I1993">
        <v>21341.1</v>
      </c>
      <c r="J1993">
        <v>2327.1631779996201</v>
      </c>
    </row>
    <row r="1994" spans="1:10" x14ac:dyDescent="0.25">
      <c r="A1994">
        <v>1.8144189000000002E-2</v>
      </c>
      <c r="B1994">
        <v>5.6465700000000001E-3</v>
      </c>
      <c r="C1994" t="s">
        <v>37</v>
      </c>
      <c r="D1994">
        <v>2010</v>
      </c>
      <c r="E1994" t="s">
        <v>35</v>
      </c>
      <c r="F1994">
        <v>1.2276009699186999E-2</v>
      </c>
      <c r="G1994" t="s">
        <v>20</v>
      </c>
      <c r="H1994">
        <v>1.08849362332237E-4</v>
      </c>
      <c r="I1994">
        <v>21341.1</v>
      </c>
      <c r="J1994">
        <v>5.2963604883481903</v>
      </c>
    </row>
    <row r="1995" spans="1:10" x14ac:dyDescent="0.25">
      <c r="A1995">
        <v>1.8144189000000002E-2</v>
      </c>
      <c r="B1995">
        <v>5.6465700000000001E-3</v>
      </c>
      <c r="C1995" t="s">
        <v>37</v>
      </c>
      <c r="D1995">
        <v>2010</v>
      </c>
      <c r="E1995" t="s">
        <v>35</v>
      </c>
      <c r="F1995">
        <v>1.2276009699186999E-2</v>
      </c>
      <c r="G1995" t="s">
        <v>21</v>
      </c>
      <c r="H1995">
        <v>1.3724518313333899E-3</v>
      </c>
      <c r="I1995">
        <v>21341.1</v>
      </c>
      <c r="J1995">
        <v>66.780360453085294</v>
      </c>
    </row>
    <row r="1996" spans="1:10" x14ac:dyDescent="0.25">
      <c r="A1996">
        <v>1.8144189000000002E-2</v>
      </c>
      <c r="B1996">
        <v>5.6465700000000001E-3</v>
      </c>
      <c r="C1996" t="s">
        <v>37</v>
      </c>
      <c r="D1996">
        <v>2010</v>
      </c>
      <c r="E1996" t="s">
        <v>35</v>
      </c>
      <c r="F1996">
        <v>1.2276009699186999E-2</v>
      </c>
      <c r="G1996" t="s">
        <v>22</v>
      </c>
      <c r="H1996">
        <v>0</v>
      </c>
      <c r="I1996">
        <v>21341.1</v>
      </c>
      <c r="J1996">
        <v>0</v>
      </c>
    </row>
    <row r="1997" spans="1:10" x14ac:dyDescent="0.25">
      <c r="A1997">
        <v>1.8144189000000002E-2</v>
      </c>
      <c r="B1997">
        <v>5.6465700000000001E-3</v>
      </c>
      <c r="C1997" t="s">
        <v>37</v>
      </c>
      <c r="D1997">
        <v>2010</v>
      </c>
      <c r="E1997" t="s">
        <v>35</v>
      </c>
      <c r="F1997">
        <v>1.2276009699186999E-2</v>
      </c>
      <c r="G1997" t="s">
        <v>23</v>
      </c>
      <c r="H1997">
        <v>1.8573268787884601E-4</v>
      </c>
      <c r="I1997">
        <v>21341.1</v>
      </c>
      <c r="J1997">
        <v>9.03732689286403</v>
      </c>
    </row>
    <row r="1998" spans="1:10" x14ac:dyDescent="0.25">
      <c r="A1998">
        <v>1.8144189000000002E-2</v>
      </c>
      <c r="B1998">
        <v>5.6465700000000001E-3</v>
      </c>
      <c r="C1998" t="s">
        <v>37</v>
      </c>
      <c r="D1998">
        <v>2010</v>
      </c>
      <c r="E1998" t="s">
        <v>35</v>
      </c>
      <c r="F1998">
        <v>1.2276009699186999E-2</v>
      </c>
      <c r="G1998" t="s">
        <v>24</v>
      </c>
      <c r="H1998">
        <v>1.5078736140627001E-3</v>
      </c>
      <c r="I1998">
        <v>21341.1</v>
      </c>
      <c r="J1998">
        <v>73.369674013967597</v>
      </c>
    </row>
    <row r="1999" spans="1:10" x14ac:dyDescent="0.25">
      <c r="A1999">
        <v>1.8144189000000002E-2</v>
      </c>
      <c r="B1999">
        <v>5.6465700000000001E-3</v>
      </c>
      <c r="C1999" t="s">
        <v>37</v>
      </c>
      <c r="D1999">
        <v>2010</v>
      </c>
      <c r="E1999" t="s">
        <v>35</v>
      </c>
      <c r="F1999">
        <v>1.2276009699186999E-2</v>
      </c>
      <c r="G1999" t="s">
        <v>25</v>
      </c>
      <c r="H1999">
        <v>0.20054612816533399</v>
      </c>
      <c r="I1999">
        <v>21341.1</v>
      </c>
      <c r="J1999">
        <v>9758.1149447993994</v>
      </c>
    </row>
    <row r="2000" spans="1:10" x14ac:dyDescent="0.25">
      <c r="A2000">
        <v>1.8144189000000002E-2</v>
      </c>
      <c r="B2000">
        <v>5.6465700000000001E-3</v>
      </c>
      <c r="C2000" t="s">
        <v>37</v>
      </c>
      <c r="D2000">
        <v>2010</v>
      </c>
      <c r="E2000" t="s">
        <v>35</v>
      </c>
      <c r="F2000">
        <v>1.2276009699186999E-2</v>
      </c>
      <c r="G2000" t="s">
        <v>26</v>
      </c>
      <c r="H2000">
        <v>0</v>
      </c>
      <c r="I2000">
        <v>21341.1</v>
      </c>
      <c r="J2000">
        <v>0</v>
      </c>
    </row>
    <row r="2001" spans="1:10" x14ac:dyDescent="0.25">
      <c r="A2001">
        <v>1.8144189000000002E-2</v>
      </c>
      <c r="B2001">
        <v>5.6465700000000001E-3</v>
      </c>
      <c r="C2001" t="s">
        <v>37</v>
      </c>
      <c r="D2001">
        <v>2010</v>
      </c>
      <c r="E2001" t="s">
        <v>35</v>
      </c>
      <c r="F2001">
        <v>1.2276009699186999E-2</v>
      </c>
      <c r="G2001" t="s">
        <v>27</v>
      </c>
      <c r="H2001">
        <v>2.6439973403216001E-2</v>
      </c>
      <c r="I2001">
        <v>21341.1</v>
      </c>
      <c r="J2001">
        <v>1286.50850538145</v>
      </c>
    </row>
    <row r="2002" spans="1:10" x14ac:dyDescent="0.25">
      <c r="A2002">
        <v>1.8144189000000002E-2</v>
      </c>
      <c r="B2002">
        <v>5.6465700000000001E-3</v>
      </c>
      <c r="C2002" t="s">
        <v>37</v>
      </c>
      <c r="D2002">
        <v>2010</v>
      </c>
      <c r="E2002" t="s">
        <v>35</v>
      </c>
      <c r="F2002">
        <v>1.2276009699186999E-2</v>
      </c>
      <c r="G2002" t="s">
        <v>28</v>
      </c>
      <c r="H2002">
        <v>0</v>
      </c>
      <c r="I2002">
        <v>21341.1</v>
      </c>
      <c r="J2002">
        <v>0</v>
      </c>
    </row>
    <row r="2003" spans="1:10" x14ac:dyDescent="0.25">
      <c r="A2003">
        <v>1.8144189000000002E-2</v>
      </c>
      <c r="B2003">
        <v>5.6465700000000001E-3</v>
      </c>
      <c r="C2003" t="s">
        <v>37</v>
      </c>
      <c r="D2003">
        <v>2010</v>
      </c>
      <c r="E2003" t="s">
        <v>35</v>
      </c>
      <c r="F2003">
        <v>1.2276009699186999E-2</v>
      </c>
      <c r="G2003" t="s">
        <v>29</v>
      </c>
      <c r="H2003">
        <v>0</v>
      </c>
      <c r="I2003">
        <v>21341.1</v>
      </c>
      <c r="J2003">
        <v>0</v>
      </c>
    </row>
    <row r="2004" spans="1:10" x14ac:dyDescent="0.25">
      <c r="A2004">
        <v>1.8144189000000002E-2</v>
      </c>
      <c r="B2004">
        <v>5.6465700000000001E-3</v>
      </c>
      <c r="C2004" t="s">
        <v>37</v>
      </c>
      <c r="D2004">
        <v>2010</v>
      </c>
      <c r="E2004" t="s">
        <v>35</v>
      </c>
      <c r="F2004">
        <v>1.0044946205533501E-2</v>
      </c>
      <c r="G2004" t="s">
        <v>20</v>
      </c>
      <c r="H2004">
        <v>1.5484945370412E-2</v>
      </c>
      <c r="I2004">
        <v>21341.1</v>
      </c>
      <c r="J2004">
        <v>753.46195022945903</v>
      </c>
    </row>
    <row r="2005" spans="1:10" x14ac:dyDescent="0.25">
      <c r="A2005">
        <v>1.8144189000000002E-2</v>
      </c>
      <c r="B2005">
        <v>5.6465700000000001E-3</v>
      </c>
      <c r="C2005" t="s">
        <v>37</v>
      </c>
      <c r="D2005">
        <v>2010</v>
      </c>
      <c r="E2005" t="s">
        <v>35</v>
      </c>
      <c r="F2005">
        <v>1.0044946205533501E-2</v>
      </c>
      <c r="G2005" t="s">
        <v>21</v>
      </c>
      <c r="H2005">
        <v>0</v>
      </c>
      <c r="I2005">
        <v>21341.1</v>
      </c>
      <c r="J2005">
        <v>0</v>
      </c>
    </row>
    <row r="2006" spans="1:10" x14ac:dyDescent="0.25">
      <c r="A2006">
        <v>1.8144189000000002E-2</v>
      </c>
      <c r="B2006">
        <v>5.6465700000000001E-3</v>
      </c>
      <c r="C2006" t="s">
        <v>37</v>
      </c>
      <c r="D2006">
        <v>2010</v>
      </c>
      <c r="E2006" t="s">
        <v>35</v>
      </c>
      <c r="F2006">
        <v>1.0044946205533501E-2</v>
      </c>
      <c r="G2006" t="s">
        <v>14</v>
      </c>
      <c r="H2006">
        <v>1.5065378759301201E-2</v>
      </c>
      <c r="I2006">
        <v>21341.1</v>
      </c>
      <c r="J2006">
        <v>733.04680057947996</v>
      </c>
    </row>
    <row r="2007" spans="1:10" x14ac:dyDescent="0.25">
      <c r="A2007">
        <v>1.8144189000000002E-2</v>
      </c>
      <c r="B2007">
        <v>5.6465700000000001E-3</v>
      </c>
      <c r="C2007" t="s">
        <v>37</v>
      </c>
      <c r="D2007">
        <v>2010</v>
      </c>
      <c r="E2007" t="s">
        <v>35</v>
      </c>
      <c r="F2007">
        <v>1.0044946205533501E-2</v>
      </c>
      <c r="G2007" t="s">
        <v>15</v>
      </c>
      <c r="H2007">
        <v>9.9314901395966097E-3</v>
      </c>
      <c r="I2007">
        <v>21341.1</v>
      </c>
      <c r="J2007">
        <v>483.24354721737097</v>
      </c>
    </row>
    <row r="2008" spans="1:10" x14ac:dyDescent="0.25">
      <c r="A2008">
        <v>1.8144189000000002E-2</v>
      </c>
      <c r="B2008">
        <v>5.6465700000000001E-3</v>
      </c>
      <c r="C2008" t="s">
        <v>37</v>
      </c>
      <c r="D2008">
        <v>2010</v>
      </c>
      <c r="E2008" t="s">
        <v>35</v>
      </c>
      <c r="F2008">
        <v>1.0044946205533501E-2</v>
      </c>
      <c r="G2008" t="s">
        <v>16</v>
      </c>
      <c r="H2008">
        <v>0</v>
      </c>
      <c r="I2008">
        <v>21341.1</v>
      </c>
      <c r="J2008">
        <v>0</v>
      </c>
    </row>
    <row r="2009" spans="1:10" x14ac:dyDescent="0.25">
      <c r="A2009">
        <v>1.8144189000000002E-2</v>
      </c>
      <c r="B2009">
        <v>5.6465700000000001E-3</v>
      </c>
      <c r="C2009" t="s">
        <v>37</v>
      </c>
      <c r="D2009">
        <v>2010</v>
      </c>
      <c r="E2009" t="s">
        <v>35</v>
      </c>
      <c r="F2009">
        <v>1.0044946205533501E-2</v>
      </c>
      <c r="G2009" t="s">
        <v>17</v>
      </c>
      <c r="H2009">
        <v>0</v>
      </c>
      <c r="I2009">
        <v>21341.1</v>
      </c>
      <c r="J2009">
        <v>0</v>
      </c>
    </row>
    <row r="2010" spans="1:10" x14ac:dyDescent="0.25">
      <c r="A2010">
        <v>1.8144189000000002E-2</v>
      </c>
      <c r="B2010">
        <v>5.6465700000000001E-3</v>
      </c>
      <c r="C2010" t="s">
        <v>37</v>
      </c>
      <c r="D2010">
        <v>2010</v>
      </c>
      <c r="E2010" t="s">
        <v>35</v>
      </c>
      <c r="F2010">
        <v>1.0044946205533501E-2</v>
      </c>
      <c r="G2010" t="s">
        <v>18</v>
      </c>
      <c r="H2010">
        <v>0</v>
      </c>
      <c r="I2010">
        <v>21341.1</v>
      </c>
      <c r="J2010">
        <v>0</v>
      </c>
    </row>
    <row r="2011" spans="1:10" x14ac:dyDescent="0.25">
      <c r="A2011">
        <v>1.8144189000000002E-2</v>
      </c>
      <c r="B2011">
        <v>5.6465700000000001E-3</v>
      </c>
      <c r="C2011" t="s">
        <v>37</v>
      </c>
      <c r="D2011">
        <v>2010</v>
      </c>
      <c r="E2011" t="s">
        <v>35</v>
      </c>
      <c r="F2011">
        <v>1.0044946205533501E-2</v>
      </c>
      <c r="G2011" t="s">
        <v>19</v>
      </c>
      <c r="H2011">
        <v>8.7770894702797198E-2</v>
      </c>
      <c r="I2011">
        <v>21341.1</v>
      </c>
      <c r="J2011">
        <v>4270.7305653474496</v>
      </c>
    </row>
    <row r="2012" spans="1:10" x14ac:dyDescent="0.25">
      <c r="A2012">
        <v>1.8144189000000002E-2</v>
      </c>
      <c r="B2012">
        <v>5.6465700000000001E-3</v>
      </c>
      <c r="C2012" t="s">
        <v>37</v>
      </c>
      <c r="D2012">
        <v>2010</v>
      </c>
      <c r="E2012" t="s">
        <v>35</v>
      </c>
      <c r="F2012">
        <v>1.0044946205533501E-2</v>
      </c>
      <c r="G2012" t="s">
        <v>33</v>
      </c>
      <c r="H2012" s="1">
        <v>2.2945776135782201E-5</v>
      </c>
      <c r="I2012">
        <v>21341.1</v>
      </c>
      <c r="J2012">
        <v>1.11648887504826</v>
      </c>
    </row>
    <row r="2013" spans="1:10" x14ac:dyDescent="0.25">
      <c r="A2013">
        <v>1.8144189000000002E-2</v>
      </c>
      <c r="B2013">
        <v>5.6465700000000001E-3</v>
      </c>
      <c r="C2013" t="s">
        <v>37</v>
      </c>
      <c r="D2013">
        <v>2010</v>
      </c>
      <c r="E2013" t="s">
        <v>35</v>
      </c>
      <c r="F2013">
        <v>1.0044946205533501E-2</v>
      </c>
      <c r="G2013" t="s">
        <v>25</v>
      </c>
      <c r="H2013">
        <v>0.36865507125665697</v>
      </c>
      <c r="I2013">
        <v>21341.1</v>
      </c>
      <c r="J2013">
        <v>17937.910809925601</v>
      </c>
    </row>
    <row r="2014" spans="1:10" x14ac:dyDescent="0.25">
      <c r="A2014">
        <v>1.8144189000000002E-2</v>
      </c>
      <c r="B2014">
        <v>5.6465700000000001E-3</v>
      </c>
      <c r="C2014" t="s">
        <v>37</v>
      </c>
      <c r="D2014">
        <v>2010</v>
      </c>
      <c r="E2014" t="s">
        <v>35</v>
      </c>
      <c r="F2014">
        <v>1.0044946205533501E-2</v>
      </c>
      <c r="G2014" t="s">
        <v>22</v>
      </c>
      <c r="H2014">
        <v>3.1891985172761801E-3</v>
      </c>
      <c r="I2014">
        <v>21341.1</v>
      </c>
      <c r="J2014">
        <v>155.179090207657</v>
      </c>
    </row>
    <row r="2015" spans="1:10" x14ac:dyDescent="0.25">
      <c r="A2015">
        <v>1.8144189000000002E-2</v>
      </c>
      <c r="B2015">
        <v>5.6465700000000001E-3</v>
      </c>
      <c r="C2015" t="s">
        <v>37</v>
      </c>
      <c r="D2015">
        <v>2010</v>
      </c>
      <c r="E2015" t="s">
        <v>35</v>
      </c>
      <c r="F2015">
        <v>1.0044946205533501E-2</v>
      </c>
      <c r="G2015" t="s">
        <v>23</v>
      </c>
      <c r="H2015">
        <v>3.9103980157451201E-2</v>
      </c>
      <c r="I2015">
        <v>21341.1</v>
      </c>
      <c r="J2015">
        <v>1902.7100481390501</v>
      </c>
    </row>
    <row r="2016" spans="1:10" x14ac:dyDescent="0.25">
      <c r="A2016">
        <v>1.8144189000000002E-2</v>
      </c>
      <c r="B2016">
        <v>5.6465700000000001E-3</v>
      </c>
      <c r="C2016" t="s">
        <v>37</v>
      </c>
      <c r="D2016">
        <v>2010</v>
      </c>
      <c r="E2016" t="s">
        <v>35</v>
      </c>
      <c r="F2016">
        <v>1.0044946205533501E-2</v>
      </c>
      <c r="G2016" t="s">
        <v>24</v>
      </c>
      <c r="H2016">
        <v>2.9559583867016102E-2</v>
      </c>
      <c r="I2016">
        <v>21341.1</v>
      </c>
      <c r="J2016">
        <v>1438.30160040278</v>
      </c>
    </row>
    <row r="2017" spans="1:10" x14ac:dyDescent="0.25">
      <c r="A2017">
        <v>1.8144189000000002E-2</v>
      </c>
      <c r="B2017">
        <v>5.6465700000000001E-3</v>
      </c>
      <c r="C2017" t="s">
        <v>37</v>
      </c>
      <c r="D2017">
        <v>2010</v>
      </c>
      <c r="E2017" t="s">
        <v>35</v>
      </c>
      <c r="F2017">
        <v>1.2276009699186999E-2</v>
      </c>
      <c r="G2017" t="s">
        <v>32</v>
      </c>
      <c r="H2017">
        <v>0</v>
      </c>
      <c r="I2017">
        <v>21341.1</v>
      </c>
      <c r="J2017">
        <v>0</v>
      </c>
    </row>
    <row r="2018" spans="1:10" x14ac:dyDescent="0.25">
      <c r="A2018">
        <v>1.8144189000000002E-2</v>
      </c>
      <c r="B2018">
        <v>5.6465700000000001E-3</v>
      </c>
      <c r="C2018" t="s">
        <v>37</v>
      </c>
      <c r="D2018">
        <v>2010</v>
      </c>
      <c r="E2018" t="s">
        <v>35</v>
      </c>
      <c r="F2018">
        <v>1.0044946205533501E-2</v>
      </c>
      <c r="G2018" t="s">
        <v>26</v>
      </c>
      <c r="H2018">
        <v>0</v>
      </c>
      <c r="I2018">
        <v>21341.1</v>
      </c>
      <c r="J2018">
        <v>0</v>
      </c>
    </row>
    <row r="2019" spans="1:10" x14ac:dyDescent="0.25">
      <c r="A2019">
        <v>1.8144189000000002E-2</v>
      </c>
      <c r="B2019">
        <v>5.6465700000000001E-3</v>
      </c>
      <c r="C2019" t="s">
        <v>37</v>
      </c>
      <c r="D2019">
        <v>2010</v>
      </c>
      <c r="E2019" t="s">
        <v>35</v>
      </c>
      <c r="F2019">
        <v>1.0044946205533501E-2</v>
      </c>
      <c r="G2019" t="s">
        <v>27</v>
      </c>
      <c r="H2019">
        <v>0.17171258576891499</v>
      </c>
      <c r="I2019">
        <v>21341.1</v>
      </c>
      <c r="J2019">
        <v>8355.14085826882</v>
      </c>
    </row>
    <row r="2020" spans="1:10" x14ac:dyDescent="0.25">
      <c r="A2020">
        <v>1.8144189000000002E-2</v>
      </c>
      <c r="B2020">
        <v>5.6465700000000001E-3</v>
      </c>
      <c r="C2020" t="s">
        <v>37</v>
      </c>
      <c r="D2020">
        <v>2010</v>
      </c>
      <c r="E2020" t="s">
        <v>35</v>
      </c>
      <c r="F2020">
        <v>1.0044946205533501E-2</v>
      </c>
      <c r="G2020" t="s">
        <v>32</v>
      </c>
      <c r="H2020">
        <v>0</v>
      </c>
      <c r="I2020">
        <v>21341.1</v>
      </c>
      <c r="J2020">
        <v>0</v>
      </c>
    </row>
    <row r="2021" spans="1:10" x14ac:dyDescent="0.25">
      <c r="A2021">
        <v>1.8144189000000002E-2</v>
      </c>
      <c r="B2021">
        <v>5.6465700000000001E-3</v>
      </c>
      <c r="C2021" t="s">
        <v>37</v>
      </c>
      <c r="D2021">
        <v>2010</v>
      </c>
      <c r="E2021" t="s">
        <v>35</v>
      </c>
      <c r="F2021">
        <v>1.2276009699186999E-2</v>
      </c>
      <c r="G2021" t="s">
        <v>33</v>
      </c>
      <c r="H2021">
        <v>0</v>
      </c>
      <c r="I2021">
        <v>21341.1</v>
      </c>
      <c r="J2021">
        <v>0</v>
      </c>
    </row>
    <row r="2022" spans="1:10" x14ac:dyDescent="0.25">
      <c r="A2022">
        <v>-5.2039184000000002E-2</v>
      </c>
      <c r="B2022">
        <v>-5.489786E-3</v>
      </c>
      <c r="C2022" t="s">
        <v>37</v>
      </c>
      <c r="D2022">
        <v>2012</v>
      </c>
      <c r="E2022" t="s">
        <v>36</v>
      </c>
      <c r="F2022">
        <v>1.1097670084686101E-2</v>
      </c>
      <c r="G2022" t="s">
        <v>14</v>
      </c>
      <c r="H2022">
        <v>8.6585753168419398E-3</v>
      </c>
      <c r="I2022">
        <v>6947.6</v>
      </c>
      <c r="J2022">
        <v>137.15640474654401</v>
      </c>
    </row>
    <row r="2023" spans="1:10" x14ac:dyDescent="0.25">
      <c r="A2023">
        <v>-5.2039184000000002E-2</v>
      </c>
      <c r="B2023">
        <v>-5.489786E-3</v>
      </c>
      <c r="C2023" t="s">
        <v>37</v>
      </c>
      <c r="D2023">
        <v>2012</v>
      </c>
      <c r="E2023" t="s">
        <v>36</v>
      </c>
      <c r="F2023">
        <v>1.20469318908827E-2</v>
      </c>
      <c r="G2023" t="s">
        <v>14</v>
      </c>
      <c r="H2023">
        <v>5.7277364225765903E-2</v>
      </c>
      <c r="I2023">
        <v>6947.6</v>
      </c>
      <c r="J2023">
        <v>907.303691784443</v>
      </c>
    </row>
    <row r="2024" spans="1:10" x14ac:dyDescent="0.25">
      <c r="A2024">
        <v>-5.2039184000000002E-2</v>
      </c>
      <c r="B2024">
        <v>-5.489786E-3</v>
      </c>
      <c r="C2024" t="s">
        <v>37</v>
      </c>
      <c r="D2024">
        <v>2012</v>
      </c>
      <c r="E2024" t="s">
        <v>36</v>
      </c>
      <c r="F2024">
        <v>1.20469318908827E-2</v>
      </c>
      <c r="G2024" t="s">
        <v>15</v>
      </c>
      <c r="H2024">
        <v>0</v>
      </c>
      <c r="I2024">
        <v>6947.6</v>
      </c>
      <c r="J2024">
        <v>0</v>
      </c>
    </row>
    <row r="2025" spans="1:10" x14ac:dyDescent="0.25">
      <c r="A2025">
        <v>-5.2039184000000002E-2</v>
      </c>
      <c r="B2025">
        <v>-5.489786E-3</v>
      </c>
      <c r="C2025" t="s">
        <v>37</v>
      </c>
      <c r="D2025">
        <v>2012</v>
      </c>
      <c r="E2025" t="s">
        <v>36</v>
      </c>
      <c r="F2025">
        <v>1.20469318908827E-2</v>
      </c>
      <c r="G2025" t="s">
        <v>16</v>
      </c>
      <c r="H2025">
        <v>0</v>
      </c>
      <c r="I2025">
        <v>6947.6</v>
      </c>
      <c r="J2025">
        <v>0</v>
      </c>
    </row>
    <row r="2026" spans="1:10" x14ac:dyDescent="0.25">
      <c r="A2026">
        <v>-5.2039184000000002E-2</v>
      </c>
      <c r="B2026">
        <v>-5.489786E-3</v>
      </c>
      <c r="C2026" t="s">
        <v>37</v>
      </c>
      <c r="D2026">
        <v>2012</v>
      </c>
      <c r="E2026" t="s">
        <v>36</v>
      </c>
      <c r="F2026">
        <v>1.20469318908827E-2</v>
      </c>
      <c r="G2026" t="s">
        <v>17</v>
      </c>
      <c r="H2026">
        <v>0</v>
      </c>
      <c r="I2026">
        <v>6947.6</v>
      </c>
      <c r="J2026">
        <v>0</v>
      </c>
    </row>
    <row r="2027" spans="1:10" x14ac:dyDescent="0.25">
      <c r="A2027">
        <v>-5.2039184000000002E-2</v>
      </c>
      <c r="B2027">
        <v>-5.489786E-3</v>
      </c>
      <c r="C2027" t="s">
        <v>37</v>
      </c>
      <c r="D2027">
        <v>2012</v>
      </c>
      <c r="E2027" t="s">
        <v>36</v>
      </c>
      <c r="F2027">
        <v>1.20469318908827E-2</v>
      </c>
      <c r="G2027" t="s">
        <v>18</v>
      </c>
      <c r="H2027">
        <v>9.9665440488341694E-2</v>
      </c>
      <c r="I2027">
        <v>6947.6</v>
      </c>
      <c r="J2027">
        <v>1578.7532006879101</v>
      </c>
    </row>
    <row r="2028" spans="1:10" x14ac:dyDescent="0.25">
      <c r="A2028">
        <v>-5.2039184000000002E-2</v>
      </c>
      <c r="B2028">
        <v>-5.489786E-3</v>
      </c>
      <c r="C2028" t="s">
        <v>37</v>
      </c>
      <c r="D2028">
        <v>2012</v>
      </c>
      <c r="E2028" t="s">
        <v>36</v>
      </c>
      <c r="F2028">
        <v>1.20469318908827E-2</v>
      </c>
      <c r="G2028" t="s">
        <v>19</v>
      </c>
      <c r="H2028">
        <v>1.7758568441096498E-2</v>
      </c>
      <c r="I2028">
        <v>6947.6</v>
      </c>
      <c r="J2028">
        <v>281.30510063110501</v>
      </c>
    </row>
    <row r="2029" spans="1:10" x14ac:dyDescent="0.25">
      <c r="A2029">
        <v>-5.2039184000000002E-2</v>
      </c>
      <c r="B2029">
        <v>-5.489786E-3</v>
      </c>
      <c r="C2029" t="s">
        <v>37</v>
      </c>
      <c r="D2029">
        <v>2012</v>
      </c>
      <c r="E2029" t="s">
        <v>36</v>
      </c>
      <c r="F2029">
        <v>1.20469318908827E-2</v>
      </c>
      <c r="G2029" t="s">
        <v>20</v>
      </c>
      <c r="H2029">
        <v>0.225556313080259</v>
      </c>
      <c r="I2029">
        <v>6947.6</v>
      </c>
      <c r="J2029">
        <v>3572.9310929246099</v>
      </c>
    </row>
    <row r="2030" spans="1:10" x14ac:dyDescent="0.25">
      <c r="A2030">
        <v>-5.2039184000000002E-2</v>
      </c>
      <c r="B2030">
        <v>-5.489786E-3</v>
      </c>
      <c r="C2030" t="s">
        <v>37</v>
      </c>
      <c r="D2030">
        <v>2012</v>
      </c>
      <c r="E2030" t="s">
        <v>36</v>
      </c>
      <c r="F2030">
        <v>1.20469318908827E-2</v>
      </c>
      <c r="G2030" t="s">
        <v>21</v>
      </c>
      <c r="H2030">
        <v>0</v>
      </c>
      <c r="I2030">
        <v>6947.6</v>
      </c>
      <c r="J2030">
        <v>0</v>
      </c>
    </row>
    <row r="2031" spans="1:10" x14ac:dyDescent="0.25">
      <c r="A2031">
        <v>-5.2039184000000002E-2</v>
      </c>
      <c r="B2031">
        <v>-5.489786E-3</v>
      </c>
      <c r="C2031" t="s">
        <v>37</v>
      </c>
      <c r="D2031">
        <v>2012</v>
      </c>
      <c r="E2031" t="s">
        <v>36</v>
      </c>
      <c r="F2031">
        <v>1.20469318908827E-2</v>
      </c>
      <c r="G2031" t="s">
        <v>22</v>
      </c>
      <c r="H2031">
        <v>1.45275211520584E-3</v>
      </c>
      <c r="I2031">
        <v>6947.6</v>
      </c>
      <c r="J2031">
        <v>23.012360557977299</v>
      </c>
    </row>
    <row r="2032" spans="1:10" x14ac:dyDescent="0.25">
      <c r="A2032">
        <v>-5.2039184000000002E-2</v>
      </c>
      <c r="B2032">
        <v>-5.489786E-3</v>
      </c>
      <c r="C2032" t="s">
        <v>37</v>
      </c>
      <c r="D2032">
        <v>2012</v>
      </c>
      <c r="E2032" t="s">
        <v>36</v>
      </c>
      <c r="F2032">
        <v>1.20469318908827E-2</v>
      </c>
      <c r="G2032" t="s">
        <v>23</v>
      </c>
      <c r="H2032">
        <v>1.7473881713158599E-4</v>
      </c>
      <c r="I2032">
        <v>6947.6</v>
      </c>
      <c r="J2032">
        <v>2.7679551254597698</v>
      </c>
    </row>
    <row r="2033" spans="1:10" x14ac:dyDescent="0.25">
      <c r="A2033">
        <v>-5.2039184000000002E-2</v>
      </c>
      <c r="B2033">
        <v>-5.489786E-3</v>
      </c>
      <c r="C2033" t="s">
        <v>37</v>
      </c>
      <c r="D2033">
        <v>2012</v>
      </c>
      <c r="E2033" t="s">
        <v>36</v>
      </c>
      <c r="F2033">
        <v>1.20469318908827E-2</v>
      </c>
      <c r="G2033" t="s">
        <v>24</v>
      </c>
      <c r="H2033">
        <v>0.24630415163105401</v>
      </c>
      <c r="I2033">
        <v>6947.6</v>
      </c>
      <c r="J2033">
        <v>3901.58781042796</v>
      </c>
    </row>
    <row r="2034" spans="1:10" x14ac:dyDescent="0.25">
      <c r="A2034">
        <v>-5.2039184000000002E-2</v>
      </c>
      <c r="B2034">
        <v>-5.489786E-3</v>
      </c>
      <c r="C2034" t="s">
        <v>37</v>
      </c>
      <c r="D2034">
        <v>2012</v>
      </c>
      <c r="E2034" t="s">
        <v>36</v>
      </c>
      <c r="F2034">
        <v>1.20469318908827E-2</v>
      </c>
      <c r="G2034" t="s">
        <v>25</v>
      </c>
      <c r="H2034">
        <v>5.3361598265285103E-2</v>
      </c>
      <c r="I2034">
        <v>6947.6</v>
      </c>
      <c r="J2034">
        <v>845.27589144599995</v>
      </c>
    </row>
    <row r="2035" spans="1:10" x14ac:dyDescent="0.25">
      <c r="A2035">
        <v>-5.2039184000000002E-2</v>
      </c>
      <c r="B2035">
        <v>-5.489786E-3</v>
      </c>
      <c r="C2035" t="s">
        <v>37</v>
      </c>
      <c r="D2035">
        <v>2012</v>
      </c>
      <c r="E2035" t="s">
        <v>36</v>
      </c>
      <c r="F2035">
        <v>1.20469318908827E-2</v>
      </c>
      <c r="G2035" t="s">
        <v>26</v>
      </c>
      <c r="H2035">
        <v>0</v>
      </c>
      <c r="I2035">
        <v>6947.6</v>
      </c>
      <c r="J2035">
        <v>0</v>
      </c>
    </row>
    <row r="2036" spans="1:10" x14ac:dyDescent="0.25">
      <c r="A2036">
        <v>-5.2039184000000002E-2</v>
      </c>
      <c r="B2036">
        <v>-5.489786E-3</v>
      </c>
      <c r="C2036" t="s">
        <v>37</v>
      </c>
      <c r="D2036">
        <v>2012</v>
      </c>
      <c r="E2036" t="s">
        <v>36</v>
      </c>
      <c r="F2036">
        <v>1.20469318908827E-2</v>
      </c>
      <c r="G2036" t="s">
        <v>27</v>
      </c>
      <c r="H2036">
        <v>5.7545119094548701E-2</v>
      </c>
      <c r="I2036">
        <v>6947.6</v>
      </c>
      <c r="J2036">
        <v>911.54507028053297</v>
      </c>
    </row>
    <row r="2037" spans="1:10" x14ac:dyDescent="0.25">
      <c r="A2037">
        <v>-5.2039184000000002E-2</v>
      </c>
      <c r="B2037">
        <v>-5.489786E-3</v>
      </c>
      <c r="C2037" t="s">
        <v>37</v>
      </c>
      <c r="D2037">
        <v>2012</v>
      </c>
      <c r="E2037" t="s">
        <v>36</v>
      </c>
      <c r="F2037">
        <v>1.20469318908827E-2</v>
      </c>
      <c r="G2037" t="s">
        <v>28</v>
      </c>
      <c r="H2037">
        <v>2.1109082692854901E-3</v>
      </c>
      <c r="I2037">
        <v>6947.6</v>
      </c>
      <c r="J2037">
        <v>33.437901545048298</v>
      </c>
    </row>
    <row r="2038" spans="1:10" x14ac:dyDescent="0.25">
      <c r="A2038">
        <v>-5.2039184000000002E-2</v>
      </c>
      <c r="B2038">
        <v>-5.489786E-3</v>
      </c>
      <c r="C2038" t="s">
        <v>37</v>
      </c>
      <c r="D2038">
        <v>2012</v>
      </c>
      <c r="E2038" t="s">
        <v>36</v>
      </c>
      <c r="F2038">
        <v>1.20469318908827E-2</v>
      </c>
      <c r="G2038" t="s">
        <v>29</v>
      </c>
      <c r="H2038">
        <v>1.8305723696494001E-2</v>
      </c>
      <c r="I2038">
        <v>6947.6</v>
      </c>
      <c r="J2038">
        <v>289.97232877457702</v>
      </c>
    </row>
    <row r="2039" spans="1:10" x14ac:dyDescent="0.25">
      <c r="A2039">
        <v>-5.2039184000000002E-2</v>
      </c>
      <c r="B2039">
        <v>-5.489786E-3</v>
      </c>
      <c r="C2039" t="s">
        <v>37</v>
      </c>
      <c r="D2039">
        <v>2012</v>
      </c>
      <c r="E2039" t="s">
        <v>36</v>
      </c>
      <c r="F2039">
        <v>1.20469318908827E-2</v>
      </c>
      <c r="G2039" t="s">
        <v>30</v>
      </c>
      <c r="H2039">
        <v>0.19252248945611899</v>
      </c>
      <c r="I2039">
        <v>6947.6</v>
      </c>
      <c r="J2039">
        <v>3049.6578848593599</v>
      </c>
    </row>
    <row r="2040" spans="1:10" x14ac:dyDescent="0.25">
      <c r="A2040">
        <v>-5.2039184000000002E-2</v>
      </c>
      <c r="B2040">
        <v>-5.489786E-3</v>
      </c>
      <c r="C2040" t="s">
        <v>37</v>
      </c>
      <c r="D2040">
        <v>2012</v>
      </c>
      <c r="E2040" t="s">
        <v>36</v>
      </c>
      <c r="F2040">
        <v>1.20469318908827E-2</v>
      </c>
      <c r="G2040" t="s">
        <v>31</v>
      </c>
      <c r="H2040">
        <v>3.9754089916609701E-3</v>
      </c>
      <c r="I2040">
        <v>6947.6</v>
      </c>
      <c r="J2040">
        <v>62.972577443857404</v>
      </c>
    </row>
    <row r="2041" spans="1:10" x14ac:dyDescent="0.25">
      <c r="A2041">
        <v>-5.2039184000000002E-2</v>
      </c>
      <c r="B2041">
        <v>-5.489786E-3</v>
      </c>
      <c r="C2041" t="s">
        <v>37</v>
      </c>
      <c r="D2041">
        <v>2012</v>
      </c>
      <c r="E2041" t="s">
        <v>36</v>
      </c>
      <c r="F2041">
        <v>1.20469318908827E-2</v>
      </c>
      <c r="G2041" t="s">
        <v>32</v>
      </c>
      <c r="H2041">
        <v>0</v>
      </c>
      <c r="I2041">
        <v>6947.6</v>
      </c>
      <c r="J2041">
        <v>0</v>
      </c>
    </row>
    <row r="2042" spans="1:10" x14ac:dyDescent="0.25">
      <c r="A2042">
        <v>-5.2039184000000002E-2</v>
      </c>
      <c r="B2042">
        <v>-5.489786E-3</v>
      </c>
      <c r="C2042" t="s">
        <v>37</v>
      </c>
      <c r="D2042">
        <v>2012</v>
      </c>
      <c r="E2042" t="s">
        <v>36</v>
      </c>
      <c r="F2042">
        <v>1.20469318908827E-2</v>
      </c>
      <c r="G2042" t="s">
        <v>33</v>
      </c>
      <c r="H2042">
        <v>2.3989423427752302E-2</v>
      </c>
      <c r="I2042">
        <v>6947.6</v>
      </c>
      <c r="J2042">
        <v>380.00513351116598</v>
      </c>
    </row>
    <row r="2043" spans="1:10" x14ac:dyDescent="0.25">
      <c r="A2043">
        <v>-5.2039184000000002E-2</v>
      </c>
      <c r="B2043">
        <v>-5.489786E-3</v>
      </c>
      <c r="C2043" t="s">
        <v>37</v>
      </c>
      <c r="D2043">
        <v>2012</v>
      </c>
      <c r="E2043" t="s">
        <v>36</v>
      </c>
      <c r="F2043">
        <v>1.1097670084686101E-2</v>
      </c>
      <c r="G2043" t="s">
        <v>21</v>
      </c>
      <c r="H2043">
        <v>0</v>
      </c>
      <c r="I2043">
        <v>6947.6</v>
      </c>
      <c r="J2043">
        <v>0</v>
      </c>
    </row>
    <row r="2044" spans="1:10" x14ac:dyDescent="0.25">
      <c r="A2044">
        <v>-5.2039184000000002E-2</v>
      </c>
      <c r="B2044">
        <v>-5.489786E-3</v>
      </c>
      <c r="C2044" t="s">
        <v>37</v>
      </c>
      <c r="D2044">
        <v>2012</v>
      </c>
      <c r="E2044" t="s">
        <v>36</v>
      </c>
      <c r="F2044">
        <v>1.1097670084686101E-2</v>
      </c>
      <c r="G2044" t="s">
        <v>22</v>
      </c>
      <c r="H2044">
        <v>1.0034272439311299E-3</v>
      </c>
      <c r="I2044">
        <v>6947.6</v>
      </c>
      <c r="J2044">
        <v>15.894817353453901</v>
      </c>
    </row>
    <row r="2045" spans="1:10" x14ac:dyDescent="0.25">
      <c r="A2045">
        <v>-5.2039184000000002E-2</v>
      </c>
      <c r="B2045">
        <v>-5.489786E-3</v>
      </c>
      <c r="C2045" t="s">
        <v>37</v>
      </c>
      <c r="D2045">
        <v>2012</v>
      </c>
      <c r="E2045" t="s">
        <v>36</v>
      </c>
      <c r="F2045">
        <v>1.1097670084686101E-2</v>
      </c>
      <c r="G2045" t="s">
        <v>23</v>
      </c>
      <c r="H2045">
        <v>2.4039706580950601E-4</v>
      </c>
      <c r="I2045">
        <v>6947.6</v>
      </c>
      <c r="J2045">
        <v>3.80801645207332</v>
      </c>
    </row>
    <row r="2046" spans="1:10" x14ac:dyDescent="0.25">
      <c r="A2046">
        <v>-5.2039184000000002E-2</v>
      </c>
      <c r="B2046">
        <v>-5.489786E-3</v>
      </c>
      <c r="C2046" t="s">
        <v>37</v>
      </c>
      <c r="D2046">
        <v>2012</v>
      </c>
      <c r="E2046" t="s">
        <v>36</v>
      </c>
      <c r="F2046">
        <v>1.1097670084686101E-2</v>
      </c>
      <c r="G2046" t="s">
        <v>24</v>
      </c>
      <c r="H2046">
        <v>8.3536327392242898E-2</v>
      </c>
      <c r="I2046">
        <v>6947.6</v>
      </c>
      <c r="J2046">
        <v>1323.25953307399</v>
      </c>
    </row>
    <row r="2047" spans="1:10" x14ac:dyDescent="0.25">
      <c r="A2047">
        <v>-5.2039184000000002E-2</v>
      </c>
      <c r="B2047">
        <v>-5.489786E-3</v>
      </c>
      <c r="C2047" t="s">
        <v>37</v>
      </c>
      <c r="D2047">
        <v>2012</v>
      </c>
      <c r="E2047" t="s">
        <v>36</v>
      </c>
      <c r="F2047">
        <v>1.1097670084686101E-2</v>
      </c>
      <c r="G2047" t="s">
        <v>25</v>
      </c>
      <c r="H2047">
        <v>9.7601099640709205E-2</v>
      </c>
      <c r="I2047">
        <v>6947.6</v>
      </c>
      <c r="J2047">
        <v>1546.0529516894401</v>
      </c>
    </row>
    <row r="2048" spans="1:10" x14ac:dyDescent="0.25">
      <c r="A2048">
        <v>-5.2039184000000002E-2</v>
      </c>
      <c r="B2048">
        <v>-5.489786E-3</v>
      </c>
      <c r="C2048" t="s">
        <v>37</v>
      </c>
      <c r="D2048">
        <v>2012</v>
      </c>
      <c r="E2048" t="s">
        <v>36</v>
      </c>
      <c r="F2048">
        <v>1.1097670084686101E-2</v>
      </c>
      <c r="G2048" t="s">
        <v>26</v>
      </c>
      <c r="H2048">
        <v>0</v>
      </c>
      <c r="I2048">
        <v>6947.6</v>
      </c>
      <c r="J2048">
        <v>0</v>
      </c>
    </row>
    <row r="2049" spans="1:10" x14ac:dyDescent="0.25">
      <c r="A2049">
        <v>-5.2039184000000002E-2</v>
      </c>
      <c r="B2049">
        <v>-5.489786E-3</v>
      </c>
      <c r="C2049" t="s">
        <v>37</v>
      </c>
      <c r="D2049">
        <v>2012</v>
      </c>
      <c r="E2049" t="s">
        <v>36</v>
      </c>
      <c r="F2049">
        <v>1.1097670084686101E-2</v>
      </c>
      <c r="G2049" t="s">
        <v>27</v>
      </c>
      <c r="H2049">
        <v>0.108523885798415</v>
      </c>
      <c r="I2049">
        <v>6947.6</v>
      </c>
      <c r="J2049">
        <v>1719.0756516586</v>
      </c>
    </row>
    <row r="2050" spans="1:10" x14ac:dyDescent="0.25">
      <c r="A2050">
        <v>-5.2039184000000002E-2</v>
      </c>
      <c r="B2050">
        <v>-5.489786E-3</v>
      </c>
      <c r="C2050" t="s">
        <v>37</v>
      </c>
      <c r="D2050">
        <v>2012</v>
      </c>
      <c r="E2050" t="s">
        <v>36</v>
      </c>
      <c r="F2050">
        <v>1.1097670084686101E-2</v>
      </c>
      <c r="G2050" t="s">
        <v>15</v>
      </c>
      <c r="H2050">
        <v>4.3450267511982998E-2</v>
      </c>
      <c r="I2050">
        <v>6947.6</v>
      </c>
      <c r="J2050">
        <v>688.27517913105703</v>
      </c>
    </row>
    <row r="2051" spans="1:10" x14ac:dyDescent="0.25">
      <c r="A2051">
        <v>-5.2039184000000002E-2</v>
      </c>
      <c r="B2051">
        <v>-5.489786E-3</v>
      </c>
      <c r="C2051" t="s">
        <v>37</v>
      </c>
      <c r="D2051">
        <v>2012</v>
      </c>
      <c r="E2051" t="s">
        <v>36</v>
      </c>
      <c r="F2051">
        <v>1.1097670084686101E-2</v>
      </c>
      <c r="G2051" t="s">
        <v>16</v>
      </c>
      <c r="H2051">
        <v>0</v>
      </c>
      <c r="I2051">
        <v>6947.6</v>
      </c>
      <c r="J2051">
        <v>0</v>
      </c>
    </row>
    <row r="2052" spans="1:10" x14ac:dyDescent="0.25">
      <c r="A2052">
        <v>-5.2039184000000002E-2</v>
      </c>
      <c r="B2052">
        <v>-5.489786E-3</v>
      </c>
      <c r="C2052" t="s">
        <v>37</v>
      </c>
      <c r="D2052">
        <v>2012</v>
      </c>
      <c r="E2052" t="s">
        <v>36</v>
      </c>
      <c r="F2052">
        <v>1.1097670084686101E-2</v>
      </c>
      <c r="G2052" t="s">
        <v>17</v>
      </c>
      <c r="H2052">
        <v>0</v>
      </c>
      <c r="I2052">
        <v>6947.6</v>
      </c>
      <c r="J2052">
        <v>0</v>
      </c>
    </row>
    <row r="2053" spans="1:10" x14ac:dyDescent="0.25">
      <c r="A2053">
        <v>-5.2039184000000002E-2</v>
      </c>
      <c r="B2053">
        <v>-5.489786E-3</v>
      </c>
      <c r="C2053" t="s">
        <v>37</v>
      </c>
      <c r="D2053">
        <v>2012</v>
      </c>
      <c r="E2053" t="s">
        <v>36</v>
      </c>
      <c r="F2053">
        <v>1.1097670084686101E-2</v>
      </c>
      <c r="G2053" t="s">
        <v>18</v>
      </c>
      <c r="H2053">
        <v>8.2395301479908593E-3</v>
      </c>
      <c r="I2053">
        <v>6947.6</v>
      </c>
      <c r="J2053">
        <v>130.51850801609299</v>
      </c>
    </row>
    <row r="2054" spans="1:10" x14ac:dyDescent="0.25">
      <c r="A2054">
        <v>-5.2039184000000002E-2</v>
      </c>
      <c r="B2054">
        <v>-5.489786E-3</v>
      </c>
      <c r="C2054" t="s">
        <v>37</v>
      </c>
      <c r="D2054">
        <v>2012</v>
      </c>
      <c r="E2054" t="s">
        <v>36</v>
      </c>
      <c r="F2054">
        <v>1.1097670084686101E-2</v>
      </c>
      <c r="G2054" t="s">
        <v>19</v>
      </c>
      <c r="H2054">
        <v>1.69615914546032E-2</v>
      </c>
      <c r="I2054">
        <v>6947.6</v>
      </c>
      <c r="J2054">
        <v>268.68056436120298</v>
      </c>
    </row>
    <row r="2055" spans="1:10" x14ac:dyDescent="0.25">
      <c r="A2055">
        <v>-5.2039184000000002E-2</v>
      </c>
      <c r="B2055">
        <v>-5.489786E-3</v>
      </c>
      <c r="C2055" t="s">
        <v>37</v>
      </c>
      <c r="D2055">
        <v>2012</v>
      </c>
      <c r="E2055" t="s">
        <v>36</v>
      </c>
      <c r="F2055">
        <v>1.1097670084686101E-2</v>
      </c>
      <c r="G2055" t="s">
        <v>20</v>
      </c>
      <c r="H2055">
        <v>6.4564349960993903E-2</v>
      </c>
      <c r="I2055">
        <v>6947.6</v>
      </c>
      <c r="J2055">
        <v>1022.73339335892</v>
      </c>
    </row>
    <row r="2056" spans="1:10" x14ac:dyDescent="0.25">
      <c r="A2056">
        <v>-5.2039184000000002E-2</v>
      </c>
      <c r="B2056">
        <v>-5.489786E-3</v>
      </c>
      <c r="C2056" t="s">
        <v>37</v>
      </c>
      <c r="D2056">
        <v>2012</v>
      </c>
      <c r="E2056" t="s">
        <v>36</v>
      </c>
      <c r="F2056">
        <v>1.1097670084686101E-2</v>
      </c>
      <c r="G2056" t="s">
        <v>29</v>
      </c>
      <c r="H2056">
        <v>2.2783855292552599E-2</v>
      </c>
      <c r="I2056">
        <v>6947.6</v>
      </c>
      <c r="J2056">
        <v>360.90829770962802</v>
      </c>
    </row>
    <row r="2057" spans="1:10" x14ac:dyDescent="0.25">
      <c r="A2057">
        <v>-5.2039184000000002E-2</v>
      </c>
      <c r="B2057">
        <v>-5.489786E-3</v>
      </c>
      <c r="C2057" t="s">
        <v>37</v>
      </c>
      <c r="D2057">
        <v>2012</v>
      </c>
      <c r="E2057" t="s">
        <v>36</v>
      </c>
      <c r="F2057">
        <v>1.1097670084686101E-2</v>
      </c>
      <c r="G2057" t="s">
        <v>30</v>
      </c>
      <c r="H2057">
        <v>0.32646402367167399</v>
      </c>
      <c r="I2057">
        <v>6947.6</v>
      </c>
      <c r="J2057">
        <v>5171.3625079638196</v>
      </c>
    </row>
    <row r="2058" spans="1:10" x14ac:dyDescent="0.25">
      <c r="A2058">
        <v>-5.2039184000000002E-2</v>
      </c>
      <c r="B2058">
        <v>-5.489786E-3</v>
      </c>
      <c r="C2058" t="s">
        <v>37</v>
      </c>
      <c r="D2058">
        <v>2012</v>
      </c>
      <c r="E2058" t="s">
        <v>36</v>
      </c>
      <c r="F2058">
        <v>1.1097670084686101E-2</v>
      </c>
      <c r="G2058" t="s">
        <v>31</v>
      </c>
      <c r="H2058">
        <v>3.6916262197421702E-2</v>
      </c>
      <c r="I2058">
        <v>6947.6</v>
      </c>
      <c r="J2058">
        <v>584.77308499360004</v>
      </c>
    </row>
    <row r="2059" spans="1:10" x14ac:dyDescent="0.25">
      <c r="A2059">
        <v>-5.2039184000000002E-2</v>
      </c>
      <c r="B2059">
        <v>-5.489786E-3</v>
      </c>
      <c r="C2059" t="s">
        <v>37</v>
      </c>
      <c r="D2059">
        <v>2012</v>
      </c>
      <c r="E2059" t="s">
        <v>36</v>
      </c>
      <c r="F2059">
        <v>1.1097670084686101E-2</v>
      </c>
      <c r="G2059" t="s">
        <v>28</v>
      </c>
      <c r="H2059">
        <v>0</v>
      </c>
      <c r="I2059">
        <v>6947.6</v>
      </c>
      <c r="J2059">
        <v>0</v>
      </c>
    </row>
    <row r="2060" spans="1:10" x14ac:dyDescent="0.25">
      <c r="A2060">
        <v>-5.2039184000000002E-2</v>
      </c>
      <c r="B2060">
        <v>-5.489786E-3</v>
      </c>
      <c r="C2060" t="s">
        <v>37</v>
      </c>
      <c r="D2060">
        <v>2012</v>
      </c>
      <c r="E2060" t="s">
        <v>36</v>
      </c>
      <c r="F2060">
        <v>1.1097670084686101E-2</v>
      </c>
      <c r="G2060" t="s">
        <v>33</v>
      </c>
      <c r="H2060">
        <v>3.8127273634046902E-3</v>
      </c>
      <c r="I2060">
        <v>6947.6</v>
      </c>
      <c r="J2060">
        <v>60.395614556378199</v>
      </c>
    </row>
    <row r="2061" spans="1:10" x14ac:dyDescent="0.25">
      <c r="A2061">
        <v>-5.2039184000000002E-2</v>
      </c>
      <c r="B2061">
        <v>-5.489786E-3</v>
      </c>
      <c r="C2061" t="s">
        <v>37</v>
      </c>
      <c r="D2061">
        <v>2012</v>
      </c>
      <c r="E2061" t="s">
        <v>36</v>
      </c>
      <c r="F2061">
        <v>1.1097670084686101E-2</v>
      </c>
      <c r="G2061" t="s">
        <v>32</v>
      </c>
      <c r="H2061">
        <v>0.17724367994142601</v>
      </c>
      <c r="I2061">
        <v>6947.6</v>
      </c>
      <c r="J2061">
        <v>2807.6334749352</v>
      </c>
    </row>
    <row r="2062" spans="1:10" x14ac:dyDescent="0.25">
      <c r="A2062">
        <v>-1.7731790000000001E-2</v>
      </c>
      <c r="B2062">
        <v>-3.9859120000000003E-3</v>
      </c>
      <c r="C2062" t="s">
        <v>37</v>
      </c>
      <c r="D2062">
        <v>2012</v>
      </c>
      <c r="E2062" t="s">
        <v>12</v>
      </c>
      <c r="F2062">
        <v>9.6003424200476299E-3</v>
      </c>
      <c r="G2062" t="s">
        <v>24</v>
      </c>
      <c r="H2062">
        <v>1.6262511224633101E-2</v>
      </c>
      <c r="I2062">
        <v>14804.2</v>
      </c>
      <c r="J2062">
        <v>548.91790857150602</v>
      </c>
    </row>
    <row r="2063" spans="1:10" x14ac:dyDescent="0.25">
      <c r="A2063">
        <v>-1.7731790000000001E-2</v>
      </c>
      <c r="B2063">
        <v>-3.9859120000000003E-3</v>
      </c>
      <c r="C2063" t="s">
        <v>37</v>
      </c>
      <c r="D2063">
        <v>2012</v>
      </c>
      <c r="E2063" t="s">
        <v>12</v>
      </c>
      <c r="F2063">
        <v>9.6003424200476299E-3</v>
      </c>
      <c r="G2063" t="s">
        <v>17</v>
      </c>
      <c r="H2063">
        <v>0</v>
      </c>
      <c r="I2063">
        <v>14804.2</v>
      </c>
      <c r="J2063">
        <v>0</v>
      </c>
    </row>
    <row r="2064" spans="1:10" x14ac:dyDescent="0.25">
      <c r="A2064">
        <v>-1.7731790000000001E-2</v>
      </c>
      <c r="B2064">
        <v>-3.9859120000000003E-3</v>
      </c>
      <c r="C2064" t="s">
        <v>37</v>
      </c>
      <c r="D2064">
        <v>2012</v>
      </c>
      <c r="E2064" t="s">
        <v>12</v>
      </c>
      <c r="F2064">
        <v>9.6003424200476299E-3</v>
      </c>
      <c r="G2064" t="s">
        <v>18</v>
      </c>
      <c r="H2064">
        <v>4.4703871089868201E-4</v>
      </c>
      <c r="I2064">
        <v>14804.2</v>
      </c>
      <c r="J2064">
        <v>15.089155103260699</v>
      </c>
    </row>
    <row r="2065" spans="1:10" x14ac:dyDescent="0.25">
      <c r="A2065">
        <v>-1.7731790000000001E-2</v>
      </c>
      <c r="B2065">
        <v>-3.9859120000000003E-3</v>
      </c>
      <c r="C2065" t="s">
        <v>37</v>
      </c>
      <c r="D2065">
        <v>2012</v>
      </c>
      <c r="E2065" t="s">
        <v>12</v>
      </c>
      <c r="F2065">
        <v>9.6003424200476299E-3</v>
      </c>
      <c r="G2065" t="s">
        <v>19</v>
      </c>
      <c r="H2065">
        <v>6.7218105094814198E-2</v>
      </c>
      <c r="I2065">
        <v>14804.2</v>
      </c>
      <c r="J2065">
        <v>2268.8514188938002</v>
      </c>
    </row>
    <row r="2066" spans="1:10" x14ac:dyDescent="0.25">
      <c r="A2066">
        <v>-1.7731790000000001E-2</v>
      </c>
      <c r="B2066">
        <v>-3.9859120000000003E-3</v>
      </c>
      <c r="C2066" t="s">
        <v>37</v>
      </c>
      <c r="D2066">
        <v>2012</v>
      </c>
      <c r="E2066" t="s">
        <v>12</v>
      </c>
      <c r="F2066">
        <v>9.6003424200476299E-3</v>
      </c>
      <c r="G2066" t="s">
        <v>20</v>
      </c>
      <c r="H2066">
        <v>8.7384883822878304E-2</v>
      </c>
      <c r="I2066">
        <v>14804.2</v>
      </c>
      <c r="J2066">
        <v>2949.5523173666902</v>
      </c>
    </row>
    <row r="2067" spans="1:10" x14ac:dyDescent="0.25">
      <c r="A2067">
        <v>-1.7731790000000001E-2</v>
      </c>
      <c r="B2067">
        <v>-3.9859120000000003E-3</v>
      </c>
      <c r="C2067" t="s">
        <v>37</v>
      </c>
      <c r="D2067">
        <v>2012</v>
      </c>
      <c r="E2067" t="s">
        <v>12</v>
      </c>
      <c r="F2067">
        <v>9.6003424200476299E-3</v>
      </c>
      <c r="G2067" t="s">
        <v>21</v>
      </c>
      <c r="H2067">
        <v>6.4849379543801102E-3</v>
      </c>
      <c r="I2067">
        <v>14804.2</v>
      </c>
      <c r="J2067">
        <v>218.889846098454</v>
      </c>
    </row>
    <row r="2068" spans="1:10" x14ac:dyDescent="0.25">
      <c r="A2068">
        <v>-1.7731790000000001E-2</v>
      </c>
      <c r="B2068">
        <v>-3.9859120000000003E-3</v>
      </c>
      <c r="C2068" t="s">
        <v>37</v>
      </c>
      <c r="D2068">
        <v>2012</v>
      </c>
      <c r="E2068" t="s">
        <v>12</v>
      </c>
      <c r="F2068">
        <v>9.6003424200476299E-3</v>
      </c>
      <c r="G2068" t="s">
        <v>22</v>
      </c>
      <c r="H2068">
        <v>0</v>
      </c>
      <c r="I2068">
        <v>14804.2</v>
      </c>
      <c r="J2068">
        <v>0</v>
      </c>
    </row>
    <row r="2069" spans="1:10" x14ac:dyDescent="0.25">
      <c r="A2069">
        <v>-1.7731790000000001E-2</v>
      </c>
      <c r="B2069">
        <v>-3.9859120000000003E-3</v>
      </c>
      <c r="C2069" t="s">
        <v>37</v>
      </c>
      <c r="D2069">
        <v>2012</v>
      </c>
      <c r="E2069" t="s">
        <v>12</v>
      </c>
      <c r="F2069">
        <v>9.6003424200476299E-3</v>
      </c>
      <c r="G2069" t="s">
        <v>23</v>
      </c>
      <c r="H2069">
        <v>2.2493960283531001E-2</v>
      </c>
      <c r="I2069">
        <v>14804.2</v>
      </c>
      <c r="J2069">
        <v>759.25159797114497</v>
      </c>
    </row>
    <row r="2070" spans="1:10" x14ac:dyDescent="0.25">
      <c r="A2070">
        <v>-1.7731790000000001E-2</v>
      </c>
      <c r="B2070">
        <v>-3.9859120000000003E-3</v>
      </c>
      <c r="C2070" t="s">
        <v>37</v>
      </c>
      <c r="D2070">
        <v>2012</v>
      </c>
      <c r="E2070" t="s">
        <v>12</v>
      </c>
      <c r="F2070">
        <v>9.6003424200476299E-3</v>
      </c>
      <c r="G2070" t="s">
        <v>25</v>
      </c>
      <c r="H2070">
        <v>0.28944124692758699</v>
      </c>
      <c r="I2070">
        <v>14804.2</v>
      </c>
      <c r="J2070">
        <v>9769.6771257050696</v>
      </c>
    </row>
    <row r="2071" spans="1:10" x14ac:dyDescent="0.25">
      <c r="A2071">
        <v>-1.7731790000000001E-2</v>
      </c>
      <c r="B2071">
        <v>-3.9859120000000003E-3</v>
      </c>
      <c r="C2071" t="s">
        <v>37</v>
      </c>
      <c r="D2071">
        <v>2012</v>
      </c>
      <c r="E2071" t="s">
        <v>12</v>
      </c>
      <c r="F2071">
        <v>9.6003424200476299E-3</v>
      </c>
      <c r="G2071" t="s">
        <v>26</v>
      </c>
      <c r="H2071">
        <v>0</v>
      </c>
      <c r="I2071">
        <v>14804.2</v>
      </c>
      <c r="J2071">
        <v>0</v>
      </c>
    </row>
    <row r="2072" spans="1:10" x14ac:dyDescent="0.25">
      <c r="A2072">
        <v>-1.7731790000000001E-2</v>
      </c>
      <c r="B2072">
        <v>-3.9859120000000003E-3</v>
      </c>
      <c r="C2072" t="s">
        <v>37</v>
      </c>
      <c r="D2072">
        <v>2012</v>
      </c>
      <c r="E2072" t="s">
        <v>12</v>
      </c>
      <c r="F2072">
        <v>9.6003424200476299E-3</v>
      </c>
      <c r="G2072" t="s">
        <v>27</v>
      </c>
      <c r="H2072">
        <v>9.2948063935649902E-2</v>
      </c>
      <c r="I2072">
        <v>14804.2</v>
      </c>
      <c r="J2072">
        <v>3137.3295401048199</v>
      </c>
    </row>
    <row r="2073" spans="1:10" x14ac:dyDescent="0.25">
      <c r="A2073">
        <v>-1.7731790000000001E-2</v>
      </c>
      <c r="B2073">
        <v>-3.9859120000000003E-3</v>
      </c>
      <c r="C2073" t="s">
        <v>37</v>
      </c>
      <c r="D2073">
        <v>2012</v>
      </c>
      <c r="E2073" t="s">
        <v>12</v>
      </c>
      <c r="F2073">
        <v>9.6003424200476299E-3</v>
      </c>
      <c r="G2073" t="s">
        <v>28</v>
      </c>
      <c r="H2073">
        <v>0</v>
      </c>
      <c r="I2073">
        <v>14804.2</v>
      </c>
      <c r="J2073">
        <v>0</v>
      </c>
    </row>
    <row r="2074" spans="1:10" x14ac:dyDescent="0.25">
      <c r="A2074">
        <v>-1.7731790000000001E-2</v>
      </c>
      <c r="B2074">
        <v>-3.9859120000000003E-3</v>
      </c>
      <c r="C2074" t="s">
        <v>37</v>
      </c>
      <c r="D2074">
        <v>2012</v>
      </c>
      <c r="E2074" t="s">
        <v>12</v>
      </c>
      <c r="F2074">
        <v>9.6003424200476299E-3</v>
      </c>
      <c r="G2074" t="s">
        <v>29</v>
      </c>
      <c r="H2074">
        <v>0</v>
      </c>
      <c r="I2074">
        <v>14804.2</v>
      </c>
      <c r="J2074">
        <v>0</v>
      </c>
    </row>
    <row r="2075" spans="1:10" x14ac:dyDescent="0.25">
      <c r="A2075">
        <v>-1.7731790000000001E-2</v>
      </c>
      <c r="B2075">
        <v>-3.9859120000000003E-3</v>
      </c>
      <c r="C2075" t="s">
        <v>37</v>
      </c>
      <c r="D2075">
        <v>2012</v>
      </c>
      <c r="E2075" t="s">
        <v>12</v>
      </c>
      <c r="F2075">
        <v>9.6003424200476299E-3</v>
      </c>
      <c r="G2075" t="s">
        <v>30</v>
      </c>
      <c r="H2075">
        <v>4.2916562108335103E-2</v>
      </c>
      <c r="I2075">
        <v>14804.2</v>
      </c>
      <c r="J2075">
        <v>1448.5874407824101</v>
      </c>
    </row>
    <row r="2076" spans="1:10" x14ac:dyDescent="0.25">
      <c r="A2076">
        <v>-1.7731790000000001E-2</v>
      </c>
      <c r="B2076">
        <v>-3.9859120000000003E-3</v>
      </c>
      <c r="C2076" t="s">
        <v>37</v>
      </c>
      <c r="D2076">
        <v>2012</v>
      </c>
      <c r="E2076" t="s">
        <v>12</v>
      </c>
      <c r="F2076">
        <v>9.6003424200476299E-3</v>
      </c>
      <c r="G2076" t="s">
        <v>31</v>
      </c>
      <c r="H2076">
        <v>0.31009651078793699</v>
      </c>
      <c r="I2076">
        <v>14804.2</v>
      </c>
      <c r="J2076">
        <v>10466.866144215401</v>
      </c>
    </row>
    <row r="2077" spans="1:10" x14ac:dyDescent="0.25">
      <c r="A2077">
        <v>-1.7731790000000001E-2</v>
      </c>
      <c r="B2077">
        <v>-3.9859120000000003E-3</v>
      </c>
      <c r="C2077" t="s">
        <v>37</v>
      </c>
      <c r="D2077">
        <v>2012</v>
      </c>
      <c r="E2077" t="s">
        <v>12</v>
      </c>
      <c r="F2077">
        <v>9.6003424200476299E-3</v>
      </c>
      <c r="G2077" t="s">
        <v>32</v>
      </c>
      <c r="H2077">
        <v>0</v>
      </c>
      <c r="I2077">
        <v>14804.2</v>
      </c>
      <c r="J2077">
        <v>0</v>
      </c>
    </row>
    <row r="2078" spans="1:10" x14ac:dyDescent="0.25">
      <c r="A2078">
        <v>-1.7731790000000001E-2</v>
      </c>
      <c r="B2078">
        <v>-3.9859120000000003E-3</v>
      </c>
      <c r="C2078" t="s">
        <v>37</v>
      </c>
      <c r="D2078">
        <v>2012</v>
      </c>
      <c r="E2078" t="s">
        <v>12</v>
      </c>
      <c r="F2078">
        <v>8.1251642623312408E-3</v>
      </c>
      <c r="G2078" t="s">
        <v>19</v>
      </c>
      <c r="H2078">
        <v>0.107238333203692</v>
      </c>
      <c r="I2078">
        <v>14804.2</v>
      </c>
      <c r="J2078">
        <v>3619.6772299041399</v>
      </c>
    </row>
    <row r="2079" spans="1:10" x14ac:dyDescent="0.25">
      <c r="A2079">
        <v>-1.7731790000000001E-2</v>
      </c>
      <c r="B2079">
        <v>-3.9859120000000003E-3</v>
      </c>
      <c r="C2079" t="s">
        <v>37</v>
      </c>
      <c r="D2079">
        <v>2012</v>
      </c>
      <c r="E2079" t="s">
        <v>12</v>
      </c>
      <c r="F2079">
        <v>8.1251642623312408E-3</v>
      </c>
      <c r="G2079" t="s">
        <v>33</v>
      </c>
      <c r="H2079">
        <v>9.2003078090139492E-3</v>
      </c>
      <c r="I2079">
        <v>14804.2</v>
      </c>
      <c r="J2079">
        <v>310.54328885494601</v>
      </c>
    </row>
    <row r="2080" spans="1:10" x14ac:dyDescent="0.25">
      <c r="A2080">
        <v>-1.7731790000000001E-2</v>
      </c>
      <c r="B2080">
        <v>-3.9859120000000003E-3</v>
      </c>
      <c r="C2080" t="s">
        <v>37</v>
      </c>
      <c r="D2080">
        <v>2012</v>
      </c>
      <c r="E2080" t="s">
        <v>12</v>
      </c>
      <c r="F2080">
        <v>8.1251642623312408E-3</v>
      </c>
      <c r="G2080" t="s">
        <v>20</v>
      </c>
      <c r="H2080">
        <v>1.9737981392764101E-2</v>
      </c>
      <c r="I2080">
        <v>14804.2</v>
      </c>
      <c r="J2080">
        <v>666.22745502724899</v>
      </c>
    </row>
    <row r="2081" spans="1:10" x14ac:dyDescent="0.25">
      <c r="A2081">
        <v>-1.7731790000000001E-2</v>
      </c>
      <c r="B2081">
        <v>-3.9859120000000003E-3</v>
      </c>
      <c r="C2081" t="s">
        <v>37</v>
      </c>
      <c r="D2081">
        <v>2012</v>
      </c>
      <c r="E2081" t="s">
        <v>12</v>
      </c>
      <c r="F2081">
        <v>8.1251642623312408E-3</v>
      </c>
      <c r="G2081" t="s">
        <v>21</v>
      </c>
      <c r="H2081">
        <v>0</v>
      </c>
      <c r="I2081">
        <v>14804.2</v>
      </c>
      <c r="J2081">
        <v>0</v>
      </c>
    </row>
    <row r="2082" spans="1:10" x14ac:dyDescent="0.25">
      <c r="A2082">
        <v>-1.7731790000000001E-2</v>
      </c>
      <c r="B2082">
        <v>-3.9859120000000003E-3</v>
      </c>
      <c r="C2082" t="s">
        <v>37</v>
      </c>
      <c r="D2082">
        <v>2012</v>
      </c>
      <c r="E2082" t="s">
        <v>12</v>
      </c>
      <c r="F2082">
        <v>8.1251642623312408E-3</v>
      </c>
      <c r="G2082" t="s">
        <v>22</v>
      </c>
      <c r="H2082">
        <v>0</v>
      </c>
      <c r="I2082">
        <v>14804.2</v>
      </c>
      <c r="J2082">
        <v>0</v>
      </c>
    </row>
    <row r="2083" spans="1:10" x14ac:dyDescent="0.25">
      <c r="A2083">
        <v>-1.7731790000000001E-2</v>
      </c>
      <c r="B2083">
        <v>-3.9859120000000003E-3</v>
      </c>
      <c r="C2083" t="s">
        <v>37</v>
      </c>
      <c r="D2083">
        <v>2012</v>
      </c>
      <c r="E2083" t="s">
        <v>12</v>
      </c>
      <c r="F2083">
        <v>8.1251642623312408E-3</v>
      </c>
      <c r="G2083" t="s">
        <v>23</v>
      </c>
      <c r="H2083">
        <v>4.3858942529591299E-2</v>
      </c>
      <c r="I2083">
        <v>14804.2</v>
      </c>
      <c r="J2083">
        <v>1480.3961499521899</v>
      </c>
    </row>
    <row r="2084" spans="1:10" x14ac:dyDescent="0.25">
      <c r="A2084">
        <v>-1.7731790000000001E-2</v>
      </c>
      <c r="B2084">
        <v>-3.9859120000000003E-3</v>
      </c>
      <c r="C2084" t="s">
        <v>37</v>
      </c>
      <c r="D2084">
        <v>2012</v>
      </c>
      <c r="E2084" t="s">
        <v>12</v>
      </c>
      <c r="F2084">
        <v>9.6003424200476299E-3</v>
      </c>
      <c r="G2084" t="s">
        <v>14</v>
      </c>
      <c r="H2084">
        <v>1.0944791288491001E-2</v>
      </c>
      <c r="I2084">
        <v>14804.2</v>
      </c>
      <c r="J2084">
        <v>369.42584456021899</v>
      </c>
    </row>
    <row r="2085" spans="1:10" x14ac:dyDescent="0.25">
      <c r="A2085">
        <v>-1.7731790000000001E-2</v>
      </c>
      <c r="B2085">
        <v>-3.9859120000000003E-3</v>
      </c>
      <c r="C2085" t="s">
        <v>37</v>
      </c>
      <c r="D2085">
        <v>2012</v>
      </c>
      <c r="E2085" t="s">
        <v>12</v>
      </c>
      <c r="F2085">
        <v>9.6003424200476299E-3</v>
      </c>
      <c r="G2085" t="s">
        <v>15</v>
      </c>
      <c r="H2085">
        <v>5.33613878608638E-2</v>
      </c>
      <c r="I2085">
        <v>14804.2</v>
      </c>
      <c r="J2085">
        <v>1801.1376606271399</v>
      </c>
    </row>
    <row r="2086" spans="1:10" x14ac:dyDescent="0.25">
      <c r="A2086">
        <v>-1.7731790000000001E-2</v>
      </c>
      <c r="B2086">
        <v>-3.9859120000000003E-3</v>
      </c>
      <c r="C2086" t="s">
        <v>37</v>
      </c>
      <c r="D2086">
        <v>2012</v>
      </c>
      <c r="E2086" t="s">
        <v>12</v>
      </c>
      <c r="F2086">
        <v>9.6003424200476299E-3</v>
      </c>
      <c r="G2086" t="s">
        <v>16</v>
      </c>
      <c r="H2086">
        <v>0</v>
      </c>
      <c r="I2086">
        <v>14804.2</v>
      </c>
      <c r="J2086">
        <v>0</v>
      </c>
    </row>
    <row r="2087" spans="1:10" x14ac:dyDescent="0.25">
      <c r="A2087">
        <v>-1.7731790000000001E-2</v>
      </c>
      <c r="B2087">
        <v>-3.9859120000000003E-3</v>
      </c>
      <c r="C2087" t="s">
        <v>37</v>
      </c>
      <c r="D2087">
        <v>2012</v>
      </c>
      <c r="E2087" t="s">
        <v>12</v>
      </c>
      <c r="F2087">
        <v>8.1251642623312408E-3</v>
      </c>
      <c r="G2087" t="s">
        <v>14</v>
      </c>
      <c r="H2087">
        <v>0.21051540372126901</v>
      </c>
      <c r="I2087">
        <v>14804.2</v>
      </c>
      <c r="J2087">
        <v>7105.6476786765397</v>
      </c>
    </row>
    <row r="2088" spans="1:10" x14ac:dyDescent="0.25">
      <c r="A2088">
        <v>-1.7731790000000001E-2</v>
      </c>
      <c r="B2088">
        <v>-3.9859120000000003E-3</v>
      </c>
      <c r="C2088" t="s">
        <v>37</v>
      </c>
      <c r="D2088">
        <v>2012</v>
      </c>
      <c r="E2088" t="s">
        <v>12</v>
      </c>
      <c r="F2088">
        <v>8.1251642623312408E-3</v>
      </c>
      <c r="G2088" t="s">
        <v>15</v>
      </c>
      <c r="H2088">
        <v>3.1495986109181501E-2</v>
      </c>
      <c r="I2088">
        <v>14804.2</v>
      </c>
      <c r="J2088">
        <v>1063.1021608312001</v>
      </c>
    </row>
    <row r="2089" spans="1:10" x14ac:dyDescent="0.25">
      <c r="A2089">
        <v>-1.7731790000000001E-2</v>
      </c>
      <c r="B2089">
        <v>-3.9859120000000003E-3</v>
      </c>
      <c r="C2089" t="s">
        <v>37</v>
      </c>
      <c r="D2089">
        <v>2012</v>
      </c>
      <c r="E2089" t="s">
        <v>12</v>
      </c>
      <c r="F2089">
        <v>8.1251642623312408E-3</v>
      </c>
      <c r="G2089" t="s">
        <v>16</v>
      </c>
      <c r="H2089">
        <v>4.4635211639037697E-3</v>
      </c>
      <c r="I2089">
        <v>14804.2</v>
      </c>
      <c r="J2089">
        <v>150.65980083343399</v>
      </c>
    </row>
    <row r="2090" spans="1:10" x14ac:dyDescent="0.25">
      <c r="A2090">
        <v>-1.7731790000000001E-2</v>
      </c>
      <c r="B2090">
        <v>-3.9859120000000003E-3</v>
      </c>
      <c r="C2090" t="s">
        <v>37</v>
      </c>
      <c r="D2090">
        <v>2012</v>
      </c>
      <c r="E2090" t="s">
        <v>12</v>
      </c>
      <c r="F2090">
        <v>8.1251642623312408E-3</v>
      </c>
      <c r="G2090" t="s">
        <v>17</v>
      </c>
      <c r="H2090">
        <v>0</v>
      </c>
      <c r="I2090">
        <v>14804.2</v>
      </c>
      <c r="J2090">
        <v>0</v>
      </c>
    </row>
    <row r="2091" spans="1:10" x14ac:dyDescent="0.25">
      <c r="A2091">
        <v>-1.7731790000000001E-2</v>
      </c>
      <c r="B2091">
        <v>-3.9859120000000003E-3</v>
      </c>
      <c r="C2091" t="s">
        <v>37</v>
      </c>
      <c r="D2091">
        <v>2012</v>
      </c>
      <c r="E2091" t="s">
        <v>12</v>
      </c>
      <c r="F2091">
        <v>8.1251642623312408E-3</v>
      </c>
      <c r="G2091" t="s">
        <v>18</v>
      </c>
      <c r="H2091">
        <v>2.65892979123276E-2</v>
      </c>
      <c r="I2091">
        <v>14804.2</v>
      </c>
      <c r="J2091">
        <v>897.48388787039096</v>
      </c>
    </row>
    <row r="2092" spans="1:10" x14ac:dyDescent="0.25">
      <c r="A2092">
        <v>-1.7731790000000001E-2</v>
      </c>
      <c r="B2092">
        <v>-3.9859120000000003E-3</v>
      </c>
      <c r="C2092" t="s">
        <v>37</v>
      </c>
      <c r="D2092">
        <v>2012</v>
      </c>
      <c r="E2092" t="s">
        <v>12</v>
      </c>
      <c r="F2092">
        <v>8.1251642623312408E-3</v>
      </c>
      <c r="G2092" t="s">
        <v>27</v>
      </c>
      <c r="H2092">
        <v>0.19707490305542499</v>
      </c>
      <c r="I2092">
        <v>14804.2</v>
      </c>
      <c r="J2092">
        <v>6651.9827179739204</v>
      </c>
    </row>
    <row r="2093" spans="1:10" x14ac:dyDescent="0.25">
      <c r="A2093">
        <v>-1.7731790000000001E-2</v>
      </c>
      <c r="B2093">
        <v>-3.9859120000000003E-3</v>
      </c>
      <c r="C2093" t="s">
        <v>37</v>
      </c>
      <c r="D2093">
        <v>2012</v>
      </c>
      <c r="E2093" t="s">
        <v>12</v>
      </c>
      <c r="F2093">
        <v>8.1251642623312408E-3</v>
      </c>
      <c r="G2093" t="s">
        <v>24</v>
      </c>
      <c r="H2093">
        <v>7.2321824353510297E-2</v>
      </c>
      <c r="I2093">
        <v>14804.2</v>
      </c>
      <c r="J2093">
        <v>2441.12019477486</v>
      </c>
    </row>
    <row r="2094" spans="1:10" x14ac:dyDescent="0.25">
      <c r="A2094">
        <v>-1.7731790000000001E-2</v>
      </c>
      <c r="B2094">
        <v>-3.9859120000000003E-3</v>
      </c>
      <c r="C2094" t="s">
        <v>37</v>
      </c>
      <c r="D2094">
        <v>2012</v>
      </c>
      <c r="E2094" t="s">
        <v>12</v>
      </c>
      <c r="F2094">
        <v>8.1251642623312408E-3</v>
      </c>
      <c r="G2094" t="s">
        <v>25</v>
      </c>
      <c r="H2094">
        <v>0.105688609736522</v>
      </c>
      <c r="I2094">
        <v>14804.2</v>
      </c>
      <c r="J2094">
        <v>3567.36852107604</v>
      </c>
    </row>
    <row r="2095" spans="1:10" x14ac:dyDescent="0.25">
      <c r="A2095">
        <v>-1.7731790000000001E-2</v>
      </c>
      <c r="B2095">
        <v>-3.9859120000000003E-3</v>
      </c>
      <c r="C2095" t="s">
        <v>37</v>
      </c>
      <c r="D2095">
        <v>2012</v>
      </c>
      <c r="E2095" t="s">
        <v>12</v>
      </c>
      <c r="F2095">
        <v>8.1251642623312408E-3</v>
      </c>
      <c r="G2095" t="s">
        <v>26</v>
      </c>
      <c r="H2095">
        <v>0</v>
      </c>
      <c r="I2095">
        <v>14804.2</v>
      </c>
      <c r="J2095">
        <v>0</v>
      </c>
    </row>
    <row r="2096" spans="1:10" x14ac:dyDescent="0.25">
      <c r="A2096">
        <v>-1.7731790000000001E-2</v>
      </c>
      <c r="B2096">
        <v>-3.9859120000000003E-3</v>
      </c>
      <c r="C2096" t="s">
        <v>37</v>
      </c>
      <c r="D2096">
        <v>2012</v>
      </c>
      <c r="E2096" t="s">
        <v>12</v>
      </c>
      <c r="F2096">
        <v>8.1251642623312408E-3</v>
      </c>
      <c r="G2096" t="s">
        <v>32</v>
      </c>
      <c r="H2096">
        <v>0</v>
      </c>
      <c r="I2096">
        <v>14804.2</v>
      </c>
      <c r="J2096">
        <v>0</v>
      </c>
    </row>
    <row r="2097" spans="1:10" x14ac:dyDescent="0.25">
      <c r="A2097">
        <v>-1.7731790000000001E-2</v>
      </c>
      <c r="B2097">
        <v>-3.9859120000000003E-3</v>
      </c>
      <c r="C2097" t="s">
        <v>37</v>
      </c>
      <c r="D2097">
        <v>2012</v>
      </c>
      <c r="E2097" t="s">
        <v>12</v>
      </c>
      <c r="F2097">
        <v>8.1251642623312408E-3</v>
      </c>
      <c r="G2097" t="s">
        <v>28</v>
      </c>
      <c r="H2097">
        <v>1.02369999350934E-3</v>
      </c>
      <c r="I2097">
        <v>14804.2</v>
      </c>
      <c r="J2097">
        <v>34.553535532117003</v>
      </c>
    </row>
    <row r="2098" spans="1:10" x14ac:dyDescent="0.25">
      <c r="A2098">
        <v>-1.7731790000000001E-2</v>
      </c>
      <c r="B2098">
        <v>-3.9859120000000003E-3</v>
      </c>
      <c r="C2098" t="s">
        <v>37</v>
      </c>
      <c r="D2098">
        <v>2012</v>
      </c>
      <c r="E2098" t="s">
        <v>12</v>
      </c>
      <c r="F2098">
        <v>9.6003424200476299E-3</v>
      </c>
      <c r="G2098" t="s">
        <v>33</v>
      </c>
      <c r="H2098">
        <v>0</v>
      </c>
      <c r="I2098">
        <v>14804.2</v>
      </c>
      <c r="J2098">
        <v>0</v>
      </c>
    </row>
    <row r="2099" spans="1:10" x14ac:dyDescent="0.25">
      <c r="A2099">
        <v>-1.7731790000000001E-2</v>
      </c>
      <c r="B2099">
        <v>-3.9859120000000003E-3</v>
      </c>
      <c r="C2099" t="s">
        <v>37</v>
      </c>
      <c r="D2099">
        <v>2012</v>
      </c>
      <c r="E2099" t="s">
        <v>12</v>
      </c>
      <c r="F2099">
        <v>8.1251642623312408E-3</v>
      </c>
      <c r="G2099" t="s">
        <v>31</v>
      </c>
      <c r="H2099">
        <v>5.5083067336979296E-4</v>
      </c>
      <c r="I2099">
        <v>14804.2</v>
      </c>
      <c r="J2099">
        <v>18.5925049967185</v>
      </c>
    </row>
    <row r="2100" spans="1:10" x14ac:dyDescent="0.25">
      <c r="A2100">
        <v>-1.7731790000000001E-2</v>
      </c>
      <c r="B2100">
        <v>-3.9859120000000003E-3</v>
      </c>
      <c r="C2100" t="s">
        <v>37</v>
      </c>
      <c r="D2100">
        <v>2012</v>
      </c>
      <c r="E2100" t="s">
        <v>12</v>
      </c>
      <c r="F2100">
        <v>8.1251642623312408E-3</v>
      </c>
      <c r="G2100" t="s">
        <v>29</v>
      </c>
      <c r="H2100">
        <v>0</v>
      </c>
      <c r="I2100">
        <v>14804.2</v>
      </c>
      <c r="J2100">
        <v>0</v>
      </c>
    </row>
    <row r="2101" spans="1:10" x14ac:dyDescent="0.25">
      <c r="A2101">
        <v>-1.7731790000000001E-2</v>
      </c>
      <c r="B2101">
        <v>-3.9859120000000003E-3</v>
      </c>
      <c r="C2101" t="s">
        <v>37</v>
      </c>
      <c r="D2101">
        <v>2012</v>
      </c>
      <c r="E2101" t="s">
        <v>12</v>
      </c>
      <c r="F2101">
        <v>8.1251642623312408E-3</v>
      </c>
      <c r="G2101" t="s">
        <v>30</v>
      </c>
      <c r="H2101">
        <v>0.17024035834592</v>
      </c>
      <c r="I2101">
        <v>14804.2</v>
      </c>
      <c r="J2101">
        <v>5746.2208736962402</v>
      </c>
    </row>
    <row r="2102" spans="1:10" x14ac:dyDescent="0.25">
      <c r="A2102">
        <v>-1.4240302E-2</v>
      </c>
      <c r="B2102">
        <v>-6.6148730000000003E-3</v>
      </c>
      <c r="C2102" t="s">
        <v>37</v>
      </c>
      <c r="D2102">
        <v>2012</v>
      </c>
      <c r="E2102" t="s">
        <v>34</v>
      </c>
      <c r="F2102">
        <v>1.22010194476293E-2</v>
      </c>
      <c r="G2102" t="s">
        <v>17</v>
      </c>
      <c r="H2102">
        <v>0</v>
      </c>
      <c r="I2102">
        <v>30592.3</v>
      </c>
      <c r="J2102">
        <v>0</v>
      </c>
    </row>
    <row r="2103" spans="1:10" x14ac:dyDescent="0.25">
      <c r="A2103">
        <v>-1.4240302E-2</v>
      </c>
      <c r="B2103">
        <v>-6.6148730000000003E-3</v>
      </c>
      <c r="C2103" t="s">
        <v>37</v>
      </c>
      <c r="D2103">
        <v>2012</v>
      </c>
      <c r="E2103" t="s">
        <v>34</v>
      </c>
      <c r="F2103">
        <v>1.22010194476293E-2</v>
      </c>
      <c r="G2103" t="s">
        <v>14</v>
      </c>
      <c r="H2103">
        <v>1.4574472734030799E-2</v>
      </c>
      <c r="I2103">
        <v>30592.3</v>
      </c>
      <c r="J2103">
        <v>1016.57594426454</v>
      </c>
    </row>
    <row r="2104" spans="1:10" x14ac:dyDescent="0.25">
      <c r="A2104">
        <v>-1.4240302E-2</v>
      </c>
      <c r="B2104">
        <v>-6.6148730000000003E-3</v>
      </c>
      <c r="C2104" t="s">
        <v>37</v>
      </c>
      <c r="D2104">
        <v>2012</v>
      </c>
      <c r="E2104" t="s">
        <v>34</v>
      </c>
      <c r="F2104">
        <v>1.22010194476293E-2</v>
      </c>
      <c r="G2104" t="s">
        <v>15</v>
      </c>
      <c r="H2104">
        <v>6.1717710897534299E-3</v>
      </c>
      <c r="I2104">
        <v>30592.3</v>
      </c>
      <c r="J2104">
        <v>430.483773776666</v>
      </c>
    </row>
    <row r="2105" spans="1:10" x14ac:dyDescent="0.25">
      <c r="A2105">
        <v>-1.4240302E-2</v>
      </c>
      <c r="B2105">
        <v>-6.6148730000000003E-3</v>
      </c>
      <c r="C2105" t="s">
        <v>37</v>
      </c>
      <c r="D2105">
        <v>2012</v>
      </c>
      <c r="E2105" t="s">
        <v>34</v>
      </c>
      <c r="F2105">
        <v>1.22010194476293E-2</v>
      </c>
      <c r="G2105" t="s">
        <v>16</v>
      </c>
      <c r="H2105" s="1">
        <v>5.4552341061087997E-5</v>
      </c>
      <c r="I2105">
        <v>30592.3</v>
      </c>
      <c r="J2105">
        <v>3.8050500102503202</v>
      </c>
    </row>
    <row r="2106" spans="1:10" x14ac:dyDescent="0.25">
      <c r="A2106">
        <v>-1.4240302E-2</v>
      </c>
      <c r="B2106">
        <v>-6.6148730000000003E-3</v>
      </c>
      <c r="C2106" t="s">
        <v>37</v>
      </c>
      <c r="D2106">
        <v>2012</v>
      </c>
      <c r="E2106" t="s">
        <v>34</v>
      </c>
      <c r="F2106">
        <v>1.22010194476293E-2</v>
      </c>
      <c r="G2106" t="s">
        <v>18</v>
      </c>
      <c r="H2106">
        <v>1.4078769200191099E-2</v>
      </c>
      <c r="I2106">
        <v>30592.3</v>
      </c>
      <c r="J2106">
        <v>982.00040268685404</v>
      </c>
    </row>
    <row r="2107" spans="1:10" x14ac:dyDescent="0.25">
      <c r="A2107">
        <v>-1.4240302E-2</v>
      </c>
      <c r="B2107">
        <v>-6.6148730000000003E-3</v>
      </c>
      <c r="C2107" t="s">
        <v>37</v>
      </c>
      <c r="D2107">
        <v>2012</v>
      </c>
      <c r="E2107" t="s">
        <v>34</v>
      </c>
      <c r="F2107">
        <v>1.22010194476293E-2</v>
      </c>
      <c r="G2107" t="s">
        <v>19</v>
      </c>
      <c r="H2107">
        <v>4.3795167932395102E-2</v>
      </c>
      <c r="I2107">
        <v>30592.3</v>
      </c>
      <c r="J2107">
        <v>3054.73240833912</v>
      </c>
    </row>
    <row r="2108" spans="1:10" x14ac:dyDescent="0.25">
      <c r="A2108">
        <v>-1.4240302E-2</v>
      </c>
      <c r="B2108">
        <v>-6.6148730000000003E-3</v>
      </c>
      <c r="C2108" t="s">
        <v>37</v>
      </c>
      <c r="D2108">
        <v>2012</v>
      </c>
      <c r="E2108" t="s">
        <v>34</v>
      </c>
      <c r="F2108">
        <v>1.22010194476293E-2</v>
      </c>
      <c r="G2108" t="s">
        <v>20</v>
      </c>
      <c r="H2108">
        <v>3.9181091742656E-2</v>
      </c>
      <c r="I2108">
        <v>30592.3</v>
      </c>
      <c r="J2108">
        <v>2732.8985454549902</v>
      </c>
    </row>
    <row r="2109" spans="1:10" x14ac:dyDescent="0.25">
      <c r="A2109">
        <v>-1.4240302E-2</v>
      </c>
      <c r="B2109">
        <v>-6.6148730000000003E-3</v>
      </c>
      <c r="C2109" t="s">
        <v>37</v>
      </c>
      <c r="D2109">
        <v>2012</v>
      </c>
      <c r="E2109" t="s">
        <v>34</v>
      </c>
      <c r="F2109">
        <v>1.22010194476293E-2</v>
      </c>
      <c r="G2109" t="s">
        <v>21</v>
      </c>
      <c r="H2109">
        <v>2.7979210005652799E-2</v>
      </c>
      <c r="I2109">
        <v>30592.3</v>
      </c>
      <c r="J2109">
        <v>1951.56232066353</v>
      </c>
    </row>
    <row r="2110" spans="1:10" x14ac:dyDescent="0.25">
      <c r="A2110">
        <v>-1.4240302E-2</v>
      </c>
      <c r="B2110">
        <v>-6.6148730000000003E-3</v>
      </c>
      <c r="C2110" t="s">
        <v>37</v>
      </c>
      <c r="D2110">
        <v>2012</v>
      </c>
      <c r="E2110" t="s">
        <v>34</v>
      </c>
      <c r="F2110">
        <v>1.22010194476293E-2</v>
      </c>
      <c r="G2110" t="s">
        <v>22</v>
      </c>
      <c r="H2110">
        <v>5.4885754287705797E-3</v>
      </c>
      <c r="I2110">
        <v>30592.3</v>
      </c>
      <c r="J2110">
        <v>382.83057308423798</v>
      </c>
    </row>
    <row r="2111" spans="1:10" x14ac:dyDescent="0.25">
      <c r="A2111">
        <v>-1.4240302E-2</v>
      </c>
      <c r="B2111">
        <v>-6.6148730000000003E-3</v>
      </c>
      <c r="C2111" t="s">
        <v>37</v>
      </c>
      <c r="D2111">
        <v>2012</v>
      </c>
      <c r="E2111" t="s">
        <v>34</v>
      </c>
      <c r="F2111">
        <v>1.22010194476293E-2</v>
      </c>
      <c r="G2111" t="s">
        <v>23</v>
      </c>
      <c r="H2111">
        <v>1.24220115091735E-2</v>
      </c>
      <c r="I2111">
        <v>30592.3</v>
      </c>
      <c r="J2111">
        <v>866.44081813796197</v>
      </c>
    </row>
    <row r="2112" spans="1:10" x14ac:dyDescent="0.25">
      <c r="A2112">
        <v>-1.4240302E-2</v>
      </c>
      <c r="B2112">
        <v>-6.6148730000000003E-3</v>
      </c>
      <c r="C2112" t="s">
        <v>37</v>
      </c>
      <c r="D2112">
        <v>2012</v>
      </c>
      <c r="E2112" t="s">
        <v>34</v>
      </c>
      <c r="F2112">
        <v>1.22010194476293E-2</v>
      </c>
      <c r="G2112" t="s">
        <v>24</v>
      </c>
      <c r="H2112">
        <v>0.114135008133035</v>
      </c>
      <c r="I2112">
        <v>30592.3</v>
      </c>
      <c r="J2112">
        <v>7960.9674932227999</v>
      </c>
    </row>
    <row r="2113" spans="1:10" x14ac:dyDescent="0.25">
      <c r="A2113">
        <v>-1.4240302E-2</v>
      </c>
      <c r="B2113">
        <v>-6.6148730000000003E-3</v>
      </c>
      <c r="C2113" t="s">
        <v>37</v>
      </c>
      <c r="D2113">
        <v>2012</v>
      </c>
      <c r="E2113" t="s">
        <v>34</v>
      </c>
      <c r="F2113">
        <v>1.22010194476293E-2</v>
      </c>
      <c r="G2113" t="s">
        <v>25</v>
      </c>
      <c r="H2113">
        <v>0.23542807273713601</v>
      </c>
      <c r="I2113">
        <v>30592.3</v>
      </c>
      <c r="J2113">
        <v>16421.2126034795</v>
      </c>
    </row>
    <row r="2114" spans="1:10" x14ac:dyDescent="0.25">
      <c r="A2114">
        <v>-1.4240302E-2</v>
      </c>
      <c r="B2114">
        <v>-6.6148730000000003E-3</v>
      </c>
      <c r="C2114" t="s">
        <v>37</v>
      </c>
      <c r="D2114">
        <v>2012</v>
      </c>
      <c r="E2114" t="s">
        <v>34</v>
      </c>
      <c r="F2114">
        <v>1.22010194476293E-2</v>
      </c>
      <c r="G2114" t="s">
        <v>26</v>
      </c>
      <c r="H2114">
        <v>0</v>
      </c>
      <c r="I2114">
        <v>30592.3</v>
      </c>
      <c r="J2114">
        <v>0</v>
      </c>
    </row>
    <row r="2115" spans="1:10" x14ac:dyDescent="0.25">
      <c r="A2115">
        <v>-1.4240302E-2</v>
      </c>
      <c r="B2115">
        <v>-6.6148730000000003E-3</v>
      </c>
      <c r="C2115" t="s">
        <v>37</v>
      </c>
      <c r="D2115">
        <v>2012</v>
      </c>
      <c r="E2115" t="s">
        <v>34</v>
      </c>
      <c r="F2115">
        <v>1.22010194476293E-2</v>
      </c>
      <c r="G2115" t="s">
        <v>27</v>
      </c>
      <c r="H2115">
        <v>0.124228917047826</v>
      </c>
      <c r="I2115">
        <v>30592.3</v>
      </c>
      <c r="J2115">
        <v>8665.0221217250291</v>
      </c>
    </row>
    <row r="2116" spans="1:10" x14ac:dyDescent="0.25">
      <c r="A2116">
        <v>-1.4240302E-2</v>
      </c>
      <c r="B2116">
        <v>-6.6148730000000003E-3</v>
      </c>
      <c r="C2116" t="s">
        <v>37</v>
      </c>
      <c r="D2116">
        <v>2012</v>
      </c>
      <c r="E2116" t="s">
        <v>34</v>
      </c>
      <c r="F2116">
        <v>1.22010194476293E-2</v>
      </c>
      <c r="G2116" t="s">
        <v>28</v>
      </c>
      <c r="H2116">
        <v>0</v>
      </c>
      <c r="I2116">
        <v>30592.3</v>
      </c>
      <c r="J2116">
        <v>0</v>
      </c>
    </row>
    <row r="2117" spans="1:10" x14ac:dyDescent="0.25">
      <c r="A2117">
        <v>-1.4240302E-2</v>
      </c>
      <c r="B2117">
        <v>-6.6148730000000003E-3</v>
      </c>
      <c r="C2117" t="s">
        <v>37</v>
      </c>
      <c r="D2117">
        <v>2012</v>
      </c>
      <c r="E2117" t="s">
        <v>34</v>
      </c>
      <c r="F2117">
        <v>1.22010194476293E-2</v>
      </c>
      <c r="G2117" t="s">
        <v>29</v>
      </c>
      <c r="H2117">
        <v>2.4687084359013698E-4</v>
      </c>
      <c r="I2117">
        <v>30592.3</v>
      </c>
      <c r="J2117">
        <v>17.219350951066598</v>
      </c>
    </row>
    <row r="2118" spans="1:10" x14ac:dyDescent="0.25">
      <c r="A2118">
        <v>-1.4240302E-2</v>
      </c>
      <c r="B2118">
        <v>-6.6148730000000003E-3</v>
      </c>
      <c r="C2118" t="s">
        <v>37</v>
      </c>
      <c r="D2118">
        <v>2012</v>
      </c>
      <c r="E2118" t="s">
        <v>34</v>
      </c>
      <c r="F2118">
        <v>1.22010194476293E-2</v>
      </c>
      <c r="G2118" t="s">
        <v>30</v>
      </c>
      <c r="H2118">
        <v>0.15717921615528799</v>
      </c>
      <c r="I2118">
        <v>30592.3</v>
      </c>
      <c r="J2118">
        <v>10963.320114403299</v>
      </c>
    </row>
    <row r="2119" spans="1:10" x14ac:dyDescent="0.25">
      <c r="A2119">
        <v>-1.4240302E-2</v>
      </c>
      <c r="B2119">
        <v>-6.6148730000000003E-3</v>
      </c>
      <c r="C2119" t="s">
        <v>37</v>
      </c>
      <c r="D2119">
        <v>2012</v>
      </c>
      <c r="E2119" t="s">
        <v>34</v>
      </c>
      <c r="F2119">
        <v>1.22010194476293E-2</v>
      </c>
      <c r="G2119" t="s">
        <v>31</v>
      </c>
      <c r="H2119">
        <v>0.166924149925261</v>
      </c>
      <c r="I2119">
        <v>30592.3</v>
      </c>
      <c r="J2119">
        <v>11643.0335716095</v>
      </c>
    </row>
    <row r="2120" spans="1:10" x14ac:dyDescent="0.25">
      <c r="A2120">
        <v>-1.4240302E-2</v>
      </c>
      <c r="B2120">
        <v>-6.6148730000000003E-3</v>
      </c>
      <c r="C2120" t="s">
        <v>37</v>
      </c>
      <c r="D2120">
        <v>2012</v>
      </c>
      <c r="E2120" t="s">
        <v>34</v>
      </c>
      <c r="F2120">
        <v>1.22010194476293E-2</v>
      </c>
      <c r="G2120" t="s">
        <v>32</v>
      </c>
      <c r="H2120">
        <v>1.1560743962248999E-2</v>
      </c>
      <c r="I2120">
        <v>30592.3</v>
      </c>
      <c r="J2120">
        <v>806.36702433718699</v>
      </c>
    </row>
    <row r="2121" spans="1:10" x14ac:dyDescent="0.25">
      <c r="A2121">
        <v>-1.4240302E-2</v>
      </c>
      <c r="B2121">
        <v>-6.6148730000000003E-3</v>
      </c>
      <c r="C2121" t="s">
        <v>37</v>
      </c>
      <c r="D2121">
        <v>2012</v>
      </c>
      <c r="E2121" t="s">
        <v>34</v>
      </c>
      <c r="F2121">
        <v>1.22010194476293E-2</v>
      </c>
      <c r="G2121" t="s">
        <v>33</v>
      </c>
      <c r="H2121">
        <v>2.6551399211930699E-2</v>
      </c>
      <c r="I2121">
        <v>30592.3</v>
      </c>
      <c r="J2121">
        <v>1851.97188385342</v>
      </c>
    </row>
    <row r="2122" spans="1:10" x14ac:dyDescent="0.25">
      <c r="A2122">
        <v>-1.4240302E-2</v>
      </c>
      <c r="B2122">
        <v>-6.6148730000000003E-3</v>
      </c>
      <c r="C2122" t="s">
        <v>37</v>
      </c>
      <c r="D2122">
        <v>2012</v>
      </c>
      <c r="E2122" t="s">
        <v>34</v>
      </c>
      <c r="F2122">
        <v>1.22625710215589E-2</v>
      </c>
      <c r="G2122" t="s">
        <v>31</v>
      </c>
      <c r="H2122">
        <v>1.5029559663413E-3</v>
      </c>
      <c r="I2122">
        <v>30592.3</v>
      </c>
      <c r="J2122">
        <v>104.831845964755</v>
      </c>
    </row>
    <row r="2123" spans="1:10" x14ac:dyDescent="0.25">
      <c r="A2123">
        <v>-1.4240302E-2</v>
      </c>
      <c r="B2123">
        <v>-6.6148730000000003E-3</v>
      </c>
      <c r="C2123" t="s">
        <v>37</v>
      </c>
      <c r="D2123">
        <v>2012</v>
      </c>
      <c r="E2123" t="s">
        <v>34</v>
      </c>
      <c r="F2123">
        <v>1.22625710215589E-2</v>
      </c>
      <c r="G2123" t="s">
        <v>32</v>
      </c>
      <c r="H2123">
        <v>0</v>
      </c>
      <c r="I2123">
        <v>30592.3</v>
      </c>
      <c r="J2123">
        <v>0</v>
      </c>
    </row>
    <row r="2124" spans="1:10" x14ac:dyDescent="0.25">
      <c r="A2124">
        <v>-1.4240302E-2</v>
      </c>
      <c r="B2124">
        <v>-6.6148730000000003E-3</v>
      </c>
      <c r="C2124" t="s">
        <v>37</v>
      </c>
      <c r="D2124">
        <v>2012</v>
      </c>
      <c r="E2124" t="s">
        <v>34</v>
      </c>
      <c r="F2124">
        <v>1.22625710215589E-2</v>
      </c>
      <c r="G2124" t="s">
        <v>33</v>
      </c>
      <c r="H2124">
        <v>9.41518624148425E-3</v>
      </c>
      <c r="I2124">
        <v>30592.3</v>
      </c>
      <c r="J2124">
        <v>656.713420686218</v>
      </c>
    </row>
    <row r="2125" spans="1:10" x14ac:dyDescent="0.25">
      <c r="A2125">
        <v>-1.4240302E-2</v>
      </c>
      <c r="B2125">
        <v>-6.6148730000000003E-3</v>
      </c>
      <c r="C2125" t="s">
        <v>37</v>
      </c>
      <c r="D2125">
        <v>2012</v>
      </c>
      <c r="E2125" t="s">
        <v>34</v>
      </c>
      <c r="F2125">
        <v>1.22625710215589E-2</v>
      </c>
      <c r="G2125" t="s">
        <v>19</v>
      </c>
      <c r="H2125">
        <v>5.46703192530048E-2</v>
      </c>
      <c r="I2125">
        <v>30592.3</v>
      </c>
      <c r="J2125">
        <v>3813.2790415188301</v>
      </c>
    </row>
    <row r="2126" spans="1:10" x14ac:dyDescent="0.25">
      <c r="A2126">
        <v>-1.4240302E-2</v>
      </c>
      <c r="B2126">
        <v>-6.6148730000000003E-3</v>
      </c>
      <c r="C2126" t="s">
        <v>37</v>
      </c>
      <c r="D2126">
        <v>2012</v>
      </c>
      <c r="E2126" t="s">
        <v>34</v>
      </c>
      <c r="F2126">
        <v>1.22625710215589E-2</v>
      </c>
      <c r="G2126" t="s">
        <v>20</v>
      </c>
      <c r="H2126">
        <v>5.04575598130503E-2</v>
      </c>
      <c r="I2126">
        <v>30592.3</v>
      </c>
      <c r="J2126">
        <v>3519.4372001168099</v>
      </c>
    </row>
    <row r="2127" spans="1:10" x14ac:dyDescent="0.25">
      <c r="A2127">
        <v>-1.4240302E-2</v>
      </c>
      <c r="B2127">
        <v>-6.6148730000000003E-3</v>
      </c>
      <c r="C2127" t="s">
        <v>37</v>
      </c>
      <c r="D2127">
        <v>2012</v>
      </c>
      <c r="E2127" t="s">
        <v>34</v>
      </c>
      <c r="F2127">
        <v>1.22625710215589E-2</v>
      </c>
      <c r="G2127" t="s">
        <v>21</v>
      </c>
      <c r="H2127">
        <v>9.3926057219356103E-3</v>
      </c>
      <c r="I2127">
        <v>30592.3</v>
      </c>
      <c r="J2127">
        <v>655.13841942194904</v>
      </c>
    </row>
    <row r="2128" spans="1:10" x14ac:dyDescent="0.25">
      <c r="A2128">
        <v>-1.4240302E-2</v>
      </c>
      <c r="B2128">
        <v>-6.6148730000000003E-3</v>
      </c>
      <c r="C2128" t="s">
        <v>37</v>
      </c>
      <c r="D2128">
        <v>2012</v>
      </c>
      <c r="E2128" t="s">
        <v>34</v>
      </c>
      <c r="F2128">
        <v>1.22625710215589E-2</v>
      </c>
      <c r="G2128" t="s">
        <v>22</v>
      </c>
      <c r="H2128">
        <v>8.4833921827180702E-4</v>
      </c>
      <c r="I2128">
        <v>30592.3</v>
      </c>
      <c r="J2128">
        <v>59.172037137071399</v>
      </c>
    </row>
    <row r="2129" spans="1:10" x14ac:dyDescent="0.25">
      <c r="A2129">
        <v>-1.4240302E-2</v>
      </c>
      <c r="B2129">
        <v>-6.6148730000000003E-3</v>
      </c>
      <c r="C2129" t="s">
        <v>37</v>
      </c>
      <c r="D2129">
        <v>2012</v>
      </c>
      <c r="E2129" t="s">
        <v>34</v>
      </c>
      <c r="F2129">
        <v>1.22625710215589E-2</v>
      </c>
      <c r="G2129" t="s">
        <v>23</v>
      </c>
      <c r="H2129">
        <v>1.06934526270458E-2</v>
      </c>
      <c r="I2129">
        <v>30592.3</v>
      </c>
      <c r="J2129">
        <v>745.87306862941102</v>
      </c>
    </row>
    <row r="2130" spans="1:10" x14ac:dyDescent="0.25">
      <c r="A2130">
        <v>-1.4240302E-2</v>
      </c>
      <c r="B2130">
        <v>-6.6148730000000003E-3</v>
      </c>
      <c r="C2130" t="s">
        <v>37</v>
      </c>
      <c r="D2130">
        <v>2012</v>
      </c>
      <c r="E2130" t="s">
        <v>34</v>
      </c>
      <c r="F2130">
        <v>1.22625710215589E-2</v>
      </c>
      <c r="G2130" t="s">
        <v>24</v>
      </c>
      <c r="H2130">
        <v>0.14911475401462801</v>
      </c>
      <c r="I2130">
        <v>30592.3</v>
      </c>
      <c r="J2130">
        <v>10400.820299471099</v>
      </c>
    </row>
    <row r="2131" spans="1:10" x14ac:dyDescent="0.25">
      <c r="A2131">
        <v>-1.4240302E-2</v>
      </c>
      <c r="B2131">
        <v>-6.6148730000000003E-3</v>
      </c>
      <c r="C2131" t="s">
        <v>37</v>
      </c>
      <c r="D2131">
        <v>2012</v>
      </c>
      <c r="E2131" t="s">
        <v>34</v>
      </c>
      <c r="F2131">
        <v>1.22625710215589E-2</v>
      </c>
      <c r="G2131" t="s">
        <v>25</v>
      </c>
      <c r="H2131">
        <v>0.150605642242163</v>
      </c>
      <c r="I2131">
        <v>30592.3</v>
      </c>
      <c r="J2131">
        <v>10504.810415296</v>
      </c>
    </row>
    <row r="2132" spans="1:10" x14ac:dyDescent="0.25">
      <c r="A2132">
        <v>-1.4240302E-2</v>
      </c>
      <c r="B2132">
        <v>-6.6148730000000003E-3</v>
      </c>
      <c r="C2132" t="s">
        <v>37</v>
      </c>
      <c r="D2132">
        <v>2012</v>
      </c>
      <c r="E2132" t="s">
        <v>34</v>
      </c>
      <c r="F2132">
        <v>1.22625710215589E-2</v>
      </c>
      <c r="G2132" t="s">
        <v>26</v>
      </c>
      <c r="H2132">
        <v>0</v>
      </c>
      <c r="I2132">
        <v>30592.3</v>
      </c>
      <c r="J2132">
        <v>0</v>
      </c>
    </row>
    <row r="2133" spans="1:10" x14ac:dyDescent="0.25">
      <c r="A2133">
        <v>-1.4240302E-2</v>
      </c>
      <c r="B2133">
        <v>-6.6148730000000003E-3</v>
      </c>
      <c r="C2133" t="s">
        <v>37</v>
      </c>
      <c r="D2133">
        <v>2012</v>
      </c>
      <c r="E2133" t="s">
        <v>34</v>
      </c>
      <c r="F2133">
        <v>1.22625710215589E-2</v>
      </c>
      <c r="G2133" t="s">
        <v>14</v>
      </c>
      <c r="H2133">
        <v>4.4797035042908599E-2</v>
      </c>
      <c r="I2133">
        <v>30592.3</v>
      </c>
      <c r="J2133">
        <v>3124.6130841264298</v>
      </c>
    </row>
    <row r="2134" spans="1:10" x14ac:dyDescent="0.25">
      <c r="A2134">
        <v>-1.4240302E-2</v>
      </c>
      <c r="B2134">
        <v>-6.6148730000000003E-3</v>
      </c>
      <c r="C2134" t="s">
        <v>37</v>
      </c>
      <c r="D2134">
        <v>2012</v>
      </c>
      <c r="E2134" t="s">
        <v>34</v>
      </c>
      <c r="F2134">
        <v>1.22625710215589E-2</v>
      </c>
      <c r="G2134" t="s">
        <v>15</v>
      </c>
      <c r="H2134">
        <v>0</v>
      </c>
      <c r="I2134">
        <v>30592.3</v>
      </c>
      <c r="J2134">
        <v>0</v>
      </c>
    </row>
    <row r="2135" spans="1:10" x14ac:dyDescent="0.25">
      <c r="A2135">
        <v>-1.4240302E-2</v>
      </c>
      <c r="B2135">
        <v>-6.6148730000000003E-3</v>
      </c>
      <c r="C2135" t="s">
        <v>37</v>
      </c>
      <c r="D2135">
        <v>2012</v>
      </c>
      <c r="E2135" t="s">
        <v>34</v>
      </c>
      <c r="F2135">
        <v>1.22625710215589E-2</v>
      </c>
      <c r="G2135" t="s">
        <v>16</v>
      </c>
      <c r="H2135">
        <v>2.88359875394203E-4</v>
      </c>
      <c r="I2135">
        <v>30592.3</v>
      </c>
      <c r="J2135">
        <v>20.1132293405303</v>
      </c>
    </row>
    <row r="2136" spans="1:10" x14ac:dyDescent="0.25">
      <c r="A2136">
        <v>-1.4240302E-2</v>
      </c>
      <c r="B2136">
        <v>-6.6148730000000003E-3</v>
      </c>
      <c r="C2136" t="s">
        <v>37</v>
      </c>
      <c r="D2136">
        <v>2012</v>
      </c>
      <c r="E2136" t="s">
        <v>34</v>
      </c>
      <c r="F2136">
        <v>1.22625710215589E-2</v>
      </c>
      <c r="G2136" t="s">
        <v>17</v>
      </c>
      <c r="H2136">
        <v>0</v>
      </c>
      <c r="I2136">
        <v>30592.3</v>
      </c>
      <c r="J2136">
        <v>0</v>
      </c>
    </row>
    <row r="2137" spans="1:10" x14ac:dyDescent="0.25">
      <c r="A2137">
        <v>-1.4240302E-2</v>
      </c>
      <c r="B2137">
        <v>-6.6148730000000003E-3</v>
      </c>
      <c r="C2137" t="s">
        <v>37</v>
      </c>
      <c r="D2137">
        <v>2012</v>
      </c>
      <c r="E2137" t="s">
        <v>34</v>
      </c>
      <c r="F2137">
        <v>1.22625710215589E-2</v>
      </c>
      <c r="G2137" t="s">
        <v>18</v>
      </c>
      <c r="H2137">
        <v>2.7498075792960499E-3</v>
      </c>
      <c r="I2137">
        <v>30592.3</v>
      </c>
      <c r="J2137">
        <v>191.800299570465</v>
      </c>
    </row>
    <row r="2138" spans="1:10" x14ac:dyDescent="0.25">
      <c r="A2138">
        <v>-1.4240302E-2</v>
      </c>
      <c r="B2138">
        <v>-6.6148730000000003E-3</v>
      </c>
      <c r="C2138" t="s">
        <v>37</v>
      </c>
      <c r="D2138">
        <v>2012</v>
      </c>
      <c r="E2138" t="s">
        <v>34</v>
      </c>
      <c r="F2138">
        <v>1.22625710215589E-2</v>
      </c>
      <c r="G2138" t="s">
        <v>27</v>
      </c>
      <c r="H2138">
        <v>0.177929305440375</v>
      </c>
      <c r="I2138">
        <v>30592.3</v>
      </c>
      <c r="J2138">
        <v>12410.6480550778</v>
      </c>
    </row>
    <row r="2139" spans="1:10" x14ac:dyDescent="0.25">
      <c r="A2139">
        <v>-1.4240302E-2</v>
      </c>
      <c r="B2139">
        <v>-6.6148730000000003E-3</v>
      </c>
      <c r="C2139" t="s">
        <v>37</v>
      </c>
      <c r="D2139">
        <v>2012</v>
      </c>
      <c r="E2139" t="s">
        <v>34</v>
      </c>
      <c r="F2139">
        <v>1.22625710215589E-2</v>
      </c>
      <c r="G2139" t="s">
        <v>28</v>
      </c>
      <c r="H2139">
        <v>2.4006017906074298E-3</v>
      </c>
      <c r="I2139">
        <v>30592.3</v>
      </c>
      <c r="J2139">
        <v>167.44304076206299</v>
      </c>
    </row>
    <row r="2140" spans="1:10" x14ac:dyDescent="0.25">
      <c r="A2140">
        <v>-1.4240302E-2</v>
      </c>
      <c r="B2140">
        <v>-6.6148730000000003E-3</v>
      </c>
      <c r="C2140" t="s">
        <v>37</v>
      </c>
      <c r="D2140">
        <v>2012</v>
      </c>
      <c r="E2140" t="s">
        <v>34</v>
      </c>
      <c r="F2140">
        <v>1.22625710215589E-2</v>
      </c>
      <c r="G2140" t="s">
        <v>29</v>
      </c>
      <c r="H2140">
        <v>0</v>
      </c>
      <c r="I2140">
        <v>30592.3</v>
      </c>
      <c r="J2140">
        <v>0</v>
      </c>
    </row>
    <row r="2141" spans="1:10" x14ac:dyDescent="0.25">
      <c r="A2141">
        <v>-1.4240302E-2</v>
      </c>
      <c r="B2141">
        <v>-6.6148730000000003E-3</v>
      </c>
      <c r="C2141" t="s">
        <v>37</v>
      </c>
      <c r="D2141">
        <v>2012</v>
      </c>
      <c r="E2141" t="s">
        <v>34</v>
      </c>
      <c r="F2141">
        <v>1.22625710215589E-2</v>
      </c>
      <c r="G2141" t="s">
        <v>30</v>
      </c>
      <c r="H2141">
        <v>0.33513407517349397</v>
      </c>
      <c r="I2141">
        <v>30592.3</v>
      </c>
      <c r="J2141">
        <v>23375.7505428806</v>
      </c>
    </row>
    <row r="2142" spans="1:10" x14ac:dyDescent="0.25">
      <c r="A2142">
        <v>-5.3945590000000002E-3</v>
      </c>
      <c r="B2142">
        <v>-1.1069630000000001E-3</v>
      </c>
      <c r="C2142" t="s">
        <v>37</v>
      </c>
      <c r="D2142">
        <v>2012</v>
      </c>
      <c r="E2142" t="s">
        <v>35</v>
      </c>
      <c r="F2142">
        <v>1.6021682589562901E-2</v>
      </c>
      <c r="G2142" t="s">
        <v>28</v>
      </c>
      <c r="H2142">
        <v>1.5490481201448501E-2</v>
      </c>
      <c r="I2142">
        <v>13514.1</v>
      </c>
      <c r="J2142">
        <v>477.294999370249</v>
      </c>
    </row>
    <row r="2143" spans="1:10" x14ac:dyDescent="0.25">
      <c r="A2143">
        <v>-5.3945590000000002E-3</v>
      </c>
      <c r="B2143">
        <v>-1.1069630000000001E-3</v>
      </c>
      <c r="C2143" t="s">
        <v>37</v>
      </c>
      <c r="D2143">
        <v>2012</v>
      </c>
      <c r="E2143" t="s">
        <v>35</v>
      </c>
      <c r="F2143">
        <v>1.6021682589562901E-2</v>
      </c>
      <c r="G2143" t="s">
        <v>27</v>
      </c>
      <c r="H2143">
        <v>0.18197682764832801</v>
      </c>
      <c r="I2143">
        <v>13514.1</v>
      </c>
      <c r="J2143">
        <v>5607.0969460707702</v>
      </c>
    </row>
    <row r="2144" spans="1:10" x14ac:dyDescent="0.25">
      <c r="A2144">
        <v>-5.3945590000000002E-3</v>
      </c>
      <c r="B2144">
        <v>-1.1069630000000001E-3</v>
      </c>
      <c r="C2144" t="s">
        <v>37</v>
      </c>
      <c r="D2144">
        <v>2012</v>
      </c>
      <c r="E2144" t="s">
        <v>35</v>
      </c>
      <c r="F2144">
        <v>1.4786119115955501E-2</v>
      </c>
      <c r="G2144" t="s">
        <v>23</v>
      </c>
      <c r="H2144">
        <v>2.7331156396823601E-2</v>
      </c>
      <c r="I2144">
        <v>13514.1</v>
      </c>
      <c r="J2144">
        <v>842.13163591007503</v>
      </c>
    </row>
    <row r="2145" spans="1:10" x14ac:dyDescent="0.25">
      <c r="A2145">
        <v>-5.3945590000000002E-3</v>
      </c>
      <c r="B2145">
        <v>-1.1069630000000001E-3</v>
      </c>
      <c r="C2145" t="s">
        <v>37</v>
      </c>
      <c r="D2145">
        <v>2012</v>
      </c>
      <c r="E2145" t="s">
        <v>35</v>
      </c>
      <c r="F2145">
        <v>1.6021682589562901E-2</v>
      </c>
      <c r="G2145" t="s">
        <v>29</v>
      </c>
      <c r="H2145">
        <v>0</v>
      </c>
      <c r="I2145">
        <v>13514.1</v>
      </c>
      <c r="J2145">
        <v>0</v>
      </c>
    </row>
    <row r="2146" spans="1:10" x14ac:dyDescent="0.25">
      <c r="A2146">
        <v>-5.3945590000000002E-3</v>
      </c>
      <c r="B2146">
        <v>-1.1069630000000001E-3</v>
      </c>
      <c r="C2146" t="s">
        <v>37</v>
      </c>
      <c r="D2146">
        <v>2012</v>
      </c>
      <c r="E2146" t="s">
        <v>35</v>
      </c>
      <c r="F2146">
        <v>1.6021682589562901E-2</v>
      </c>
      <c r="G2146" t="s">
        <v>32</v>
      </c>
      <c r="H2146">
        <v>0</v>
      </c>
      <c r="I2146">
        <v>13514.1</v>
      </c>
      <c r="J2146">
        <v>0</v>
      </c>
    </row>
    <row r="2147" spans="1:10" x14ac:dyDescent="0.25">
      <c r="A2147">
        <v>-5.3945590000000002E-3</v>
      </c>
      <c r="B2147">
        <v>-1.1069630000000001E-3</v>
      </c>
      <c r="C2147" t="s">
        <v>37</v>
      </c>
      <c r="D2147">
        <v>2012</v>
      </c>
      <c r="E2147" t="s">
        <v>35</v>
      </c>
      <c r="F2147">
        <v>1.6021682589562901E-2</v>
      </c>
      <c r="G2147" t="s">
        <v>33</v>
      </c>
      <c r="H2147">
        <v>0</v>
      </c>
      <c r="I2147">
        <v>13514.1</v>
      </c>
      <c r="J2147">
        <v>0</v>
      </c>
    </row>
    <row r="2148" spans="1:10" x14ac:dyDescent="0.25">
      <c r="A2148">
        <v>-5.3945590000000002E-3</v>
      </c>
      <c r="B2148">
        <v>-1.1069630000000001E-3</v>
      </c>
      <c r="C2148" t="s">
        <v>37</v>
      </c>
      <c r="D2148">
        <v>2012</v>
      </c>
      <c r="E2148" t="s">
        <v>35</v>
      </c>
      <c r="F2148">
        <v>1.4786119115955501E-2</v>
      </c>
      <c r="G2148" t="s">
        <v>16</v>
      </c>
      <c r="H2148">
        <v>1.9310034889743601E-3</v>
      </c>
      <c r="I2148">
        <v>13514.1</v>
      </c>
      <c r="J2148">
        <v>59.498365290794297</v>
      </c>
    </row>
    <row r="2149" spans="1:10" x14ac:dyDescent="0.25">
      <c r="A2149">
        <v>-5.3945590000000002E-3</v>
      </c>
      <c r="B2149">
        <v>-1.1069630000000001E-3</v>
      </c>
      <c r="C2149" t="s">
        <v>37</v>
      </c>
      <c r="D2149">
        <v>2012</v>
      </c>
      <c r="E2149" t="s">
        <v>35</v>
      </c>
      <c r="F2149">
        <v>1.4786119115955501E-2</v>
      </c>
      <c r="G2149" t="s">
        <v>17</v>
      </c>
      <c r="H2149">
        <v>0</v>
      </c>
      <c r="I2149">
        <v>13514.1</v>
      </c>
      <c r="J2149">
        <v>0</v>
      </c>
    </row>
    <row r="2150" spans="1:10" x14ac:dyDescent="0.25">
      <c r="A2150">
        <v>-5.3945590000000002E-3</v>
      </c>
      <c r="B2150">
        <v>-1.1069630000000001E-3</v>
      </c>
      <c r="C2150" t="s">
        <v>37</v>
      </c>
      <c r="D2150">
        <v>2012</v>
      </c>
      <c r="E2150" t="s">
        <v>35</v>
      </c>
      <c r="F2150">
        <v>1.4786119115955501E-2</v>
      </c>
      <c r="G2150" t="s">
        <v>18</v>
      </c>
      <c r="H2150">
        <v>0</v>
      </c>
      <c r="I2150">
        <v>13514.1</v>
      </c>
      <c r="J2150">
        <v>0</v>
      </c>
    </row>
    <row r="2151" spans="1:10" x14ac:dyDescent="0.25">
      <c r="A2151">
        <v>-5.3945590000000002E-3</v>
      </c>
      <c r="B2151">
        <v>-1.1069630000000001E-3</v>
      </c>
      <c r="C2151" t="s">
        <v>37</v>
      </c>
      <c r="D2151">
        <v>2012</v>
      </c>
      <c r="E2151" t="s">
        <v>35</v>
      </c>
      <c r="F2151">
        <v>1.4786119115955501E-2</v>
      </c>
      <c r="G2151" t="s">
        <v>19</v>
      </c>
      <c r="H2151">
        <v>7.6890165941448305E-2</v>
      </c>
      <c r="I2151">
        <v>13514.1</v>
      </c>
      <c r="J2151">
        <v>2369.1511727324601</v>
      </c>
    </row>
    <row r="2152" spans="1:10" x14ac:dyDescent="0.25">
      <c r="A2152">
        <v>-5.3945590000000002E-3</v>
      </c>
      <c r="B2152">
        <v>-1.1069630000000001E-3</v>
      </c>
      <c r="C2152" t="s">
        <v>37</v>
      </c>
      <c r="D2152">
        <v>2012</v>
      </c>
      <c r="E2152" t="s">
        <v>35</v>
      </c>
      <c r="F2152">
        <v>1.4786119115955501E-2</v>
      </c>
      <c r="G2152" t="s">
        <v>20</v>
      </c>
      <c r="H2152">
        <v>1.2625443131111601E-2</v>
      </c>
      <c r="I2152">
        <v>13514.1</v>
      </c>
      <c r="J2152">
        <v>389.01702232139399</v>
      </c>
    </row>
    <row r="2153" spans="1:10" x14ac:dyDescent="0.25">
      <c r="A2153">
        <v>-5.3945590000000002E-3</v>
      </c>
      <c r="B2153">
        <v>-1.1069630000000001E-3</v>
      </c>
      <c r="C2153" t="s">
        <v>37</v>
      </c>
      <c r="D2153">
        <v>2012</v>
      </c>
      <c r="E2153" t="s">
        <v>35</v>
      </c>
      <c r="F2153">
        <v>1.4786119115955501E-2</v>
      </c>
      <c r="G2153" t="s">
        <v>21</v>
      </c>
      <c r="H2153">
        <v>0</v>
      </c>
      <c r="I2153">
        <v>13514.1</v>
      </c>
      <c r="J2153">
        <v>0</v>
      </c>
    </row>
    <row r="2154" spans="1:10" x14ac:dyDescent="0.25">
      <c r="A2154">
        <v>-5.3945590000000002E-3</v>
      </c>
      <c r="B2154">
        <v>-1.1069630000000001E-3</v>
      </c>
      <c r="C2154" t="s">
        <v>37</v>
      </c>
      <c r="D2154">
        <v>2012</v>
      </c>
      <c r="E2154" t="s">
        <v>35</v>
      </c>
      <c r="F2154">
        <v>1.4786119115955501E-2</v>
      </c>
      <c r="G2154" t="s">
        <v>22</v>
      </c>
      <c r="H2154">
        <v>0</v>
      </c>
      <c r="I2154">
        <v>13514.1</v>
      </c>
      <c r="J2154">
        <v>0</v>
      </c>
    </row>
    <row r="2155" spans="1:10" x14ac:dyDescent="0.25">
      <c r="A2155">
        <v>-5.3945590000000002E-3</v>
      </c>
      <c r="B2155">
        <v>-1.1069630000000001E-3</v>
      </c>
      <c r="C2155" t="s">
        <v>37</v>
      </c>
      <c r="D2155">
        <v>2012</v>
      </c>
      <c r="E2155" t="s">
        <v>35</v>
      </c>
      <c r="F2155">
        <v>1.6021682589562901E-2</v>
      </c>
      <c r="G2155" t="s">
        <v>14</v>
      </c>
      <c r="H2155">
        <v>3.8482135515249601E-2</v>
      </c>
      <c r="I2155">
        <v>13514.1</v>
      </c>
      <c r="J2155">
        <v>1185.71725485193</v>
      </c>
    </row>
    <row r="2156" spans="1:10" x14ac:dyDescent="0.25">
      <c r="A2156">
        <v>-5.3945590000000002E-3</v>
      </c>
      <c r="B2156">
        <v>-1.1069630000000001E-3</v>
      </c>
      <c r="C2156" t="s">
        <v>37</v>
      </c>
      <c r="D2156">
        <v>2012</v>
      </c>
      <c r="E2156" t="s">
        <v>35</v>
      </c>
      <c r="F2156">
        <v>1.4786119115955501E-2</v>
      </c>
      <c r="G2156" t="s">
        <v>24</v>
      </c>
      <c r="H2156">
        <v>8.3959168079837707E-2</v>
      </c>
      <c r="I2156">
        <v>13514.1</v>
      </c>
      <c r="J2156">
        <v>2586.9623128328399</v>
      </c>
    </row>
    <row r="2157" spans="1:10" x14ac:dyDescent="0.25">
      <c r="A2157">
        <v>-5.3945590000000002E-3</v>
      </c>
      <c r="B2157">
        <v>-1.1069630000000001E-3</v>
      </c>
      <c r="C2157" t="s">
        <v>37</v>
      </c>
      <c r="D2157">
        <v>2012</v>
      </c>
      <c r="E2157" t="s">
        <v>35</v>
      </c>
      <c r="F2157">
        <v>1.4786119115955501E-2</v>
      </c>
      <c r="G2157" t="s">
        <v>25</v>
      </c>
      <c r="H2157">
        <v>5.8068922997492299E-2</v>
      </c>
      <c r="I2157">
        <v>13514.1</v>
      </c>
      <c r="J2157">
        <v>1789.22824959934</v>
      </c>
    </row>
    <row r="2158" spans="1:10" x14ac:dyDescent="0.25">
      <c r="A2158">
        <v>-5.3945590000000002E-3</v>
      </c>
      <c r="B2158">
        <v>-1.1069630000000001E-3</v>
      </c>
      <c r="C2158" t="s">
        <v>37</v>
      </c>
      <c r="D2158">
        <v>2012</v>
      </c>
      <c r="E2158" t="s">
        <v>35</v>
      </c>
      <c r="F2158">
        <v>1.4786119115955501E-2</v>
      </c>
      <c r="G2158" t="s">
        <v>26</v>
      </c>
      <c r="H2158">
        <v>0</v>
      </c>
      <c r="I2158">
        <v>13514.1</v>
      </c>
      <c r="J2158">
        <v>0</v>
      </c>
    </row>
    <row r="2159" spans="1:10" x14ac:dyDescent="0.25">
      <c r="A2159">
        <v>-5.3945590000000002E-3</v>
      </c>
      <c r="B2159">
        <v>-1.1069630000000001E-3</v>
      </c>
      <c r="C2159" t="s">
        <v>37</v>
      </c>
      <c r="D2159">
        <v>2012</v>
      </c>
      <c r="E2159" t="s">
        <v>35</v>
      </c>
      <c r="F2159">
        <v>1.4786119115955501E-2</v>
      </c>
      <c r="G2159" t="s">
        <v>27</v>
      </c>
      <c r="H2159">
        <v>5.4076794829787597E-2</v>
      </c>
      <c r="I2159">
        <v>13514.1</v>
      </c>
      <c r="J2159">
        <v>1666.2222056610501</v>
      </c>
    </row>
    <row r="2160" spans="1:10" x14ac:dyDescent="0.25">
      <c r="A2160">
        <v>-5.3945590000000002E-3</v>
      </c>
      <c r="B2160">
        <v>-1.1069630000000001E-3</v>
      </c>
      <c r="C2160" t="s">
        <v>37</v>
      </c>
      <c r="D2160">
        <v>2012</v>
      </c>
      <c r="E2160" t="s">
        <v>35</v>
      </c>
      <c r="F2160">
        <v>1.4786119115955501E-2</v>
      </c>
      <c r="G2160" t="s">
        <v>28</v>
      </c>
      <c r="H2160">
        <v>0</v>
      </c>
      <c r="I2160">
        <v>13514.1</v>
      </c>
      <c r="J2160">
        <v>0</v>
      </c>
    </row>
    <row r="2161" spans="1:10" x14ac:dyDescent="0.25">
      <c r="A2161">
        <v>-5.3945590000000002E-3</v>
      </c>
      <c r="B2161">
        <v>-1.1069630000000001E-3</v>
      </c>
      <c r="C2161" t="s">
        <v>37</v>
      </c>
      <c r="D2161">
        <v>2012</v>
      </c>
      <c r="E2161" t="s">
        <v>35</v>
      </c>
      <c r="F2161">
        <v>1.4786119115955501E-2</v>
      </c>
      <c r="G2161" t="s">
        <v>29</v>
      </c>
      <c r="H2161">
        <v>0</v>
      </c>
      <c r="I2161">
        <v>13514.1</v>
      </c>
      <c r="J2161">
        <v>0</v>
      </c>
    </row>
    <row r="2162" spans="1:10" x14ac:dyDescent="0.25">
      <c r="A2162">
        <v>-5.3945590000000002E-3</v>
      </c>
      <c r="B2162">
        <v>-1.1069630000000001E-3</v>
      </c>
      <c r="C2162" t="s">
        <v>37</v>
      </c>
      <c r="D2162">
        <v>2012</v>
      </c>
      <c r="E2162" t="s">
        <v>35</v>
      </c>
      <c r="F2162">
        <v>1.4786119115955501E-2</v>
      </c>
      <c r="G2162" t="s">
        <v>30</v>
      </c>
      <c r="H2162">
        <v>3.1548480635282497E-2</v>
      </c>
      <c r="I2162">
        <v>13514.1</v>
      </c>
      <c r="J2162">
        <v>972.07645450945802</v>
      </c>
    </row>
    <row r="2163" spans="1:10" x14ac:dyDescent="0.25">
      <c r="A2163">
        <v>-5.3945590000000002E-3</v>
      </c>
      <c r="B2163">
        <v>-1.1069630000000001E-3</v>
      </c>
      <c r="C2163" t="s">
        <v>37</v>
      </c>
      <c r="D2163">
        <v>2012</v>
      </c>
      <c r="E2163" t="s">
        <v>35</v>
      </c>
      <c r="F2163">
        <v>1.4786119115955501E-2</v>
      </c>
      <c r="G2163" t="s">
        <v>31</v>
      </c>
      <c r="H2163">
        <v>5.2663328517960899E-2</v>
      </c>
      <c r="I2163">
        <v>13514.1</v>
      </c>
      <c r="J2163">
        <v>1622.6702724680299</v>
      </c>
    </row>
    <row r="2164" spans="1:10" x14ac:dyDescent="0.25">
      <c r="A2164">
        <v>-5.3945590000000002E-3</v>
      </c>
      <c r="B2164">
        <v>-1.1069630000000001E-3</v>
      </c>
      <c r="C2164" t="s">
        <v>37</v>
      </c>
      <c r="D2164">
        <v>2012</v>
      </c>
      <c r="E2164" t="s">
        <v>35</v>
      </c>
      <c r="F2164">
        <v>1.4786119115955501E-2</v>
      </c>
      <c r="G2164" t="s">
        <v>32</v>
      </c>
      <c r="H2164">
        <v>0</v>
      </c>
      <c r="I2164">
        <v>13514.1</v>
      </c>
      <c r="J2164">
        <v>0</v>
      </c>
    </row>
    <row r="2165" spans="1:10" x14ac:dyDescent="0.25">
      <c r="A2165">
        <v>-5.3945590000000002E-3</v>
      </c>
      <c r="B2165">
        <v>-1.1069630000000001E-3</v>
      </c>
      <c r="C2165" t="s">
        <v>37</v>
      </c>
      <c r="D2165">
        <v>2012</v>
      </c>
      <c r="E2165" t="s">
        <v>35</v>
      </c>
      <c r="F2165">
        <v>1.4786119115955501E-2</v>
      </c>
      <c r="G2165" t="s">
        <v>33</v>
      </c>
      <c r="H2165">
        <v>0</v>
      </c>
      <c r="I2165">
        <v>13514.1</v>
      </c>
      <c r="J2165">
        <v>0</v>
      </c>
    </row>
    <row r="2166" spans="1:10" x14ac:dyDescent="0.25">
      <c r="A2166">
        <v>-5.3945590000000002E-3</v>
      </c>
      <c r="B2166">
        <v>-1.1069630000000001E-3</v>
      </c>
      <c r="C2166" t="s">
        <v>37</v>
      </c>
      <c r="D2166">
        <v>2012</v>
      </c>
      <c r="E2166" t="s">
        <v>35</v>
      </c>
      <c r="F2166">
        <v>1.6021682589562901E-2</v>
      </c>
      <c r="G2166" t="s">
        <v>18</v>
      </c>
      <c r="H2166">
        <v>9.7312699820996103E-4</v>
      </c>
      <c r="I2166">
        <v>13514.1</v>
      </c>
      <c r="J2166">
        <v>29.984133091641102</v>
      </c>
    </row>
    <row r="2167" spans="1:10" x14ac:dyDescent="0.25">
      <c r="A2167">
        <v>-5.3945590000000002E-3</v>
      </c>
      <c r="B2167">
        <v>-1.1069630000000001E-3</v>
      </c>
      <c r="C2167" t="s">
        <v>37</v>
      </c>
      <c r="D2167">
        <v>2012</v>
      </c>
      <c r="E2167" t="s">
        <v>35</v>
      </c>
      <c r="F2167">
        <v>1.6021682589562901E-2</v>
      </c>
      <c r="G2167" t="s">
        <v>15</v>
      </c>
      <c r="H2167">
        <v>2.43053618042798E-2</v>
      </c>
      <c r="I2167">
        <v>13514.1</v>
      </c>
      <c r="J2167">
        <v>748.90040510701601</v>
      </c>
    </row>
    <row r="2168" spans="1:10" x14ac:dyDescent="0.25">
      <c r="A2168">
        <v>-5.3945590000000002E-3</v>
      </c>
      <c r="B2168">
        <v>-1.1069630000000001E-3</v>
      </c>
      <c r="C2168" t="s">
        <v>37</v>
      </c>
      <c r="D2168">
        <v>2012</v>
      </c>
      <c r="E2168" t="s">
        <v>35</v>
      </c>
      <c r="F2168">
        <v>1.6021682589562901E-2</v>
      </c>
      <c r="G2168" t="s">
        <v>16</v>
      </c>
      <c r="H2168">
        <v>0</v>
      </c>
      <c r="I2168">
        <v>13514.1</v>
      </c>
      <c r="J2168">
        <v>0</v>
      </c>
    </row>
    <row r="2169" spans="1:10" x14ac:dyDescent="0.25">
      <c r="A2169">
        <v>-5.3945590000000002E-3</v>
      </c>
      <c r="B2169">
        <v>-1.1069630000000001E-3</v>
      </c>
      <c r="C2169" t="s">
        <v>37</v>
      </c>
      <c r="D2169">
        <v>2012</v>
      </c>
      <c r="E2169" t="s">
        <v>35</v>
      </c>
      <c r="F2169">
        <v>1.6021682589562901E-2</v>
      </c>
      <c r="G2169" t="s">
        <v>17</v>
      </c>
      <c r="H2169">
        <v>0</v>
      </c>
      <c r="I2169">
        <v>13514.1</v>
      </c>
      <c r="J2169">
        <v>0</v>
      </c>
    </row>
    <row r="2170" spans="1:10" x14ac:dyDescent="0.25">
      <c r="A2170">
        <v>-5.3945590000000002E-3</v>
      </c>
      <c r="B2170">
        <v>-1.1069630000000001E-3</v>
      </c>
      <c r="C2170" t="s">
        <v>37</v>
      </c>
      <c r="D2170">
        <v>2012</v>
      </c>
      <c r="E2170" t="s">
        <v>35</v>
      </c>
      <c r="F2170">
        <v>1.6021682589562901E-2</v>
      </c>
      <c r="G2170" t="s">
        <v>22</v>
      </c>
      <c r="H2170">
        <v>1.6698958826999E-3</v>
      </c>
      <c r="I2170">
        <v>13514.1</v>
      </c>
      <c r="J2170">
        <v>51.453079082339997</v>
      </c>
    </row>
    <row r="2171" spans="1:10" x14ac:dyDescent="0.25">
      <c r="A2171">
        <v>-5.3945590000000002E-3</v>
      </c>
      <c r="B2171">
        <v>-1.1069630000000001E-3</v>
      </c>
      <c r="C2171" t="s">
        <v>37</v>
      </c>
      <c r="D2171">
        <v>2012</v>
      </c>
      <c r="E2171" t="s">
        <v>35</v>
      </c>
      <c r="F2171">
        <v>1.6021682589562901E-2</v>
      </c>
      <c r="G2171" t="s">
        <v>19</v>
      </c>
      <c r="H2171">
        <v>7.7561776214311595E-2</v>
      </c>
      <c r="I2171">
        <v>13514.1</v>
      </c>
      <c r="J2171">
        <v>2389.8449278582498</v>
      </c>
    </row>
    <row r="2172" spans="1:10" x14ac:dyDescent="0.25">
      <c r="A2172">
        <v>-5.3945590000000002E-3</v>
      </c>
      <c r="B2172">
        <v>-1.1069630000000001E-3</v>
      </c>
      <c r="C2172" t="s">
        <v>37</v>
      </c>
      <c r="D2172">
        <v>2012</v>
      </c>
      <c r="E2172" t="s">
        <v>35</v>
      </c>
      <c r="F2172">
        <v>1.6021682589562901E-2</v>
      </c>
      <c r="G2172" t="s">
        <v>20</v>
      </c>
      <c r="H2172">
        <v>1.33031232716348E-2</v>
      </c>
      <c r="I2172">
        <v>13514.1</v>
      </c>
      <c r="J2172">
        <v>409.89780310785602</v>
      </c>
    </row>
    <row r="2173" spans="1:10" x14ac:dyDescent="0.25">
      <c r="A2173">
        <v>-5.3945590000000002E-3</v>
      </c>
      <c r="B2173">
        <v>-1.1069630000000001E-3</v>
      </c>
      <c r="C2173" t="s">
        <v>37</v>
      </c>
      <c r="D2173">
        <v>2012</v>
      </c>
      <c r="E2173" t="s">
        <v>35</v>
      </c>
      <c r="F2173">
        <v>1.6021682589562901E-2</v>
      </c>
      <c r="G2173" t="s">
        <v>21</v>
      </c>
      <c r="H2173">
        <v>0</v>
      </c>
      <c r="I2173">
        <v>13514.1</v>
      </c>
      <c r="J2173">
        <v>0</v>
      </c>
    </row>
    <row r="2174" spans="1:10" x14ac:dyDescent="0.25">
      <c r="A2174">
        <v>-5.3945590000000002E-3</v>
      </c>
      <c r="B2174">
        <v>-1.1069630000000001E-3</v>
      </c>
      <c r="C2174" t="s">
        <v>37</v>
      </c>
      <c r="D2174">
        <v>2012</v>
      </c>
      <c r="E2174" t="s">
        <v>35</v>
      </c>
      <c r="F2174">
        <v>1.6021682589562901E-2</v>
      </c>
      <c r="G2174" t="s">
        <v>26</v>
      </c>
      <c r="H2174">
        <v>0</v>
      </c>
      <c r="I2174">
        <v>13514.1</v>
      </c>
      <c r="J2174">
        <v>0</v>
      </c>
    </row>
    <row r="2175" spans="1:10" x14ac:dyDescent="0.25">
      <c r="A2175">
        <v>-5.3945590000000002E-3</v>
      </c>
      <c r="B2175">
        <v>-1.1069630000000001E-3</v>
      </c>
      <c r="C2175" t="s">
        <v>37</v>
      </c>
      <c r="D2175">
        <v>2012</v>
      </c>
      <c r="E2175" t="s">
        <v>35</v>
      </c>
      <c r="F2175">
        <v>1.6021682589562901E-2</v>
      </c>
      <c r="G2175" t="s">
        <v>23</v>
      </c>
      <c r="H2175">
        <v>5.3915822826721403E-4</v>
      </c>
      <c r="I2175">
        <v>13514.1</v>
      </c>
      <c r="J2175">
        <v>16.612623124787198</v>
      </c>
    </row>
    <row r="2176" spans="1:10" x14ac:dyDescent="0.25">
      <c r="A2176">
        <v>-5.3945590000000002E-3</v>
      </c>
      <c r="B2176">
        <v>-1.1069630000000001E-3</v>
      </c>
      <c r="C2176" t="s">
        <v>37</v>
      </c>
      <c r="D2176">
        <v>2012</v>
      </c>
      <c r="E2176" t="s">
        <v>35</v>
      </c>
      <c r="F2176">
        <v>1.6021682589562901E-2</v>
      </c>
      <c r="G2176" t="s">
        <v>24</v>
      </c>
      <c r="H2176">
        <v>9.8104415726680397E-2</v>
      </c>
      <c r="I2176">
        <v>13514.1</v>
      </c>
      <c r="J2176">
        <v>3022.807776824</v>
      </c>
    </row>
    <row r="2177" spans="1:10" x14ac:dyDescent="0.25">
      <c r="A2177">
        <v>-5.3945590000000002E-3</v>
      </c>
      <c r="B2177">
        <v>-1.1069630000000001E-3</v>
      </c>
      <c r="C2177" t="s">
        <v>37</v>
      </c>
      <c r="D2177">
        <v>2012</v>
      </c>
      <c r="E2177" t="s">
        <v>35</v>
      </c>
      <c r="F2177">
        <v>1.6021682589562901E-2</v>
      </c>
      <c r="G2177" t="s">
        <v>25</v>
      </c>
      <c r="H2177">
        <v>0.32808624757383698</v>
      </c>
      <c r="I2177">
        <v>13514.1</v>
      </c>
      <c r="J2177">
        <v>10109.0420170097</v>
      </c>
    </row>
    <row r="2178" spans="1:10" x14ac:dyDescent="0.25">
      <c r="A2178">
        <v>-5.3945590000000002E-3</v>
      </c>
      <c r="B2178">
        <v>-1.1069630000000001E-3</v>
      </c>
      <c r="C2178" t="s">
        <v>37</v>
      </c>
      <c r="D2178">
        <v>2012</v>
      </c>
      <c r="E2178" t="s">
        <v>35</v>
      </c>
      <c r="F2178">
        <v>1.6021682589562901E-2</v>
      </c>
      <c r="G2178" t="s">
        <v>30</v>
      </c>
      <c r="H2178">
        <v>0.20241545395132399</v>
      </c>
      <c r="I2178">
        <v>13514.1</v>
      </c>
      <c r="J2178">
        <v>6236.8549246353796</v>
      </c>
    </row>
    <row r="2179" spans="1:10" x14ac:dyDescent="0.25">
      <c r="A2179">
        <v>-5.3945590000000002E-3</v>
      </c>
      <c r="B2179">
        <v>-1.1069630000000001E-3</v>
      </c>
      <c r="C2179" t="s">
        <v>37</v>
      </c>
      <c r="D2179">
        <v>2012</v>
      </c>
      <c r="E2179" t="s">
        <v>35</v>
      </c>
      <c r="F2179">
        <v>1.6021682589562901E-2</v>
      </c>
      <c r="G2179" t="s">
        <v>31</v>
      </c>
      <c r="H2179">
        <v>1.7091995983729399E-2</v>
      </c>
      <c r="I2179">
        <v>13514.1</v>
      </c>
      <c r="J2179">
        <v>526.64110986607602</v>
      </c>
    </row>
    <row r="2180" spans="1:10" x14ac:dyDescent="0.25">
      <c r="A2180">
        <v>-5.3945590000000002E-3</v>
      </c>
      <c r="B2180">
        <v>-1.1069630000000001E-3</v>
      </c>
      <c r="C2180" t="s">
        <v>37</v>
      </c>
      <c r="D2180">
        <v>2012</v>
      </c>
      <c r="E2180" t="s">
        <v>35</v>
      </c>
      <c r="F2180">
        <v>1.4786119115955501E-2</v>
      </c>
      <c r="G2180" t="s">
        <v>14</v>
      </c>
      <c r="H2180">
        <v>1.3060493612198E-3</v>
      </c>
      <c r="I2180">
        <v>13514.1</v>
      </c>
      <c r="J2180">
        <v>40.242186213209898</v>
      </c>
    </row>
    <row r="2181" spans="1:10" x14ac:dyDescent="0.25">
      <c r="A2181">
        <v>-5.3945590000000002E-3</v>
      </c>
      <c r="B2181">
        <v>-1.1069630000000001E-3</v>
      </c>
      <c r="C2181" t="s">
        <v>37</v>
      </c>
      <c r="D2181">
        <v>2012</v>
      </c>
      <c r="E2181" t="s">
        <v>35</v>
      </c>
      <c r="F2181">
        <v>1.4786119115955501E-2</v>
      </c>
      <c r="G2181" t="s">
        <v>15</v>
      </c>
      <c r="H2181">
        <v>0.59959948662006102</v>
      </c>
      <c r="I2181">
        <v>13514.1</v>
      </c>
      <c r="J2181">
        <v>18474.948122461301</v>
      </c>
    </row>
    <row r="2182" spans="1:10" x14ac:dyDescent="0.25">
      <c r="A2182">
        <v>-2.8582076000000001E-2</v>
      </c>
      <c r="B2182">
        <v>-4.3413180000000003E-3</v>
      </c>
      <c r="C2182" t="s">
        <v>37</v>
      </c>
      <c r="D2182">
        <v>2014</v>
      </c>
      <c r="E2182" t="s">
        <v>36</v>
      </c>
      <c r="F2182">
        <v>1.5938830417942099E-2</v>
      </c>
      <c r="G2182" t="s">
        <v>15</v>
      </c>
      <c r="H2182">
        <v>0</v>
      </c>
      <c r="I2182">
        <v>13182.6</v>
      </c>
      <c r="J2182">
        <v>0</v>
      </c>
    </row>
    <row r="2183" spans="1:10" x14ac:dyDescent="0.25">
      <c r="A2183">
        <v>-2.8582076000000001E-2</v>
      </c>
      <c r="B2183">
        <v>-4.3413180000000003E-3</v>
      </c>
      <c r="C2183" t="s">
        <v>37</v>
      </c>
      <c r="D2183">
        <v>2014</v>
      </c>
      <c r="E2183" t="s">
        <v>36</v>
      </c>
      <c r="F2183">
        <v>1.5938830417942099E-2</v>
      </c>
      <c r="G2183" t="s">
        <v>16</v>
      </c>
      <c r="H2183">
        <v>0</v>
      </c>
      <c r="I2183">
        <v>13182.6</v>
      </c>
      <c r="J2183">
        <v>0</v>
      </c>
    </row>
    <row r="2184" spans="1:10" x14ac:dyDescent="0.25">
      <c r="A2184">
        <v>-2.8582076000000001E-2</v>
      </c>
      <c r="B2184">
        <v>-4.3413180000000003E-3</v>
      </c>
      <c r="C2184" t="s">
        <v>37</v>
      </c>
      <c r="D2184">
        <v>2014</v>
      </c>
      <c r="E2184" t="s">
        <v>36</v>
      </c>
      <c r="F2184">
        <v>1.5938830417942099E-2</v>
      </c>
      <c r="G2184" t="s">
        <v>14</v>
      </c>
      <c r="H2184">
        <v>1.95492596412256E-2</v>
      </c>
      <c r="I2184">
        <v>13182.6</v>
      </c>
      <c r="J2184">
        <v>587.57895993383897</v>
      </c>
    </row>
    <row r="2185" spans="1:10" x14ac:dyDescent="0.25">
      <c r="A2185">
        <v>-2.8582076000000001E-2</v>
      </c>
      <c r="B2185">
        <v>-4.3413180000000003E-3</v>
      </c>
      <c r="C2185" t="s">
        <v>37</v>
      </c>
      <c r="D2185">
        <v>2014</v>
      </c>
      <c r="E2185" t="s">
        <v>36</v>
      </c>
      <c r="F2185">
        <v>1.5938830417942099E-2</v>
      </c>
      <c r="G2185" t="s">
        <v>19</v>
      </c>
      <c r="H2185">
        <v>1.05113170267505E-2</v>
      </c>
      <c r="I2185">
        <v>13182.6</v>
      </c>
      <c r="J2185">
        <v>315.93159226799798</v>
      </c>
    </row>
    <row r="2186" spans="1:10" x14ac:dyDescent="0.25">
      <c r="A2186">
        <v>-2.8582076000000001E-2</v>
      </c>
      <c r="B2186">
        <v>-4.3413180000000003E-3</v>
      </c>
      <c r="C2186" t="s">
        <v>37</v>
      </c>
      <c r="D2186">
        <v>2014</v>
      </c>
      <c r="E2186" t="s">
        <v>36</v>
      </c>
      <c r="F2186">
        <v>1.5938830417942099E-2</v>
      </c>
      <c r="G2186" t="s">
        <v>20</v>
      </c>
      <c r="H2186">
        <v>0.102692988872673</v>
      </c>
      <c r="I2186">
        <v>13182.6</v>
      </c>
      <c r="J2186">
        <v>3086.5741568574099</v>
      </c>
    </row>
    <row r="2187" spans="1:10" x14ac:dyDescent="0.25">
      <c r="A2187">
        <v>-2.8582076000000001E-2</v>
      </c>
      <c r="B2187">
        <v>-4.3413180000000003E-3</v>
      </c>
      <c r="C2187" t="s">
        <v>37</v>
      </c>
      <c r="D2187">
        <v>2014</v>
      </c>
      <c r="E2187" t="s">
        <v>36</v>
      </c>
      <c r="F2187">
        <v>1.5938830417942099E-2</v>
      </c>
      <c r="G2187" t="s">
        <v>17</v>
      </c>
      <c r="H2187">
        <v>0</v>
      </c>
      <c r="I2187">
        <v>13182.6</v>
      </c>
      <c r="J2187">
        <v>0</v>
      </c>
    </row>
    <row r="2188" spans="1:10" x14ac:dyDescent="0.25">
      <c r="A2188">
        <v>-2.8582076000000001E-2</v>
      </c>
      <c r="B2188">
        <v>-4.3413180000000003E-3</v>
      </c>
      <c r="C2188" t="s">
        <v>37</v>
      </c>
      <c r="D2188">
        <v>2014</v>
      </c>
      <c r="E2188" t="s">
        <v>36</v>
      </c>
      <c r="F2188">
        <v>1.5938830417942099E-2</v>
      </c>
      <c r="G2188" t="s">
        <v>18</v>
      </c>
      <c r="H2188">
        <v>3.1618289878227901E-2</v>
      </c>
      <c r="I2188">
        <v>13182.6</v>
      </c>
      <c r="J2188">
        <v>950.32969137909799</v>
      </c>
    </row>
    <row r="2189" spans="1:10" x14ac:dyDescent="0.25">
      <c r="A2189">
        <v>-2.8582076000000001E-2</v>
      </c>
      <c r="B2189">
        <v>-4.3413180000000003E-3</v>
      </c>
      <c r="C2189" t="s">
        <v>37</v>
      </c>
      <c r="D2189">
        <v>2014</v>
      </c>
      <c r="E2189" t="s">
        <v>36</v>
      </c>
      <c r="F2189">
        <v>1.5938830417942099E-2</v>
      </c>
      <c r="G2189" t="s">
        <v>27</v>
      </c>
      <c r="H2189">
        <v>3.2373204232401302E-2</v>
      </c>
      <c r="I2189">
        <v>13182.6</v>
      </c>
      <c r="J2189">
        <v>973.019644820042</v>
      </c>
    </row>
    <row r="2190" spans="1:10" x14ac:dyDescent="0.25">
      <c r="A2190">
        <v>-2.8582076000000001E-2</v>
      </c>
      <c r="B2190">
        <v>-4.3413180000000003E-3</v>
      </c>
      <c r="C2190" t="s">
        <v>37</v>
      </c>
      <c r="D2190">
        <v>2014</v>
      </c>
      <c r="E2190" t="s">
        <v>36</v>
      </c>
      <c r="F2190">
        <v>1.5938830417942099E-2</v>
      </c>
      <c r="G2190" t="s">
        <v>28</v>
      </c>
      <c r="H2190">
        <v>7.6689689223141903E-3</v>
      </c>
      <c r="I2190">
        <v>13182.6</v>
      </c>
      <c r="J2190">
        <v>230.50104535088201</v>
      </c>
    </row>
    <row r="2191" spans="1:10" x14ac:dyDescent="0.25">
      <c r="A2191">
        <v>-2.8582076000000001E-2</v>
      </c>
      <c r="B2191">
        <v>-4.3413180000000003E-3</v>
      </c>
      <c r="C2191" t="s">
        <v>37</v>
      </c>
      <c r="D2191">
        <v>2014</v>
      </c>
      <c r="E2191" t="s">
        <v>36</v>
      </c>
      <c r="F2191">
        <v>1.5938830417942099E-2</v>
      </c>
      <c r="G2191" t="s">
        <v>29</v>
      </c>
      <c r="H2191">
        <v>0</v>
      </c>
      <c r="I2191">
        <v>13182.6</v>
      </c>
      <c r="J2191">
        <v>0</v>
      </c>
    </row>
    <row r="2192" spans="1:10" x14ac:dyDescent="0.25">
      <c r="A2192">
        <v>-2.8582076000000001E-2</v>
      </c>
      <c r="B2192">
        <v>-4.3413180000000003E-3</v>
      </c>
      <c r="C2192" t="s">
        <v>37</v>
      </c>
      <c r="D2192">
        <v>2014</v>
      </c>
      <c r="E2192" t="s">
        <v>36</v>
      </c>
      <c r="F2192">
        <v>1.5938830417942099E-2</v>
      </c>
      <c r="G2192" t="s">
        <v>30</v>
      </c>
      <c r="H2192">
        <v>6.3085398899517905E-2</v>
      </c>
      <c r="I2192">
        <v>13182.6</v>
      </c>
      <c r="J2192">
        <v>1896.1154413347499</v>
      </c>
    </row>
    <row r="2193" spans="1:10" x14ac:dyDescent="0.25">
      <c r="A2193">
        <v>-2.8582076000000001E-2</v>
      </c>
      <c r="B2193">
        <v>-4.3413180000000003E-3</v>
      </c>
      <c r="C2193" t="s">
        <v>37</v>
      </c>
      <c r="D2193">
        <v>2014</v>
      </c>
      <c r="E2193" t="s">
        <v>36</v>
      </c>
      <c r="F2193">
        <v>1.5938830417942099E-2</v>
      </c>
      <c r="G2193" t="s">
        <v>31</v>
      </c>
      <c r="H2193">
        <v>2.6850512320181499E-2</v>
      </c>
      <c r="I2193">
        <v>13182.6</v>
      </c>
      <c r="J2193">
        <v>807.02780526341598</v>
      </c>
    </row>
    <row r="2194" spans="1:10" x14ac:dyDescent="0.25">
      <c r="A2194">
        <v>-2.8582076000000001E-2</v>
      </c>
      <c r="B2194">
        <v>-4.3413180000000003E-3</v>
      </c>
      <c r="C2194" t="s">
        <v>37</v>
      </c>
      <c r="D2194">
        <v>2014</v>
      </c>
      <c r="E2194" t="s">
        <v>36</v>
      </c>
      <c r="F2194">
        <v>1.5938830417942099E-2</v>
      </c>
      <c r="G2194" t="s">
        <v>21</v>
      </c>
      <c r="H2194">
        <v>3.2884332812762401E-2</v>
      </c>
      <c r="I2194">
        <v>13182.6</v>
      </c>
      <c r="J2194">
        <v>988.38229308154905</v>
      </c>
    </row>
    <row r="2195" spans="1:10" x14ac:dyDescent="0.25">
      <c r="A2195">
        <v>-2.8582076000000001E-2</v>
      </c>
      <c r="B2195">
        <v>-4.3413180000000003E-3</v>
      </c>
      <c r="C2195" t="s">
        <v>37</v>
      </c>
      <c r="D2195">
        <v>2014</v>
      </c>
      <c r="E2195" t="s">
        <v>36</v>
      </c>
      <c r="F2195">
        <v>1.5938830417942099E-2</v>
      </c>
      <c r="G2195" t="s">
        <v>22</v>
      </c>
      <c r="H2195">
        <v>0</v>
      </c>
      <c r="I2195">
        <v>13182.6</v>
      </c>
      <c r="J2195">
        <v>0</v>
      </c>
    </row>
    <row r="2196" spans="1:10" x14ac:dyDescent="0.25">
      <c r="A2196">
        <v>-2.8582076000000001E-2</v>
      </c>
      <c r="B2196">
        <v>-4.3413180000000003E-3</v>
      </c>
      <c r="C2196" t="s">
        <v>37</v>
      </c>
      <c r="D2196">
        <v>2014</v>
      </c>
      <c r="E2196" t="s">
        <v>36</v>
      </c>
      <c r="F2196">
        <v>1.5938830417942099E-2</v>
      </c>
      <c r="G2196" t="s">
        <v>23</v>
      </c>
      <c r="H2196" s="1">
        <v>7.85810355997409E-5</v>
      </c>
      <c r="I2196">
        <v>13182.6</v>
      </c>
      <c r="J2196">
        <v>2.3618573805654899</v>
      </c>
    </row>
    <row r="2197" spans="1:10" x14ac:dyDescent="0.25">
      <c r="A2197">
        <v>-2.8582076000000001E-2</v>
      </c>
      <c r="B2197">
        <v>-4.3413180000000003E-3</v>
      </c>
      <c r="C2197" t="s">
        <v>37</v>
      </c>
      <c r="D2197">
        <v>2014</v>
      </c>
      <c r="E2197" t="s">
        <v>36</v>
      </c>
      <c r="F2197">
        <v>1.5938830417942099E-2</v>
      </c>
      <c r="G2197" t="s">
        <v>24</v>
      </c>
      <c r="H2197">
        <v>0.10103969988264699</v>
      </c>
      <c r="I2197">
        <v>13182.6</v>
      </c>
      <c r="J2197">
        <v>3036.8823606944002</v>
      </c>
    </row>
    <row r="2198" spans="1:10" x14ac:dyDescent="0.25">
      <c r="A2198">
        <v>-2.8582076000000001E-2</v>
      </c>
      <c r="B2198">
        <v>-4.3413180000000003E-3</v>
      </c>
      <c r="C2198" t="s">
        <v>37</v>
      </c>
      <c r="D2198">
        <v>2014</v>
      </c>
      <c r="E2198" t="s">
        <v>36</v>
      </c>
      <c r="F2198">
        <v>1.5938830417942099E-2</v>
      </c>
      <c r="G2198" t="s">
        <v>25</v>
      </c>
      <c r="H2198">
        <v>0.163302861048464</v>
      </c>
      <c r="I2198">
        <v>13182.6</v>
      </c>
      <c r="J2198">
        <v>4908.2843550110601</v>
      </c>
    </row>
    <row r="2199" spans="1:10" x14ac:dyDescent="0.25">
      <c r="A2199">
        <v>-2.8582076000000001E-2</v>
      </c>
      <c r="B2199">
        <v>-4.3413180000000003E-3</v>
      </c>
      <c r="C2199" t="s">
        <v>37</v>
      </c>
      <c r="D2199">
        <v>2014</v>
      </c>
      <c r="E2199" t="s">
        <v>36</v>
      </c>
      <c r="F2199">
        <v>1.5938830417942099E-2</v>
      </c>
      <c r="G2199" t="s">
        <v>26</v>
      </c>
      <c r="H2199">
        <v>0</v>
      </c>
      <c r="I2199">
        <v>13182.6</v>
      </c>
      <c r="J2199">
        <v>0</v>
      </c>
    </row>
    <row r="2200" spans="1:10" x14ac:dyDescent="0.25">
      <c r="A2200">
        <v>-2.8582076000000001E-2</v>
      </c>
      <c r="B2200">
        <v>-4.3413180000000003E-3</v>
      </c>
      <c r="C2200" t="s">
        <v>37</v>
      </c>
      <c r="D2200">
        <v>2014</v>
      </c>
      <c r="E2200" t="s">
        <v>36</v>
      </c>
      <c r="F2200">
        <v>2.3844194152623299E-2</v>
      </c>
      <c r="G2200" t="s">
        <v>14</v>
      </c>
      <c r="H2200">
        <v>2.5019688608229999E-3</v>
      </c>
      <c r="I2200">
        <v>13182.6</v>
      </c>
      <c r="J2200">
        <v>75.1999967266824</v>
      </c>
    </row>
    <row r="2201" spans="1:10" x14ac:dyDescent="0.25">
      <c r="A2201">
        <v>-2.8582076000000001E-2</v>
      </c>
      <c r="B2201">
        <v>-4.3413180000000003E-3</v>
      </c>
      <c r="C2201" t="s">
        <v>37</v>
      </c>
      <c r="D2201">
        <v>2014</v>
      </c>
      <c r="E2201" t="s">
        <v>36</v>
      </c>
      <c r="F2201">
        <v>2.3844194152623299E-2</v>
      </c>
      <c r="G2201" t="s">
        <v>15</v>
      </c>
      <c r="H2201">
        <v>0.124318264615038</v>
      </c>
      <c r="I2201">
        <v>13182.6</v>
      </c>
      <c r="J2201">
        <v>3736.5505376603801</v>
      </c>
    </row>
    <row r="2202" spans="1:10" x14ac:dyDescent="0.25">
      <c r="A2202">
        <v>-2.8582076000000001E-2</v>
      </c>
      <c r="B2202">
        <v>-4.3413180000000003E-3</v>
      </c>
      <c r="C2202" t="s">
        <v>37</v>
      </c>
      <c r="D2202">
        <v>2014</v>
      </c>
      <c r="E2202" t="s">
        <v>36</v>
      </c>
      <c r="F2202">
        <v>2.3844194152623299E-2</v>
      </c>
      <c r="G2202" t="s">
        <v>16</v>
      </c>
      <c r="H2202">
        <v>0</v>
      </c>
      <c r="I2202">
        <v>13182.6</v>
      </c>
      <c r="J2202">
        <v>0</v>
      </c>
    </row>
    <row r="2203" spans="1:10" x14ac:dyDescent="0.25">
      <c r="A2203">
        <v>-2.8582076000000001E-2</v>
      </c>
      <c r="B2203">
        <v>-4.3413180000000003E-3</v>
      </c>
      <c r="C2203" t="s">
        <v>37</v>
      </c>
      <c r="D2203">
        <v>2014</v>
      </c>
      <c r="E2203" t="s">
        <v>36</v>
      </c>
      <c r="F2203">
        <v>2.3844194152623299E-2</v>
      </c>
      <c r="G2203" t="s">
        <v>17</v>
      </c>
      <c r="H2203">
        <v>0</v>
      </c>
      <c r="I2203">
        <v>13182.6</v>
      </c>
      <c r="J2203">
        <v>0</v>
      </c>
    </row>
    <row r="2204" spans="1:10" x14ac:dyDescent="0.25">
      <c r="A2204">
        <v>-2.8582076000000001E-2</v>
      </c>
      <c r="B2204">
        <v>-4.3413180000000003E-3</v>
      </c>
      <c r="C2204" t="s">
        <v>37</v>
      </c>
      <c r="D2204">
        <v>2014</v>
      </c>
      <c r="E2204" t="s">
        <v>36</v>
      </c>
      <c r="F2204">
        <v>2.3844194152623299E-2</v>
      </c>
      <c r="G2204" t="s">
        <v>18</v>
      </c>
      <c r="H2204">
        <v>1.4148097741771501E-3</v>
      </c>
      <c r="I2204">
        <v>13182.6</v>
      </c>
      <c r="J2204">
        <v>42.523986630274401</v>
      </c>
    </row>
    <row r="2205" spans="1:10" x14ac:dyDescent="0.25">
      <c r="A2205">
        <v>-2.8582076000000001E-2</v>
      </c>
      <c r="B2205">
        <v>-4.3413180000000003E-3</v>
      </c>
      <c r="C2205" t="s">
        <v>37</v>
      </c>
      <c r="D2205">
        <v>2014</v>
      </c>
      <c r="E2205" t="s">
        <v>36</v>
      </c>
      <c r="F2205">
        <v>2.3844194152623299E-2</v>
      </c>
      <c r="G2205" t="s">
        <v>19</v>
      </c>
      <c r="H2205">
        <v>1.66480707462534E-2</v>
      </c>
      <c r="I2205">
        <v>13182.6</v>
      </c>
      <c r="J2205">
        <v>500.37987491659698</v>
      </c>
    </row>
    <row r="2206" spans="1:10" x14ac:dyDescent="0.25">
      <c r="A2206">
        <v>-2.8582076000000001E-2</v>
      </c>
      <c r="B2206">
        <v>-4.3413180000000003E-3</v>
      </c>
      <c r="C2206" t="s">
        <v>37</v>
      </c>
      <c r="D2206">
        <v>2014</v>
      </c>
      <c r="E2206" t="s">
        <v>36</v>
      </c>
      <c r="F2206">
        <v>2.3844194152623299E-2</v>
      </c>
      <c r="G2206" t="s">
        <v>20</v>
      </c>
      <c r="H2206">
        <v>3.0101411358416302E-2</v>
      </c>
      <c r="I2206">
        <v>13182.6</v>
      </c>
      <c r="J2206">
        <v>904.73789305148603</v>
      </c>
    </row>
    <row r="2207" spans="1:10" x14ac:dyDescent="0.25">
      <c r="A2207">
        <v>-2.8582076000000001E-2</v>
      </c>
      <c r="B2207">
        <v>-4.3413180000000003E-3</v>
      </c>
      <c r="C2207" t="s">
        <v>37</v>
      </c>
      <c r="D2207">
        <v>2014</v>
      </c>
      <c r="E2207" t="s">
        <v>36</v>
      </c>
      <c r="F2207">
        <v>2.3844194152623299E-2</v>
      </c>
      <c r="G2207" t="s">
        <v>21</v>
      </c>
      <c r="H2207">
        <v>1.84091490958063E-2</v>
      </c>
      <c r="I2207">
        <v>13182.6</v>
      </c>
      <c r="J2207">
        <v>553.31142342445798</v>
      </c>
    </row>
    <row r="2208" spans="1:10" x14ac:dyDescent="0.25">
      <c r="A2208">
        <v>-2.8582076000000001E-2</v>
      </c>
      <c r="B2208">
        <v>-4.3413180000000003E-3</v>
      </c>
      <c r="C2208" t="s">
        <v>37</v>
      </c>
      <c r="D2208">
        <v>2014</v>
      </c>
      <c r="E2208" t="s">
        <v>36</v>
      </c>
      <c r="F2208">
        <v>2.3844194152623299E-2</v>
      </c>
      <c r="G2208" t="s">
        <v>22</v>
      </c>
      <c r="H2208">
        <v>0</v>
      </c>
      <c r="I2208">
        <v>13182.6</v>
      </c>
      <c r="J2208">
        <v>0</v>
      </c>
    </row>
    <row r="2209" spans="1:10" x14ac:dyDescent="0.25">
      <c r="A2209">
        <v>-2.8582076000000001E-2</v>
      </c>
      <c r="B2209">
        <v>-4.3413180000000003E-3</v>
      </c>
      <c r="C2209" t="s">
        <v>37</v>
      </c>
      <c r="D2209">
        <v>2014</v>
      </c>
      <c r="E2209" t="s">
        <v>36</v>
      </c>
      <c r="F2209">
        <v>2.3844194152623299E-2</v>
      </c>
      <c r="G2209" t="s">
        <v>23</v>
      </c>
      <c r="H2209">
        <v>2.72811384298117E-3</v>
      </c>
      <c r="I2209">
        <v>13182.6</v>
      </c>
      <c r="J2209">
        <v>81.997084485982498</v>
      </c>
    </row>
    <row r="2210" spans="1:10" x14ac:dyDescent="0.25">
      <c r="A2210">
        <v>-2.8582076000000001E-2</v>
      </c>
      <c r="B2210">
        <v>-4.3413180000000003E-3</v>
      </c>
      <c r="C2210" t="s">
        <v>37</v>
      </c>
      <c r="D2210">
        <v>2014</v>
      </c>
      <c r="E2210" t="s">
        <v>36</v>
      </c>
      <c r="F2210">
        <v>2.3844194152623299E-2</v>
      </c>
      <c r="G2210" t="s">
        <v>24</v>
      </c>
      <c r="H2210">
        <v>4.8653221556486902E-2</v>
      </c>
      <c r="I2210">
        <v>13182.6</v>
      </c>
      <c r="J2210">
        <v>1462.3371853584399</v>
      </c>
    </row>
    <row r="2211" spans="1:10" x14ac:dyDescent="0.25">
      <c r="A2211">
        <v>-2.8582076000000001E-2</v>
      </c>
      <c r="B2211">
        <v>-4.3413180000000003E-3</v>
      </c>
      <c r="C2211" t="s">
        <v>37</v>
      </c>
      <c r="D2211">
        <v>2014</v>
      </c>
      <c r="E2211" t="s">
        <v>36</v>
      </c>
      <c r="F2211">
        <v>2.3844194152623299E-2</v>
      </c>
      <c r="G2211" t="s">
        <v>25</v>
      </c>
      <c r="H2211">
        <v>6.9168502851763902E-2</v>
      </c>
      <c r="I2211">
        <v>13182.6</v>
      </c>
      <c r="J2211">
        <v>2078.9512089815498</v>
      </c>
    </row>
    <row r="2212" spans="1:10" x14ac:dyDescent="0.25">
      <c r="A2212">
        <v>-2.8582076000000001E-2</v>
      </c>
      <c r="B2212">
        <v>-4.3413180000000003E-3</v>
      </c>
      <c r="C2212" t="s">
        <v>37</v>
      </c>
      <c r="D2212">
        <v>2014</v>
      </c>
      <c r="E2212" t="s">
        <v>36</v>
      </c>
      <c r="F2212">
        <v>2.3844194152623299E-2</v>
      </c>
      <c r="G2212" t="s">
        <v>26</v>
      </c>
      <c r="H2212">
        <v>0</v>
      </c>
      <c r="I2212">
        <v>13182.6</v>
      </c>
      <c r="J2212">
        <v>0</v>
      </c>
    </row>
    <row r="2213" spans="1:10" x14ac:dyDescent="0.25">
      <c r="A2213">
        <v>-2.8582076000000001E-2</v>
      </c>
      <c r="B2213">
        <v>-4.3413180000000003E-3</v>
      </c>
      <c r="C2213" t="s">
        <v>37</v>
      </c>
      <c r="D2213">
        <v>2014</v>
      </c>
      <c r="E2213" t="s">
        <v>36</v>
      </c>
      <c r="F2213">
        <v>2.3844194152623299E-2</v>
      </c>
      <c r="G2213" t="s">
        <v>27</v>
      </c>
      <c r="H2213">
        <v>2.41797170174935E-2</v>
      </c>
      <c r="I2213">
        <v>13182.6</v>
      </c>
      <c r="J2213">
        <v>726.75350562496601</v>
      </c>
    </row>
    <row r="2214" spans="1:10" x14ac:dyDescent="0.25">
      <c r="A2214">
        <v>-2.8582076000000001E-2</v>
      </c>
      <c r="B2214">
        <v>-4.3413180000000003E-3</v>
      </c>
      <c r="C2214" t="s">
        <v>37</v>
      </c>
      <c r="D2214">
        <v>2014</v>
      </c>
      <c r="E2214" t="s">
        <v>36</v>
      </c>
      <c r="F2214">
        <v>2.3844194152623299E-2</v>
      </c>
      <c r="G2214" t="s">
        <v>28</v>
      </c>
      <c r="H2214">
        <v>1.14189700806995E-4</v>
      </c>
      <c r="I2214">
        <v>13182.6</v>
      </c>
      <c r="J2214">
        <v>3.4321231016769098</v>
      </c>
    </row>
    <row r="2215" spans="1:10" x14ac:dyDescent="0.25">
      <c r="A2215">
        <v>-2.8582076000000001E-2</v>
      </c>
      <c r="B2215">
        <v>-4.3413180000000003E-3</v>
      </c>
      <c r="C2215" t="s">
        <v>37</v>
      </c>
      <c r="D2215">
        <v>2014</v>
      </c>
      <c r="E2215" t="s">
        <v>36</v>
      </c>
      <c r="F2215">
        <v>2.3844194152623299E-2</v>
      </c>
      <c r="G2215" t="s">
        <v>29</v>
      </c>
      <c r="H2215">
        <v>2.7088380905408702E-2</v>
      </c>
      <c r="I2215">
        <v>13182.6</v>
      </c>
      <c r="J2215">
        <v>814.17726148190104</v>
      </c>
    </row>
    <row r="2216" spans="1:10" x14ac:dyDescent="0.25">
      <c r="A2216">
        <v>-2.8582076000000001E-2</v>
      </c>
      <c r="B2216">
        <v>-4.3413180000000003E-3</v>
      </c>
      <c r="C2216" t="s">
        <v>37</v>
      </c>
      <c r="D2216">
        <v>2014</v>
      </c>
      <c r="E2216" t="s">
        <v>36</v>
      </c>
      <c r="F2216">
        <v>2.3844194152623299E-2</v>
      </c>
      <c r="G2216" t="s">
        <v>30</v>
      </c>
      <c r="H2216">
        <v>2.2701389774939001E-2</v>
      </c>
      <c r="I2216">
        <v>13182.6</v>
      </c>
      <c r="J2216">
        <v>682.32041713141302</v>
      </c>
    </row>
    <row r="2217" spans="1:10" x14ac:dyDescent="0.25">
      <c r="A2217">
        <v>-2.8582076000000001E-2</v>
      </c>
      <c r="B2217">
        <v>-4.3413180000000003E-3</v>
      </c>
      <c r="C2217" t="s">
        <v>37</v>
      </c>
      <c r="D2217">
        <v>2014</v>
      </c>
      <c r="E2217" t="s">
        <v>36</v>
      </c>
      <c r="F2217">
        <v>2.3844194152623299E-2</v>
      </c>
      <c r="G2217" t="s">
        <v>31</v>
      </c>
      <c r="H2217">
        <v>0.143391571009758</v>
      </c>
      <c r="I2217">
        <v>13182.6</v>
      </c>
      <c r="J2217">
        <v>4309.8240907045802</v>
      </c>
    </row>
    <row r="2218" spans="1:10" x14ac:dyDescent="0.25">
      <c r="A2218">
        <v>-2.8582076000000001E-2</v>
      </c>
      <c r="B2218">
        <v>-4.3413180000000003E-3</v>
      </c>
      <c r="C2218" t="s">
        <v>37</v>
      </c>
      <c r="D2218">
        <v>2014</v>
      </c>
      <c r="E2218" t="s">
        <v>36</v>
      </c>
      <c r="F2218">
        <v>2.3844194152623299E-2</v>
      </c>
      <c r="G2218" t="s">
        <v>32</v>
      </c>
      <c r="H2218">
        <v>0.464618237815419</v>
      </c>
      <c r="I2218">
        <v>13182.6</v>
      </c>
      <c r="J2218">
        <v>13964.718150562199</v>
      </c>
    </row>
    <row r="2219" spans="1:10" x14ac:dyDescent="0.25">
      <c r="A2219">
        <v>-2.8582076000000001E-2</v>
      </c>
      <c r="B2219">
        <v>-4.3413180000000003E-3</v>
      </c>
      <c r="C2219" t="s">
        <v>37</v>
      </c>
      <c r="D2219">
        <v>2014</v>
      </c>
      <c r="E2219" t="s">
        <v>36</v>
      </c>
      <c r="F2219">
        <v>2.3844194152623299E-2</v>
      </c>
      <c r="G2219" t="s">
        <v>33</v>
      </c>
      <c r="H2219">
        <v>3.9630010744298597E-3</v>
      </c>
      <c r="I2219">
        <v>13182.6</v>
      </c>
      <c r="J2219">
        <v>119.11326015741599</v>
      </c>
    </row>
    <row r="2220" spans="1:10" x14ac:dyDescent="0.25">
      <c r="A2220">
        <v>-2.8582076000000001E-2</v>
      </c>
      <c r="B2220">
        <v>-4.3413180000000003E-3</v>
      </c>
      <c r="C2220" t="s">
        <v>37</v>
      </c>
      <c r="D2220">
        <v>2014</v>
      </c>
      <c r="E2220" t="s">
        <v>36</v>
      </c>
      <c r="F2220">
        <v>1.5938830417942099E-2</v>
      </c>
      <c r="G2220" t="s">
        <v>32</v>
      </c>
      <c r="H2220">
        <v>0.40583544968260798</v>
      </c>
      <c r="I2220">
        <v>13182.6</v>
      </c>
      <c r="J2220">
        <v>12197.923389688</v>
      </c>
    </row>
    <row r="2221" spans="1:10" x14ac:dyDescent="0.25">
      <c r="A2221">
        <v>-2.8582076000000001E-2</v>
      </c>
      <c r="B2221">
        <v>-4.3413180000000003E-3</v>
      </c>
      <c r="C2221" t="s">
        <v>37</v>
      </c>
      <c r="D2221">
        <v>2014</v>
      </c>
      <c r="E2221" t="s">
        <v>36</v>
      </c>
      <c r="F2221">
        <v>1.5938830417942099E-2</v>
      </c>
      <c r="G2221" t="s">
        <v>33</v>
      </c>
      <c r="H2221">
        <v>2.5091357446276998E-3</v>
      </c>
      <c r="I2221">
        <v>13182.6</v>
      </c>
      <c r="J2221">
        <v>75.415406937054399</v>
      </c>
    </row>
    <row r="2222" spans="1:10" x14ac:dyDescent="0.25">
      <c r="A2222">
        <v>-1.3860625E-2</v>
      </c>
      <c r="B2222">
        <v>-1.355532E-3</v>
      </c>
      <c r="C2222" t="s">
        <v>37</v>
      </c>
      <c r="D2222">
        <v>2014</v>
      </c>
      <c r="E2222" t="s">
        <v>12</v>
      </c>
      <c r="F2222">
        <v>2.0616993087160501E-2</v>
      </c>
      <c r="G2222" t="s">
        <v>17</v>
      </c>
      <c r="H2222">
        <v>0</v>
      </c>
      <c r="I2222">
        <v>8487.9</v>
      </c>
      <c r="J2222">
        <v>0</v>
      </c>
    </row>
    <row r="2223" spans="1:10" x14ac:dyDescent="0.25">
      <c r="A2223">
        <v>-1.3860625E-2</v>
      </c>
      <c r="B2223">
        <v>-1.355532E-3</v>
      </c>
      <c r="C2223" t="s">
        <v>37</v>
      </c>
      <c r="D2223">
        <v>2014</v>
      </c>
      <c r="E2223" t="s">
        <v>12</v>
      </c>
      <c r="F2223">
        <v>2.0616993087160501E-2</v>
      </c>
      <c r="G2223" t="s">
        <v>18</v>
      </c>
      <c r="H2223">
        <v>4.5308091361103499E-4</v>
      </c>
      <c r="I2223">
        <v>8487.9</v>
      </c>
      <c r="J2223">
        <v>8.7682085095371605</v>
      </c>
    </row>
    <row r="2224" spans="1:10" x14ac:dyDescent="0.25">
      <c r="A2224">
        <v>-1.3860625E-2</v>
      </c>
      <c r="B2224">
        <v>-1.355532E-3</v>
      </c>
      <c r="C2224" t="s">
        <v>37</v>
      </c>
      <c r="D2224">
        <v>2014</v>
      </c>
      <c r="E2224" t="s">
        <v>12</v>
      </c>
      <c r="F2224">
        <v>2.0616993087160501E-2</v>
      </c>
      <c r="G2224" t="s">
        <v>21</v>
      </c>
      <c r="H2224">
        <v>8.8591288539037905E-4</v>
      </c>
      <c r="I2224">
        <v>8487.9</v>
      </c>
      <c r="J2224">
        <v>17.1445511541834</v>
      </c>
    </row>
    <row r="2225" spans="1:10" x14ac:dyDescent="0.25">
      <c r="A2225">
        <v>-1.3860625E-2</v>
      </c>
      <c r="B2225">
        <v>-1.355532E-3</v>
      </c>
      <c r="C2225" t="s">
        <v>37</v>
      </c>
      <c r="D2225">
        <v>2014</v>
      </c>
      <c r="E2225" t="s">
        <v>12</v>
      </c>
      <c r="F2225">
        <v>2.0616993087160501E-2</v>
      </c>
      <c r="G2225" t="s">
        <v>22</v>
      </c>
      <c r="H2225">
        <v>0</v>
      </c>
      <c r="I2225">
        <v>8487.9</v>
      </c>
      <c r="J2225">
        <v>0</v>
      </c>
    </row>
    <row r="2226" spans="1:10" x14ac:dyDescent="0.25">
      <c r="A2226">
        <v>-1.3860625E-2</v>
      </c>
      <c r="B2226">
        <v>-1.355532E-3</v>
      </c>
      <c r="C2226" t="s">
        <v>37</v>
      </c>
      <c r="D2226">
        <v>2014</v>
      </c>
      <c r="E2226" t="s">
        <v>12</v>
      </c>
      <c r="F2226">
        <v>2.0616993087160501E-2</v>
      </c>
      <c r="G2226" t="s">
        <v>19</v>
      </c>
      <c r="H2226">
        <v>1.4435942090715101E-2</v>
      </c>
      <c r="I2226">
        <v>8487.9</v>
      </c>
      <c r="J2226">
        <v>279.37029894765999</v>
      </c>
    </row>
    <row r="2227" spans="1:10" x14ac:dyDescent="0.25">
      <c r="A2227">
        <v>-1.3860625E-2</v>
      </c>
      <c r="B2227">
        <v>-1.355532E-3</v>
      </c>
      <c r="C2227" t="s">
        <v>37</v>
      </c>
      <c r="D2227">
        <v>2014</v>
      </c>
      <c r="E2227" t="s">
        <v>12</v>
      </c>
      <c r="F2227">
        <v>2.0616993087160501E-2</v>
      </c>
      <c r="G2227" t="s">
        <v>20</v>
      </c>
      <c r="H2227">
        <v>0.11695576934332</v>
      </c>
      <c r="I2227">
        <v>8487.9</v>
      </c>
      <c r="J2227">
        <v>2263.3762341089</v>
      </c>
    </row>
    <row r="2228" spans="1:10" x14ac:dyDescent="0.25">
      <c r="A2228">
        <v>-1.3860625E-2</v>
      </c>
      <c r="B2228">
        <v>-1.355532E-3</v>
      </c>
      <c r="C2228" t="s">
        <v>37</v>
      </c>
      <c r="D2228">
        <v>2014</v>
      </c>
      <c r="E2228" t="s">
        <v>12</v>
      </c>
      <c r="F2228">
        <v>2.0616993087160501E-2</v>
      </c>
      <c r="G2228" t="s">
        <v>25</v>
      </c>
      <c r="H2228">
        <v>0.118013195123178</v>
      </c>
      <c r="I2228">
        <v>8487.9</v>
      </c>
      <c r="J2228">
        <v>2283.8399734601298</v>
      </c>
    </row>
    <row r="2229" spans="1:10" x14ac:dyDescent="0.25">
      <c r="A2229">
        <v>-1.3860625E-2</v>
      </c>
      <c r="B2229">
        <v>-1.355532E-3</v>
      </c>
      <c r="C2229" t="s">
        <v>37</v>
      </c>
      <c r="D2229">
        <v>2014</v>
      </c>
      <c r="E2229" t="s">
        <v>12</v>
      </c>
      <c r="F2229">
        <v>2.0616993087160501E-2</v>
      </c>
      <c r="G2229" t="s">
        <v>26</v>
      </c>
      <c r="H2229">
        <v>1.7055427338425799E-2</v>
      </c>
      <c r="I2229">
        <v>8487.9</v>
      </c>
      <c r="J2229">
        <v>330.06365668927901</v>
      </c>
    </row>
    <row r="2230" spans="1:10" x14ac:dyDescent="0.25">
      <c r="A2230">
        <v>-1.3860625E-2</v>
      </c>
      <c r="B2230">
        <v>-1.355532E-3</v>
      </c>
      <c r="C2230" t="s">
        <v>37</v>
      </c>
      <c r="D2230">
        <v>2014</v>
      </c>
      <c r="E2230" t="s">
        <v>12</v>
      </c>
      <c r="F2230">
        <v>2.0616993087160501E-2</v>
      </c>
      <c r="G2230" t="s">
        <v>23</v>
      </c>
      <c r="H2230">
        <v>4.36090090667205E-3</v>
      </c>
      <c r="I2230">
        <v>8487.9</v>
      </c>
      <c r="J2230">
        <v>84.393951037091099</v>
      </c>
    </row>
    <row r="2231" spans="1:10" x14ac:dyDescent="0.25">
      <c r="A2231">
        <v>-1.3860625E-2</v>
      </c>
      <c r="B2231">
        <v>-1.355532E-3</v>
      </c>
      <c r="C2231" t="s">
        <v>37</v>
      </c>
      <c r="D2231">
        <v>2014</v>
      </c>
      <c r="E2231" t="s">
        <v>12</v>
      </c>
      <c r="F2231">
        <v>2.0616993087160501E-2</v>
      </c>
      <c r="G2231" t="s">
        <v>24</v>
      </c>
      <c r="H2231">
        <v>8.29855739278861E-4</v>
      </c>
      <c r="I2231">
        <v>8487.9</v>
      </c>
      <c r="J2231">
        <v>16.059710167089101</v>
      </c>
    </row>
    <row r="2232" spans="1:10" x14ac:dyDescent="0.25">
      <c r="A2232">
        <v>-1.3860625E-2</v>
      </c>
      <c r="B2232">
        <v>-1.355532E-3</v>
      </c>
      <c r="C2232" t="s">
        <v>37</v>
      </c>
      <c r="D2232">
        <v>2014</v>
      </c>
      <c r="E2232" t="s">
        <v>12</v>
      </c>
      <c r="F2232">
        <v>2.0616993087160501E-2</v>
      </c>
      <c r="G2232" t="s">
        <v>29</v>
      </c>
      <c r="H2232">
        <v>1.6311928376904001E-2</v>
      </c>
      <c r="I2232">
        <v>8487.9</v>
      </c>
      <c r="J2232">
        <v>315.67515846433702</v>
      </c>
    </row>
    <row r="2233" spans="1:10" x14ac:dyDescent="0.25">
      <c r="A2233">
        <v>-1.3860625E-2</v>
      </c>
      <c r="B2233">
        <v>-1.355532E-3</v>
      </c>
      <c r="C2233" t="s">
        <v>37</v>
      </c>
      <c r="D2233">
        <v>2014</v>
      </c>
      <c r="E2233" t="s">
        <v>12</v>
      </c>
      <c r="F2233">
        <v>2.0616993087160501E-2</v>
      </c>
      <c r="G2233" t="s">
        <v>30</v>
      </c>
      <c r="H2233">
        <v>1.61220266699054E-2</v>
      </c>
      <c r="I2233">
        <v>8487.9</v>
      </c>
      <c r="J2233">
        <v>312.00010239099697</v>
      </c>
    </row>
    <row r="2234" spans="1:10" x14ac:dyDescent="0.25">
      <c r="A2234">
        <v>-1.3860625E-2</v>
      </c>
      <c r="B2234">
        <v>-1.355532E-3</v>
      </c>
      <c r="C2234" t="s">
        <v>37</v>
      </c>
      <c r="D2234">
        <v>2014</v>
      </c>
      <c r="E2234" t="s">
        <v>12</v>
      </c>
      <c r="F2234">
        <v>2.0616993087160501E-2</v>
      </c>
      <c r="G2234" t="s">
        <v>31</v>
      </c>
      <c r="H2234">
        <v>0.29278209328834298</v>
      </c>
      <c r="I2234">
        <v>8487.9</v>
      </c>
      <c r="J2234">
        <v>5666.0396955384504</v>
      </c>
    </row>
    <row r="2235" spans="1:10" x14ac:dyDescent="0.25">
      <c r="A2235">
        <v>-1.3860625E-2</v>
      </c>
      <c r="B2235">
        <v>-1.355532E-3</v>
      </c>
      <c r="C2235" t="s">
        <v>37</v>
      </c>
      <c r="D2235">
        <v>2014</v>
      </c>
      <c r="E2235" t="s">
        <v>12</v>
      </c>
      <c r="F2235">
        <v>2.0616993087160501E-2</v>
      </c>
      <c r="G2235" t="s">
        <v>32</v>
      </c>
      <c r="H2235">
        <v>0</v>
      </c>
      <c r="I2235">
        <v>8487.9</v>
      </c>
      <c r="J2235">
        <v>0</v>
      </c>
    </row>
    <row r="2236" spans="1:10" x14ac:dyDescent="0.25">
      <c r="A2236">
        <v>-1.3860625E-2</v>
      </c>
      <c r="B2236">
        <v>-1.355532E-3</v>
      </c>
      <c r="C2236" t="s">
        <v>37</v>
      </c>
      <c r="D2236">
        <v>2014</v>
      </c>
      <c r="E2236" t="s">
        <v>12</v>
      </c>
      <c r="F2236">
        <v>2.0616993087160501E-2</v>
      </c>
      <c r="G2236" t="s">
        <v>33</v>
      </c>
      <c r="H2236">
        <v>4.1352196822528697E-4</v>
      </c>
      <c r="I2236">
        <v>8487.9</v>
      </c>
      <c r="J2236">
        <v>8.0026475001466597</v>
      </c>
    </row>
    <row r="2237" spans="1:10" x14ac:dyDescent="0.25">
      <c r="A2237">
        <v>-1.3860625E-2</v>
      </c>
      <c r="B2237">
        <v>-1.355532E-3</v>
      </c>
      <c r="C2237" t="s">
        <v>37</v>
      </c>
      <c r="D2237">
        <v>2014</v>
      </c>
      <c r="E2237" t="s">
        <v>12</v>
      </c>
      <c r="F2237">
        <v>1.1608053248955299E-2</v>
      </c>
      <c r="G2237" t="s">
        <v>31</v>
      </c>
      <c r="H2237">
        <v>4.9843303030902203E-2</v>
      </c>
      <c r="I2237">
        <v>8487.9</v>
      </c>
      <c r="J2237">
        <v>964.58813569486801</v>
      </c>
    </row>
    <row r="2238" spans="1:10" x14ac:dyDescent="0.25">
      <c r="A2238">
        <v>-1.3860625E-2</v>
      </c>
      <c r="B2238">
        <v>-1.355532E-3</v>
      </c>
      <c r="C2238" t="s">
        <v>37</v>
      </c>
      <c r="D2238">
        <v>2014</v>
      </c>
      <c r="E2238" t="s">
        <v>12</v>
      </c>
      <c r="F2238">
        <v>1.1608053248955299E-2</v>
      </c>
      <c r="G2238" t="s">
        <v>32</v>
      </c>
      <c r="H2238">
        <v>6.6290816545654498E-3</v>
      </c>
      <c r="I2238">
        <v>8487.9</v>
      </c>
      <c r="J2238">
        <v>128.28871936079199</v>
      </c>
    </row>
    <row r="2239" spans="1:10" x14ac:dyDescent="0.25">
      <c r="A2239">
        <v>-1.3860625E-2</v>
      </c>
      <c r="B2239">
        <v>-1.355532E-3</v>
      </c>
      <c r="C2239" t="s">
        <v>37</v>
      </c>
      <c r="D2239">
        <v>2014</v>
      </c>
      <c r="E2239" t="s">
        <v>12</v>
      </c>
      <c r="F2239">
        <v>1.1608053248955299E-2</v>
      </c>
      <c r="G2239" t="s">
        <v>33</v>
      </c>
      <c r="H2239">
        <v>0</v>
      </c>
      <c r="I2239">
        <v>8487.9</v>
      </c>
      <c r="J2239">
        <v>0</v>
      </c>
    </row>
    <row r="2240" spans="1:10" x14ac:dyDescent="0.25">
      <c r="A2240">
        <v>-1.3860625E-2</v>
      </c>
      <c r="B2240">
        <v>-1.355532E-3</v>
      </c>
      <c r="C2240" t="s">
        <v>37</v>
      </c>
      <c r="D2240">
        <v>2014</v>
      </c>
      <c r="E2240" t="s">
        <v>12</v>
      </c>
      <c r="F2240">
        <v>2.0616993087160501E-2</v>
      </c>
      <c r="G2240" t="s">
        <v>27</v>
      </c>
      <c r="H2240">
        <v>4.9272052050129599E-2</v>
      </c>
      <c r="I2240">
        <v>8487.9</v>
      </c>
      <c r="J2240">
        <v>953.53305135955304</v>
      </c>
    </row>
    <row r="2241" spans="1:10" x14ac:dyDescent="0.25">
      <c r="A2241">
        <v>-1.3860625E-2</v>
      </c>
      <c r="B2241">
        <v>-1.355532E-3</v>
      </c>
      <c r="C2241" t="s">
        <v>37</v>
      </c>
      <c r="D2241">
        <v>2014</v>
      </c>
      <c r="E2241" t="s">
        <v>12</v>
      </c>
      <c r="F2241">
        <v>2.0616993087160501E-2</v>
      </c>
      <c r="G2241" t="s">
        <v>28</v>
      </c>
      <c r="H2241">
        <v>6.2598059513124002E-4</v>
      </c>
      <c r="I2241">
        <v>8487.9</v>
      </c>
      <c r="J2241">
        <v>12.1142343809849</v>
      </c>
    </row>
    <row r="2242" spans="1:10" x14ac:dyDescent="0.25">
      <c r="A2242">
        <v>-1.3860625E-2</v>
      </c>
      <c r="B2242">
        <v>-1.355532E-3</v>
      </c>
      <c r="C2242" t="s">
        <v>37</v>
      </c>
      <c r="D2242">
        <v>2014</v>
      </c>
      <c r="E2242" t="s">
        <v>12</v>
      </c>
      <c r="F2242">
        <v>2.0616993087160501E-2</v>
      </c>
      <c r="G2242" t="s">
        <v>14</v>
      </c>
      <c r="H2242">
        <v>8.1830826348041705E-3</v>
      </c>
      <c r="I2242">
        <v>8487.9</v>
      </c>
      <c r="J2242">
        <v>158.36238657877601</v>
      </c>
    </row>
    <row r="2243" spans="1:10" x14ac:dyDescent="0.25">
      <c r="A2243">
        <v>-1.3860625E-2</v>
      </c>
      <c r="B2243">
        <v>-1.355532E-3</v>
      </c>
      <c r="C2243" t="s">
        <v>37</v>
      </c>
      <c r="D2243">
        <v>2014</v>
      </c>
      <c r="E2243" t="s">
        <v>12</v>
      </c>
      <c r="F2243">
        <v>2.0616993087160501E-2</v>
      </c>
      <c r="G2243" t="s">
        <v>15</v>
      </c>
      <c r="H2243">
        <v>0.34327390941046998</v>
      </c>
      <c r="I2243">
        <v>8487.9</v>
      </c>
      <c r="J2243">
        <v>6643.1781237620899</v>
      </c>
    </row>
    <row r="2244" spans="1:10" x14ac:dyDescent="0.25">
      <c r="A2244">
        <v>-1.3860625E-2</v>
      </c>
      <c r="B2244">
        <v>-1.355532E-3</v>
      </c>
      <c r="C2244" t="s">
        <v>37</v>
      </c>
      <c r="D2244">
        <v>2014</v>
      </c>
      <c r="E2244" t="s">
        <v>12</v>
      </c>
      <c r="F2244">
        <v>2.0616993087160501E-2</v>
      </c>
      <c r="G2244" t="s">
        <v>16</v>
      </c>
      <c r="H2244" s="1">
        <v>2.5320665495267798E-5</v>
      </c>
      <c r="I2244">
        <v>8487.9</v>
      </c>
      <c r="J2244">
        <v>0.49001595077860599</v>
      </c>
    </row>
    <row r="2245" spans="1:10" x14ac:dyDescent="0.25">
      <c r="A2245">
        <v>-1.3860625E-2</v>
      </c>
      <c r="B2245">
        <v>-1.355532E-3</v>
      </c>
      <c r="C2245" t="s">
        <v>37</v>
      </c>
      <c r="D2245">
        <v>2014</v>
      </c>
      <c r="E2245" t="s">
        <v>12</v>
      </c>
      <c r="F2245">
        <v>1.1608053248955299E-2</v>
      </c>
      <c r="G2245" t="s">
        <v>14</v>
      </c>
      <c r="H2245">
        <v>5.1586014513153901E-2</v>
      </c>
      <c r="I2245">
        <v>8487.9</v>
      </c>
      <c r="J2245">
        <v>998.31380629653404</v>
      </c>
    </row>
    <row r="2246" spans="1:10" x14ac:dyDescent="0.25">
      <c r="A2246">
        <v>-1.3860625E-2</v>
      </c>
      <c r="B2246">
        <v>-1.355532E-3</v>
      </c>
      <c r="C2246" t="s">
        <v>37</v>
      </c>
      <c r="D2246">
        <v>2014</v>
      </c>
      <c r="E2246" t="s">
        <v>12</v>
      </c>
      <c r="F2246">
        <v>1.1608053248955299E-2</v>
      </c>
      <c r="G2246" t="s">
        <v>15</v>
      </c>
      <c r="H2246">
        <v>5.63819219113358E-2</v>
      </c>
      <c r="I2246">
        <v>8487.9</v>
      </c>
      <c r="J2246">
        <v>1091.1261821799999</v>
      </c>
    </row>
    <row r="2247" spans="1:10" x14ac:dyDescent="0.25">
      <c r="A2247">
        <v>-1.3860625E-2</v>
      </c>
      <c r="B2247">
        <v>-1.355532E-3</v>
      </c>
      <c r="C2247" t="s">
        <v>37</v>
      </c>
      <c r="D2247">
        <v>2014</v>
      </c>
      <c r="E2247" t="s">
        <v>12</v>
      </c>
      <c r="F2247">
        <v>1.1608053248955299E-2</v>
      </c>
      <c r="G2247" t="s">
        <v>16</v>
      </c>
      <c r="H2247">
        <v>0</v>
      </c>
      <c r="I2247">
        <v>8487.9</v>
      </c>
      <c r="J2247">
        <v>0</v>
      </c>
    </row>
    <row r="2248" spans="1:10" x14ac:dyDescent="0.25">
      <c r="A2248">
        <v>-1.3860625E-2</v>
      </c>
      <c r="B2248">
        <v>-1.355532E-3</v>
      </c>
      <c r="C2248" t="s">
        <v>37</v>
      </c>
      <c r="D2248">
        <v>2014</v>
      </c>
      <c r="E2248" t="s">
        <v>12</v>
      </c>
      <c r="F2248">
        <v>1.1608053248955299E-2</v>
      </c>
      <c r="G2248" t="s">
        <v>17</v>
      </c>
      <c r="H2248">
        <v>0</v>
      </c>
      <c r="I2248">
        <v>8487.9</v>
      </c>
      <c r="J2248">
        <v>0</v>
      </c>
    </row>
    <row r="2249" spans="1:10" x14ac:dyDescent="0.25">
      <c r="A2249">
        <v>-1.3860625E-2</v>
      </c>
      <c r="B2249">
        <v>-1.355532E-3</v>
      </c>
      <c r="C2249" t="s">
        <v>37</v>
      </c>
      <c r="D2249">
        <v>2014</v>
      </c>
      <c r="E2249" t="s">
        <v>12</v>
      </c>
      <c r="F2249">
        <v>1.1608053248955299E-2</v>
      </c>
      <c r="G2249" t="s">
        <v>18</v>
      </c>
      <c r="H2249">
        <v>2.0715880170517001E-4</v>
      </c>
      <c r="I2249">
        <v>8487.9</v>
      </c>
      <c r="J2249">
        <v>4.0090224800247496</v>
      </c>
    </row>
    <row r="2250" spans="1:10" x14ac:dyDescent="0.25">
      <c r="A2250">
        <v>-1.3860625E-2</v>
      </c>
      <c r="B2250">
        <v>-1.355532E-3</v>
      </c>
      <c r="C2250" t="s">
        <v>37</v>
      </c>
      <c r="D2250">
        <v>2014</v>
      </c>
      <c r="E2250" t="s">
        <v>12</v>
      </c>
      <c r="F2250">
        <v>1.1608053248955299E-2</v>
      </c>
      <c r="G2250" t="s">
        <v>19</v>
      </c>
      <c r="H2250">
        <v>3.9949803314294499E-2</v>
      </c>
      <c r="I2250">
        <v>8487.9</v>
      </c>
      <c r="J2250">
        <v>773.12505305719299</v>
      </c>
    </row>
    <row r="2251" spans="1:10" x14ac:dyDescent="0.25">
      <c r="A2251">
        <v>-1.3860625E-2</v>
      </c>
      <c r="B2251">
        <v>-1.355532E-3</v>
      </c>
      <c r="C2251" t="s">
        <v>37</v>
      </c>
      <c r="D2251">
        <v>2014</v>
      </c>
      <c r="E2251" t="s">
        <v>12</v>
      </c>
      <c r="F2251">
        <v>1.1608053248955299E-2</v>
      </c>
      <c r="G2251" t="s">
        <v>20</v>
      </c>
      <c r="H2251">
        <v>4.2800448651098597E-2</v>
      </c>
      <c r="I2251">
        <v>8487.9</v>
      </c>
      <c r="J2251">
        <v>828.291916080904</v>
      </c>
    </row>
    <row r="2252" spans="1:10" x14ac:dyDescent="0.25">
      <c r="A2252">
        <v>-1.3860625E-2</v>
      </c>
      <c r="B2252">
        <v>-1.355532E-3</v>
      </c>
      <c r="C2252" t="s">
        <v>37</v>
      </c>
      <c r="D2252">
        <v>2014</v>
      </c>
      <c r="E2252" t="s">
        <v>12</v>
      </c>
      <c r="F2252">
        <v>1.1608053248955299E-2</v>
      </c>
      <c r="G2252" t="s">
        <v>21</v>
      </c>
      <c r="H2252">
        <v>8.9867649490652703E-3</v>
      </c>
      <c r="I2252">
        <v>8487.9</v>
      </c>
      <c r="J2252">
        <v>173.91557784147</v>
      </c>
    </row>
    <row r="2253" spans="1:10" x14ac:dyDescent="0.25">
      <c r="A2253">
        <v>-1.3860625E-2</v>
      </c>
      <c r="B2253">
        <v>-1.355532E-3</v>
      </c>
      <c r="C2253" t="s">
        <v>37</v>
      </c>
      <c r="D2253">
        <v>2014</v>
      </c>
      <c r="E2253" t="s">
        <v>12</v>
      </c>
      <c r="F2253">
        <v>1.1608053248955299E-2</v>
      </c>
      <c r="G2253" t="s">
        <v>22</v>
      </c>
      <c r="H2253">
        <v>3.9780533311713098E-4</v>
      </c>
      <c r="I2253">
        <v>8487.9</v>
      </c>
      <c r="J2253">
        <v>7.6984927022799603</v>
      </c>
    </row>
    <row r="2254" spans="1:10" x14ac:dyDescent="0.25">
      <c r="A2254">
        <v>-1.3860625E-2</v>
      </c>
      <c r="B2254">
        <v>-1.355532E-3</v>
      </c>
      <c r="C2254" t="s">
        <v>37</v>
      </c>
      <c r="D2254">
        <v>2014</v>
      </c>
      <c r="E2254" t="s">
        <v>12</v>
      </c>
      <c r="F2254">
        <v>1.1608053248955299E-2</v>
      </c>
      <c r="G2254" t="s">
        <v>23</v>
      </c>
      <c r="H2254">
        <v>1.03030956959533E-2</v>
      </c>
      <c r="I2254">
        <v>8487.9</v>
      </c>
      <c r="J2254">
        <v>199.38975278351501</v>
      </c>
    </row>
    <row r="2255" spans="1:10" x14ac:dyDescent="0.25">
      <c r="A2255">
        <v>-1.3860625E-2</v>
      </c>
      <c r="B2255">
        <v>-1.355532E-3</v>
      </c>
      <c r="C2255" t="s">
        <v>37</v>
      </c>
      <c r="D2255">
        <v>2014</v>
      </c>
      <c r="E2255" t="s">
        <v>12</v>
      </c>
      <c r="F2255">
        <v>1.1608053248955299E-2</v>
      </c>
      <c r="G2255" t="s">
        <v>24</v>
      </c>
      <c r="H2255">
        <v>0.21431551539806301</v>
      </c>
      <c r="I2255">
        <v>8487.9</v>
      </c>
      <c r="J2255">
        <v>4147.5221519756597</v>
      </c>
    </row>
    <row r="2256" spans="1:10" x14ac:dyDescent="0.25">
      <c r="A2256">
        <v>-1.3860625E-2</v>
      </c>
      <c r="B2256">
        <v>-1.355532E-3</v>
      </c>
      <c r="C2256" t="s">
        <v>37</v>
      </c>
      <c r="D2256">
        <v>2014</v>
      </c>
      <c r="E2256" t="s">
        <v>12</v>
      </c>
      <c r="F2256">
        <v>1.1608053248955299E-2</v>
      </c>
      <c r="G2256" t="s">
        <v>25</v>
      </c>
      <c r="H2256">
        <v>0.14128219820215501</v>
      </c>
      <c r="I2256">
        <v>8487.9</v>
      </c>
      <c r="J2256">
        <v>2734.1513078737598</v>
      </c>
    </row>
    <row r="2257" spans="1:10" x14ac:dyDescent="0.25">
      <c r="A2257">
        <v>-1.3860625E-2</v>
      </c>
      <c r="B2257">
        <v>-1.355532E-3</v>
      </c>
      <c r="C2257" t="s">
        <v>37</v>
      </c>
      <c r="D2257">
        <v>2014</v>
      </c>
      <c r="E2257" t="s">
        <v>12</v>
      </c>
      <c r="F2257">
        <v>1.1608053248955299E-2</v>
      </c>
      <c r="G2257" t="s">
        <v>26</v>
      </c>
      <c r="H2257">
        <v>0</v>
      </c>
      <c r="I2257">
        <v>8487.9</v>
      </c>
      <c r="J2257">
        <v>0</v>
      </c>
    </row>
    <row r="2258" spans="1:10" x14ac:dyDescent="0.25">
      <c r="A2258">
        <v>-1.3860625E-2</v>
      </c>
      <c r="B2258">
        <v>-1.355532E-3</v>
      </c>
      <c r="C2258" t="s">
        <v>37</v>
      </c>
      <c r="D2258">
        <v>2014</v>
      </c>
      <c r="E2258" t="s">
        <v>12</v>
      </c>
      <c r="F2258">
        <v>1.1608053248955299E-2</v>
      </c>
      <c r="G2258" t="s">
        <v>27</v>
      </c>
      <c r="H2258">
        <v>0.21155747565529201</v>
      </c>
      <c r="I2258">
        <v>8487.9</v>
      </c>
      <c r="J2258">
        <v>4094.14743056118</v>
      </c>
    </row>
    <row r="2259" spans="1:10" x14ac:dyDescent="0.25">
      <c r="A2259">
        <v>-1.3860625E-2</v>
      </c>
      <c r="B2259">
        <v>-1.355532E-3</v>
      </c>
      <c r="C2259" t="s">
        <v>37</v>
      </c>
      <c r="D2259">
        <v>2014</v>
      </c>
      <c r="E2259" t="s">
        <v>12</v>
      </c>
      <c r="F2259">
        <v>1.1608053248955299E-2</v>
      </c>
      <c r="G2259" t="s">
        <v>28</v>
      </c>
      <c r="H2259">
        <v>1.22432020927703E-2</v>
      </c>
      <c r="I2259">
        <v>8487.9</v>
      </c>
      <c r="J2259">
        <v>236.935491098553</v>
      </c>
    </row>
    <row r="2260" spans="1:10" x14ac:dyDescent="0.25">
      <c r="A2260">
        <v>-1.3860625E-2</v>
      </c>
      <c r="B2260">
        <v>-1.355532E-3</v>
      </c>
      <c r="C2260" t="s">
        <v>37</v>
      </c>
      <c r="D2260">
        <v>2014</v>
      </c>
      <c r="E2260" t="s">
        <v>12</v>
      </c>
      <c r="F2260">
        <v>1.1608053248955299E-2</v>
      </c>
      <c r="G2260" t="s">
        <v>29</v>
      </c>
      <c r="H2260">
        <v>0</v>
      </c>
      <c r="I2260">
        <v>8487.9</v>
      </c>
      <c r="J2260">
        <v>0</v>
      </c>
    </row>
    <row r="2261" spans="1:10" x14ac:dyDescent="0.25">
      <c r="A2261">
        <v>-1.3860625E-2</v>
      </c>
      <c r="B2261">
        <v>-1.355532E-3</v>
      </c>
      <c r="C2261" t="s">
        <v>37</v>
      </c>
      <c r="D2261">
        <v>2014</v>
      </c>
      <c r="E2261" t="s">
        <v>12</v>
      </c>
      <c r="F2261">
        <v>1.1608053248955299E-2</v>
      </c>
      <c r="G2261" t="s">
        <v>30</v>
      </c>
      <c r="H2261">
        <v>0.153516210796528</v>
      </c>
      <c r="I2261">
        <v>8487.9</v>
      </c>
      <c r="J2261">
        <v>2970.9089600132602</v>
      </c>
    </row>
    <row r="2262" spans="1:10" x14ac:dyDescent="0.25">
      <c r="A2262">
        <v>-3.8184994E-2</v>
      </c>
      <c r="B2262">
        <v>-2.0692457000000001E-2</v>
      </c>
      <c r="C2262" t="s">
        <v>37</v>
      </c>
      <c r="D2262">
        <v>2014</v>
      </c>
      <c r="E2262" t="s">
        <v>34</v>
      </c>
      <c r="F2262">
        <v>1.8745682573203502E-2</v>
      </c>
      <c r="G2262" t="s">
        <v>17</v>
      </c>
      <c r="H2262">
        <v>0</v>
      </c>
      <c r="I2262">
        <v>47031.9</v>
      </c>
      <c r="J2262">
        <v>0</v>
      </c>
    </row>
    <row r="2263" spans="1:10" x14ac:dyDescent="0.25">
      <c r="A2263">
        <v>-3.8184994E-2</v>
      </c>
      <c r="B2263">
        <v>-2.0692457000000001E-2</v>
      </c>
      <c r="C2263" t="s">
        <v>37</v>
      </c>
      <c r="D2263">
        <v>2014</v>
      </c>
      <c r="E2263" t="s">
        <v>34</v>
      </c>
      <c r="F2263">
        <v>1.8745682573203502E-2</v>
      </c>
      <c r="G2263" t="s">
        <v>18</v>
      </c>
      <c r="H2263">
        <v>9.6194630004277902E-4</v>
      </c>
      <c r="I2263">
        <v>47031.9</v>
      </c>
      <c r="J2263">
        <v>103.152129790879</v>
      </c>
    </row>
    <row r="2264" spans="1:10" x14ac:dyDescent="0.25">
      <c r="A2264">
        <v>-3.8184994E-2</v>
      </c>
      <c r="B2264">
        <v>-2.0692457000000001E-2</v>
      </c>
      <c r="C2264" t="s">
        <v>37</v>
      </c>
      <c r="D2264">
        <v>2014</v>
      </c>
      <c r="E2264" t="s">
        <v>34</v>
      </c>
      <c r="F2264">
        <v>1.8745682573203502E-2</v>
      </c>
      <c r="G2264" t="s">
        <v>19</v>
      </c>
      <c r="H2264">
        <v>1.1398969955725599E-2</v>
      </c>
      <c r="I2264">
        <v>47031.9</v>
      </c>
      <c r="J2264">
        <v>1222.3426903383699</v>
      </c>
    </row>
    <row r="2265" spans="1:10" x14ac:dyDescent="0.25">
      <c r="A2265">
        <v>-3.8184994E-2</v>
      </c>
      <c r="B2265">
        <v>-2.0692457000000001E-2</v>
      </c>
      <c r="C2265" t="s">
        <v>37</v>
      </c>
      <c r="D2265">
        <v>2014</v>
      </c>
      <c r="E2265" t="s">
        <v>34</v>
      </c>
      <c r="F2265">
        <v>1.8745682573203502E-2</v>
      </c>
      <c r="G2265" t="s">
        <v>20</v>
      </c>
      <c r="H2265">
        <v>3.8655919754282501E-2</v>
      </c>
      <c r="I2265">
        <v>47031.9</v>
      </c>
      <c r="J2265">
        <v>4145.1798832244804</v>
      </c>
    </row>
    <row r="2266" spans="1:10" x14ac:dyDescent="0.25">
      <c r="A2266">
        <v>-3.8184994E-2</v>
      </c>
      <c r="B2266">
        <v>-2.0692457000000001E-2</v>
      </c>
      <c r="C2266" t="s">
        <v>37</v>
      </c>
      <c r="D2266">
        <v>2014</v>
      </c>
      <c r="E2266" t="s">
        <v>34</v>
      </c>
      <c r="F2266">
        <v>1.8745682573203502E-2</v>
      </c>
      <c r="G2266" t="s">
        <v>21</v>
      </c>
      <c r="H2266">
        <v>2.1292042245213201E-2</v>
      </c>
      <c r="I2266">
        <v>47031.9</v>
      </c>
      <c r="J2266">
        <v>2283.2038598136301</v>
      </c>
    </row>
    <row r="2267" spans="1:10" x14ac:dyDescent="0.25">
      <c r="A2267">
        <v>-3.8184994E-2</v>
      </c>
      <c r="B2267">
        <v>-2.0692457000000001E-2</v>
      </c>
      <c r="C2267" t="s">
        <v>37</v>
      </c>
      <c r="D2267">
        <v>2014</v>
      </c>
      <c r="E2267" t="s">
        <v>34</v>
      </c>
      <c r="F2267">
        <v>1.8745682573203502E-2</v>
      </c>
      <c r="G2267" t="s">
        <v>22</v>
      </c>
      <c r="H2267">
        <v>0</v>
      </c>
      <c r="I2267">
        <v>47031.9</v>
      </c>
      <c r="J2267">
        <v>0</v>
      </c>
    </row>
    <row r="2268" spans="1:10" x14ac:dyDescent="0.25">
      <c r="A2268">
        <v>-3.8184994E-2</v>
      </c>
      <c r="B2268">
        <v>-2.0692457000000001E-2</v>
      </c>
      <c r="C2268" t="s">
        <v>37</v>
      </c>
      <c r="D2268">
        <v>2014</v>
      </c>
      <c r="E2268" t="s">
        <v>34</v>
      </c>
      <c r="F2268">
        <v>1.8745682573203502E-2</v>
      </c>
      <c r="G2268" t="s">
        <v>23</v>
      </c>
      <c r="H2268">
        <v>3.88577075524036E-3</v>
      </c>
      <c r="I2268">
        <v>47031.9</v>
      </c>
      <c r="J2268">
        <v>416.68181401012703</v>
      </c>
    </row>
    <row r="2269" spans="1:10" x14ac:dyDescent="0.25">
      <c r="A2269">
        <v>-3.8184994E-2</v>
      </c>
      <c r="B2269">
        <v>-2.0692457000000001E-2</v>
      </c>
      <c r="C2269" t="s">
        <v>37</v>
      </c>
      <c r="D2269">
        <v>2014</v>
      </c>
      <c r="E2269" t="s">
        <v>34</v>
      </c>
      <c r="F2269">
        <v>1.8745682573203502E-2</v>
      </c>
      <c r="G2269" t="s">
        <v>24</v>
      </c>
      <c r="H2269">
        <v>1.8723455149197599E-2</v>
      </c>
      <c r="I2269">
        <v>47031.9</v>
      </c>
      <c r="J2269">
        <v>2007.7672481279301</v>
      </c>
    </row>
    <row r="2270" spans="1:10" x14ac:dyDescent="0.25">
      <c r="A2270">
        <v>-3.8184994E-2</v>
      </c>
      <c r="B2270">
        <v>-2.0692457000000001E-2</v>
      </c>
      <c r="C2270" t="s">
        <v>37</v>
      </c>
      <c r="D2270">
        <v>2014</v>
      </c>
      <c r="E2270" t="s">
        <v>34</v>
      </c>
      <c r="F2270">
        <v>1.8745682573203502E-2</v>
      </c>
      <c r="G2270" t="s">
        <v>29</v>
      </c>
      <c r="H2270">
        <v>6.3828760360861894E-2</v>
      </c>
      <c r="I2270">
        <v>47031.9</v>
      </c>
      <c r="J2270">
        <v>6844.53235366853</v>
      </c>
    </row>
    <row r="2271" spans="1:10" x14ac:dyDescent="0.25">
      <c r="A2271">
        <v>-3.8184994E-2</v>
      </c>
      <c r="B2271">
        <v>-2.0692457000000001E-2</v>
      </c>
      <c r="C2271" t="s">
        <v>37</v>
      </c>
      <c r="D2271">
        <v>2014</v>
      </c>
      <c r="E2271" t="s">
        <v>34</v>
      </c>
      <c r="F2271">
        <v>1.8745682573203502E-2</v>
      </c>
      <c r="G2271" t="s">
        <v>30</v>
      </c>
      <c r="H2271">
        <v>5.9396062809167698E-2</v>
      </c>
      <c r="I2271">
        <v>47031.9</v>
      </c>
      <c r="J2271">
        <v>6369.2020850706504</v>
      </c>
    </row>
    <row r="2272" spans="1:10" x14ac:dyDescent="0.25">
      <c r="A2272">
        <v>-3.8184994E-2</v>
      </c>
      <c r="B2272">
        <v>-2.0692457000000001E-2</v>
      </c>
      <c r="C2272" t="s">
        <v>37</v>
      </c>
      <c r="D2272">
        <v>2014</v>
      </c>
      <c r="E2272" t="s">
        <v>34</v>
      </c>
      <c r="F2272">
        <v>1.3556573906143199E-2</v>
      </c>
      <c r="G2272" t="s">
        <v>30</v>
      </c>
      <c r="H2272">
        <v>0.19806522351626499</v>
      </c>
      <c r="I2272">
        <v>47031.9</v>
      </c>
      <c r="J2272">
        <v>21239.0750318397</v>
      </c>
    </row>
    <row r="2273" spans="1:10" x14ac:dyDescent="0.25">
      <c r="A2273">
        <v>-3.8184994E-2</v>
      </c>
      <c r="B2273">
        <v>-2.0692457000000001E-2</v>
      </c>
      <c r="C2273" t="s">
        <v>37</v>
      </c>
      <c r="D2273">
        <v>2014</v>
      </c>
      <c r="E2273" t="s">
        <v>34</v>
      </c>
      <c r="F2273">
        <v>1.3556573906143199E-2</v>
      </c>
      <c r="G2273" t="s">
        <v>31</v>
      </c>
      <c r="H2273">
        <v>4.5264974555270801E-2</v>
      </c>
      <c r="I2273">
        <v>47031.9</v>
      </c>
      <c r="J2273">
        <v>4853.8868854721704</v>
      </c>
    </row>
    <row r="2274" spans="1:10" x14ac:dyDescent="0.25">
      <c r="A2274">
        <v>-3.8184994E-2</v>
      </c>
      <c r="B2274">
        <v>-2.0692457000000001E-2</v>
      </c>
      <c r="C2274" t="s">
        <v>37</v>
      </c>
      <c r="D2274">
        <v>2014</v>
      </c>
      <c r="E2274" t="s">
        <v>34</v>
      </c>
      <c r="F2274">
        <v>1.3556573906143199E-2</v>
      </c>
      <c r="G2274" t="s">
        <v>32</v>
      </c>
      <c r="H2274">
        <v>3.0054528817107602E-4</v>
      </c>
      <c r="I2274">
        <v>47031.9</v>
      </c>
      <c r="J2274">
        <v>32.228292340311803</v>
      </c>
    </row>
    <row r="2275" spans="1:10" x14ac:dyDescent="0.25">
      <c r="A2275">
        <v>-3.8184994E-2</v>
      </c>
      <c r="B2275">
        <v>-2.0692457000000001E-2</v>
      </c>
      <c r="C2275" t="s">
        <v>37</v>
      </c>
      <c r="D2275">
        <v>2014</v>
      </c>
      <c r="E2275" t="s">
        <v>34</v>
      </c>
      <c r="F2275">
        <v>1.3556573906143199E-2</v>
      </c>
      <c r="G2275" t="s">
        <v>33</v>
      </c>
      <c r="H2275">
        <v>2.24382423985312E-4</v>
      </c>
      <c r="I2275">
        <v>47031.9</v>
      </c>
      <c r="J2275">
        <v>24.061140336727298</v>
      </c>
    </row>
    <row r="2276" spans="1:10" x14ac:dyDescent="0.25">
      <c r="A2276">
        <v>-3.8184994E-2</v>
      </c>
      <c r="B2276">
        <v>-2.0692457000000001E-2</v>
      </c>
      <c r="C2276" t="s">
        <v>37</v>
      </c>
      <c r="D2276">
        <v>2014</v>
      </c>
      <c r="E2276" t="s">
        <v>34</v>
      </c>
      <c r="F2276">
        <v>1.8745682573203502E-2</v>
      </c>
      <c r="G2276" t="s">
        <v>25</v>
      </c>
      <c r="H2276">
        <v>0.31490939237369397</v>
      </c>
      <c r="I2276">
        <v>47031.9</v>
      </c>
      <c r="J2276">
        <v>33768.5944766912</v>
      </c>
    </row>
    <row r="2277" spans="1:10" x14ac:dyDescent="0.25">
      <c r="A2277">
        <v>-3.8184994E-2</v>
      </c>
      <c r="B2277">
        <v>-2.0692457000000001E-2</v>
      </c>
      <c r="C2277" t="s">
        <v>37</v>
      </c>
      <c r="D2277">
        <v>2014</v>
      </c>
      <c r="E2277" t="s">
        <v>34</v>
      </c>
      <c r="F2277">
        <v>1.8745682573203502E-2</v>
      </c>
      <c r="G2277" t="s">
        <v>26</v>
      </c>
      <c r="H2277">
        <v>0</v>
      </c>
      <c r="I2277">
        <v>47031.9</v>
      </c>
      <c r="J2277">
        <v>0</v>
      </c>
    </row>
    <row r="2278" spans="1:10" x14ac:dyDescent="0.25">
      <c r="A2278">
        <v>-3.8184994E-2</v>
      </c>
      <c r="B2278">
        <v>-2.0692457000000001E-2</v>
      </c>
      <c r="C2278" t="s">
        <v>37</v>
      </c>
      <c r="D2278">
        <v>2014</v>
      </c>
      <c r="E2278" t="s">
        <v>34</v>
      </c>
      <c r="F2278">
        <v>1.8745682573203502E-2</v>
      </c>
      <c r="G2278" t="s">
        <v>27</v>
      </c>
      <c r="H2278">
        <v>5.74797774990553E-2</v>
      </c>
      <c r="I2278">
        <v>47031.9</v>
      </c>
      <c r="J2278">
        <v>6163.7135759758303</v>
      </c>
    </row>
    <row r="2279" spans="1:10" x14ac:dyDescent="0.25">
      <c r="A2279">
        <v>-3.8184994E-2</v>
      </c>
      <c r="B2279">
        <v>-2.0692457000000001E-2</v>
      </c>
      <c r="C2279" t="s">
        <v>37</v>
      </c>
      <c r="D2279">
        <v>2014</v>
      </c>
      <c r="E2279" t="s">
        <v>34</v>
      </c>
      <c r="F2279">
        <v>1.8745682573203502E-2</v>
      </c>
      <c r="G2279" t="s">
        <v>28</v>
      </c>
      <c r="H2279">
        <v>3.0188877506517702E-4</v>
      </c>
      <c r="I2279">
        <v>47031.9</v>
      </c>
      <c r="J2279">
        <v>32.372358110372403</v>
      </c>
    </row>
    <row r="2280" spans="1:10" x14ac:dyDescent="0.25">
      <c r="A2280">
        <v>-3.8184994E-2</v>
      </c>
      <c r="B2280">
        <v>-2.0692457000000001E-2</v>
      </c>
      <c r="C2280" t="s">
        <v>37</v>
      </c>
      <c r="D2280">
        <v>2014</v>
      </c>
      <c r="E2280" t="s">
        <v>34</v>
      </c>
      <c r="F2280">
        <v>1.8745682573203502E-2</v>
      </c>
      <c r="G2280" t="s">
        <v>14</v>
      </c>
      <c r="H2280">
        <v>5.0515600032604302E-3</v>
      </c>
      <c r="I2280">
        <v>47031.9</v>
      </c>
      <c r="J2280">
        <v>541.69258001154503</v>
      </c>
    </row>
    <row r="2281" spans="1:10" x14ac:dyDescent="0.25">
      <c r="A2281">
        <v>-3.8184994E-2</v>
      </c>
      <c r="B2281">
        <v>-2.0692457000000001E-2</v>
      </c>
      <c r="C2281" t="s">
        <v>37</v>
      </c>
      <c r="D2281">
        <v>2014</v>
      </c>
      <c r="E2281" t="s">
        <v>34</v>
      </c>
      <c r="F2281">
        <v>1.8745682573203502E-2</v>
      </c>
      <c r="G2281" t="s">
        <v>15</v>
      </c>
      <c r="H2281">
        <v>0.19138349324413201</v>
      </c>
      <c r="I2281">
        <v>47031.9</v>
      </c>
      <c r="J2281">
        <v>20522.574840271802</v>
      </c>
    </row>
    <row r="2282" spans="1:10" x14ac:dyDescent="0.25">
      <c r="A2282">
        <v>-3.8184994E-2</v>
      </c>
      <c r="B2282">
        <v>-2.0692457000000001E-2</v>
      </c>
      <c r="C2282" t="s">
        <v>37</v>
      </c>
      <c r="D2282">
        <v>2014</v>
      </c>
      <c r="E2282" t="s">
        <v>34</v>
      </c>
      <c r="F2282">
        <v>1.8745682573203502E-2</v>
      </c>
      <c r="G2282" t="s">
        <v>16</v>
      </c>
      <c r="H2282">
        <v>0</v>
      </c>
      <c r="I2282">
        <v>47031.9</v>
      </c>
      <c r="J2282">
        <v>0</v>
      </c>
    </row>
    <row r="2283" spans="1:10" x14ac:dyDescent="0.25">
      <c r="A2283">
        <v>-3.8184994E-2</v>
      </c>
      <c r="B2283">
        <v>-2.0692457000000001E-2</v>
      </c>
      <c r="C2283" t="s">
        <v>37</v>
      </c>
      <c r="D2283">
        <v>2014</v>
      </c>
      <c r="E2283" t="s">
        <v>34</v>
      </c>
      <c r="F2283">
        <v>1.3556573906143199E-2</v>
      </c>
      <c r="G2283" t="s">
        <v>14</v>
      </c>
      <c r="H2283">
        <v>1.80552053329706E-2</v>
      </c>
      <c r="I2283">
        <v>47031.9</v>
      </c>
      <c r="J2283">
        <v>1936.10899467541</v>
      </c>
    </row>
    <row r="2284" spans="1:10" x14ac:dyDescent="0.25">
      <c r="A2284">
        <v>-3.8184994E-2</v>
      </c>
      <c r="B2284">
        <v>-2.0692457000000001E-2</v>
      </c>
      <c r="C2284" t="s">
        <v>37</v>
      </c>
      <c r="D2284">
        <v>2014</v>
      </c>
      <c r="E2284" t="s">
        <v>34</v>
      </c>
      <c r="F2284">
        <v>1.3556573906143199E-2</v>
      </c>
      <c r="G2284" t="s">
        <v>15</v>
      </c>
      <c r="H2284">
        <v>0</v>
      </c>
      <c r="I2284">
        <v>47031.9</v>
      </c>
      <c r="J2284">
        <v>0</v>
      </c>
    </row>
    <row r="2285" spans="1:10" x14ac:dyDescent="0.25">
      <c r="A2285">
        <v>-3.8184994E-2</v>
      </c>
      <c r="B2285">
        <v>-2.0692457000000001E-2</v>
      </c>
      <c r="C2285" t="s">
        <v>37</v>
      </c>
      <c r="D2285">
        <v>2014</v>
      </c>
      <c r="E2285" t="s">
        <v>34</v>
      </c>
      <c r="F2285">
        <v>1.3556573906143199E-2</v>
      </c>
      <c r="G2285" t="s">
        <v>16</v>
      </c>
      <c r="H2285">
        <v>0</v>
      </c>
      <c r="I2285">
        <v>47031.9</v>
      </c>
      <c r="J2285">
        <v>0</v>
      </c>
    </row>
    <row r="2286" spans="1:10" x14ac:dyDescent="0.25">
      <c r="A2286">
        <v>-3.8184994E-2</v>
      </c>
      <c r="B2286">
        <v>-2.0692457000000001E-2</v>
      </c>
      <c r="C2286" t="s">
        <v>37</v>
      </c>
      <c r="D2286">
        <v>2014</v>
      </c>
      <c r="E2286" t="s">
        <v>34</v>
      </c>
      <c r="F2286">
        <v>1.3556573906143199E-2</v>
      </c>
      <c r="G2286" t="s">
        <v>17</v>
      </c>
      <c r="H2286">
        <v>0</v>
      </c>
      <c r="I2286">
        <v>47031.9</v>
      </c>
      <c r="J2286">
        <v>0</v>
      </c>
    </row>
    <row r="2287" spans="1:10" x14ac:dyDescent="0.25">
      <c r="A2287">
        <v>-3.8184994E-2</v>
      </c>
      <c r="B2287">
        <v>-2.0692457000000001E-2</v>
      </c>
      <c r="C2287" t="s">
        <v>37</v>
      </c>
      <c r="D2287">
        <v>2014</v>
      </c>
      <c r="E2287" t="s">
        <v>34</v>
      </c>
      <c r="F2287">
        <v>1.3556573906143199E-2</v>
      </c>
      <c r="G2287" t="s">
        <v>18</v>
      </c>
      <c r="H2287">
        <v>8.9151933297383808E-3</v>
      </c>
      <c r="I2287">
        <v>47031.9</v>
      </c>
      <c r="J2287">
        <v>956.00053705602295</v>
      </c>
    </row>
    <row r="2288" spans="1:10" x14ac:dyDescent="0.25">
      <c r="A2288">
        <v>-3.8184994E-2</v>
      </c>
      <c r="B2288">
        <v>-2.0692457000000001E-2</v>
      </c>
      <c r="C2288" t="s">
        <v>37</v>
      </c>
      <c r="D2288">
        <v>2014</v>
      </c>
      <c r="E2288" t="s">
        <v>34</v>
      </c>
      <c r="F2288">
        <v>1.3556573906143199E-2</v>
      </c>
      <c r="G2288" t="s">
        <v>19</v>
      </c>
      <c r="H2288">
        <v>4.5705803597665601E-2</v>
      </c>
      <c r="I2288">
        <v>47031.9</v>
      </c>
      <c r="J2288">
        <v>4901.1581880331096</v>
      </c>
    </row>
    <row r="2289" spans="1:10" x14ac:dyDescent="0.25">
      <c r="A2289">
        <v>-3.8184994E-2</v>
      </c>
      <c r="B2289">
        <v>-2.0692457000000001E-2</v>
      </c>
      <c r="C2289" t="s">
        <v>37</v>
      </c>
      <c r="D2289">
        <v>2014</v>
      </c>
      <c r="E2289" t="s">
        <v>34</v>
      </c>
      <c r="F2289">
        <v>1.3556573906143199E-2</v>
      </c>
      <c r="G2289" t="s">
        <v>20</v>
      </c>
      <c r="H2289">
        <v>1.9244521555058101E-2</v>
      </c>
      <c r="I2289">
        <v>47031.9</v>
      </c>
      <c r="J2289">
        <v>2063.6426223817698</v>
      </c>
    </row>
    <row r="2290" spans="1:10" x14ac:dyDescent="0.25">
      <c r="A2290">
        <v>-3.8184994E-2</v>
      </c>
      <c r="B2290">
        <v>-2.0692457000000001E-2</v>
      </c>
      <c r="C2290" t="s">
        <v>37</v>
      </c>
      <c r="D2290">
        <v>2014</v>
      </c>
      <c r="E2290" t="s">
        <v>34</v>
      </c>
      <c r="F2290">
        <v>1.3556573906143199E-2</v>
      </c>
      <c r="G2290" t="s">
        <v>21</v>
      </c>
      <c r="H2290">
        <v>4.9343520600676802E-2</v>
      </c>
      <c r="I2290">
        <v>47031.9</v>
      </c>
      <c r="J2290">
        <v>5291.2405205088498</v>
      </c>
    </row>
    <row r="2291" spans="1:10" x14ac:dyDescent="0.25">
      <c r="A2291">
        <v>-3.8184994E-2</v>
      </c>
      <c r="B2291">
        <v>-2.0692457000000001E-2</v>
      </c>
      <c r="C2291" t="s">
        <v>37</v>
      </c>
      <c r="D2291">
        <v>2014</v>
      </c>
      <c r="E2291" t="s">
        <v>34</v>
      </c>
      <c r="F2291">
        <v>1.3556573906143199E-2</v>
      </c>
      <c r="G2291" t="s">
        <v>22</v>
      </c>
      <c r="H2291">
        <v>0</v>
      </c>
      <c r="I2291">
        <v>47031.9</v>
      </c>
      <c r="J2291">
        <v>0</v>
      </c>
    </row>
    <row r="2292" spans="1:10" x14ac:dyDescent="0.25">
      <c r="A2292">
        <v>-3.8184994E-2</v>
      </c>
      <c r="B2292">
        <v>-2.0692457000000001E-2</v>
      </c>
      <c r="C2292" t="s">
        <v>37</v>
      </c>
      <c r="D2292">
        <v>2014</v>
      </c>
      <c r="E2292" t="s">
        <v>34</v>
      </c>
      <c r="F2292">
        <v>1.3556573906143199E-2</v>
      </c>
      <c r="G2292" t="s">
        <v>23</v>
      </c>
      <c r="H2292">
        <v>2.0713587041312601E-2</v>
      </c>
      <c r="I2292">
        <v>47031.9</v>
      </c>
      <c r="J2292">
        <v>2221.1745279597499</v>
      </c>
    </row>
    <row r="2293" spans="1:10" x14ac:dyDescent="0.25">
      <c r="A2293">
        <v>-3.8184994E-2</v>
      </c>
      <c r="B2293">
        <v>-2.0692457000000001E-2</v>
      </c>
      <c r="C2293" t="s">
        <v>37</v>
      </c>
      <c r="D2293">
        <v>2014</v>
      </c>
      <c r="E2293" t="s">
        <v>34</v>
      </c>
      <c r="F2293">
        <v>1.3556573906143199E-2</v>
      </c>
      <c r="G2293" t="s">
        <v>24</v>
      </c>
      <c r="H2293">
        <v>0.147712865229843</v>
      </c>
      <c r="I2293">
        <v>47031.9</v>
      </c>
      <c r="J2293">
        <v>15839.6540901439</v>
      </c>
    </row>
    <row r="2294" spans="1:10" x14ac:dyDescent="0.25">
      <c r="A2294">
        <v>-3.8184994E-2</v>
      </c>
      <c r="B2294">
        <v>-2.0692457000000001E-2</v>
      </c>
      <c r="C2294" t="s">
        <v>37</v>
      </c>
      <c r="D2294">
        <v>2014</v>
      </c>
      <c r="E2294" t="s">
        <v>34</v>
      </c>
      <c r="F2294">
        <v>1.3556573906143199E-2</v>
      </c>
      <c r="G2294" t="s">
        <v>25</v>
      </c>
      <c r="H2294">
        <v>0.31908470076826301</v>
      </c>
      <c r="I2294">
        <v>47031.9</v>
      </c>
      <c r="J2294">
        <v>34216.324202783297</v>
      </c>
    </row>
    <row r="2295" spans="1:10" x14ac:dyDescent="0.25">
      <c r="A2295">
        <v>-3.8184994E-2</v>
      </c>
      <c r="B2295">
        <v>-2.0692457000000001E-2</v>
      </c>
      <c r="C2295" t="s">
        <v>37</v>
      </c>
      <c r="D2295">
        <v>2014</v>
      </c>
      <c r="E2295" t="s">
        <v>34</v>
      </c>
      <c r="F2295">
        <v>1.3556573906143199E-2</v>
      </c>
      <c r="G2295" t="s">
        <v>26</v>
      </c>
      <c r="H2295">
        <v>0</v>
      </c>
      <c r="I2295">
        <v>47031.9</v>
      </c>
      <c r="J2295">
        <v>0</v>
      </c>
    </row>
    <row r="2296" spans="1:10" x14ac:dyDescent="0.25">
      <c r="A2296">
        <v>-3.8184994E-2</v>
      </c>
      <c r="B2296">
        <v>-2.0692457000000001E-2</v>
      </c>
      <c r="C2296" t="s">
        <v>37</v>
      </c>
      <c r="D2296">
        <v>2014</v>
      </c>
      <c r="E2296" t="s">
        <v>34</v>
      </c>
      <c r="F2296">
        <v>1.8745682573203502E-2</v>
      </c>
      <c r="G2296" t="s">
        <v>31</v>
      </c>
      <c r="H2296">
        <v>0.14217293094380901</v>
      </c>
      <c r="I2296">
        <v>47031.9</v>
      </c>
      <c r="J2296">
        <v>15245.591801552</v>
      </c>
    </row>
    <row r="2297" spans="1:10" x14ac:dyDescent="0.25">
      <c r="A2297">
        <v>-3.8184994E-2</v>
      </c>
      <c r="B2297">
        <v>-2.0692457000000001E-2</v>
      </c>
      <c r="C2297" t="s">
        <v>37</v>
      </c>
      <c r="D2297">
        <v>2014</v>
      </c>
      <c r="E2297" t="s">
        <v>34</v>
      </c>
      <c r="F2297">
        <v>1.8745682573203502E-2</v>
      </c>
      <c r="G2297" t="s">
        <v>32</v>
      </c>
      <c r="H2297">
        <v>3.6927628321693898E-2</v>
      </c>
      <c r="I2297">
        <v>47031.9</v>
      </c>
      <c r="J2297">
        <v>3959.8504712158101</v>
      </c>
    </row>
    <row r="2298" spans="1:10" x14ac:dyDescent="0.25">
      <c r="A2298">
        <v>-3.8184994E-2</v>
      </c>
      <c r="B2298">
        <v>-2.0692457000000001E-2</v>
      </c>
      <c r="C2298" t="s">
        <v>37</v>
      </c>
      <c r="D2298">
        <v>2014</v>
      </c>
      <c r="E2298" t="s">
        <v>34</v>
      </c>
      <c r="F2298">
        <v>1.8745682573203502E-2</v>
      </c>
      <c r="G2298" t="s">
        <v>33</v>
      </c>
      <c r="H2298">
        <v>3.3630401509559302E-2</v>
      </c>
      <c r="I2298">
        <v>47031.9</v>
      </c>
      <c r="J2298">
        <v>3606.2798321269702</v>
      </c>
    </row>
    <row r="2299" spans="1:10" x14ac:dyDescent="0.25">
      <c r="A2299">
        <v>-3.8184994E-2</v>
      </c>
      <c r="B2299">
        <v>-2.0692457000000001E-2</v>
      </c>
      <c r="C2299" t="s">
        <v>37</v>
      </c>
      <c r="D2299">
        <v>2014</v>
      </c>
      <c r="E2299" t="s">
        <v>34</v>
      </c>
      <c r="F2299">
        <v>1.3556573906143199E-2</v>
      </c>
      <c r="G2299" t="s">
        <v>27</v>
      </c>
      <c r="H2299">
        <v>0.116246044512007</v>
      </c>
      <c r="I2299">
        <v>47031.9</v>
      </c>
      <c r="J2299">
        <v>12465.380937216099</v>
      </c>
    </row>
    <row r="2300" spans="1:10" x14ac:dyDescent="0.25">
      <c r="A2300">
        <v>-3.8184994E-2</v>
      </c>
      <c r="B2300">
        <v>-2.0692457000000001E-2</v>
      </c>
      <c r="C2300" t="s">
        <v>37</v>
      </c>
      <c r="D2300">
        <v>2014</v>
      </c>
      <c r="E2300" t="s">
        <v>34</v>
      </c>
      <c r="F2300">
        <v>1.3556573906143199E-2</v>
      </c>
      <c r="G2300" t="s">
        <v>28</v>
      </c>
      <c r="H2300">
        <v>1.11234322487725E-2</v>
      </c>
      <c r="I2300">
        <v>47031.9</v>
      </c>
      <c r="J2300">
        <v>1192.79602925278</v>
      </c>
    </row>
    <row r="2301" spans="1:10" x14ac:dyDescent="0.25">
      <c r="A2301">
        <v>-3.8184994E-2</v>
      </c>
      <c r="B2301">
        <v>-2.0692457000000001E-2</v>
      </c>
      <c r="C2301" t="s">
        <v>37</v>
      </c>
      <c r="D2301">
        <v>2014</v>
      </c>
      <c r="E2301" t="s">
        <v>34</v>
      </c>
      <c r="F2301">
        <v>1.3556573906143199E-2</v>
      </c>
      <c r="G2301" t="s">
        <v>29</v>
      </c>
      <c r="H2301">
        <v>0</v>
      </c>
      <c r="I2301">
        <v>47031.9</v>
      </c>
      <c r="J2301">
        <v>0</v>
      </c>
    </row>
    <row r="2302" spans="1:10" x14ac:dyDescent="0.25">
      <c r="A2302">
        <v>-2.3659513E-2</v>
      </c>
      <c r="B2302">
        <v>-4.9309469999999998E-3</v>
      </c>
      <c r="C2302" t="s">
        <v>37</v>
      </c>
      <c r="D2302">
        <v>2014</v>
      </c>
      <c r="E2302" t="s">
        <v>35</v>
      </c>
      <c r="F2302">
        <v>1.23158870418537E-2</v>
      </c>
      <c r="G2302" t="s">
        <v>28</v>
      </c>
      <c r="H2302">
        <v>2.6693964172999E-4</v>
      </c>
      <c r="I2302">
        <v>18088.3</v>
      </c>
      <c r="J2302">
        <v>11.0089442530304</v>
      </c>
    </row>
    <row r="2303" spans="1:10" x14ac:dyDescent="0.25">
      <c r="A2303">
        <v>-2.3659513E-2</v>
      </c>
      <c r="B2303">
        <v>-4.9309469999999998E-3</v>
      </c>
      <c r="C2303" t="s">
        <v>37</v>
      </c>
      <c r="D2303">
        <v>2014</v>
      </c>
      <c r="E2303" t="s">
        <v>35</v>
      </c>
      <c r="F2303">
        <v>1.23158870418537E-2</v>
      </c>
      <c r="G2303" t="s">
        <v>29</v>
      </c>
      <c r="H2303">
        <v>4.1067637189229303E-2</v>
      </c>
      <c r="I2303">
        <v>18088.3</v>
      </c>
      <c r="J2303">
        <v>1693.6837312354501</v>
      </c>
    </row>
    <row r="2304" spans="1:10" x14ac:dyDescent="0.25">
      <c r="A2304">
        <v>-2.3659513E-2</v>
      </c>
      <c r="B2304">
        <v>-4.9309469999999998E-3</v>
      </c>
      <c r="C2304" t="s">
        <v>37</v>
      </c>
      <c r="D2304">
        <v>2014</v>
      </c>
      <c r="E2304" t="s">
        <v>35</v>
      </c>
      <c r="F2304">
        <v>1.23158870418537E-2</v>
      </c>
      <c r="G2304" t="s">
        <v>30</v>
      </c>
      <c r="H2304">
        <v>0.30497076481190599</v>
      </c>
      <c r="I2304">
        <v>18088.3</v>
      </c>
      <c r="J2304">
        <v>12577.398122135601</v>
      </c>
    </row>
    <row r="2305" spans="1:10" x14ac:dyDescent="0.25">
      <c r="A2305">
        <v>-2.3659513E-2</v>
      </c>
      <c r="B2305">
        <v>-4.9309469999999998E-3</v>
      </c>
      <c r="C2305" t="s">
        <v>37</v>
      </c>
      <c r="D2305">
        <v>2014</v>
      </c>
      <c r="E2305" t="s">
        <v>35</v>
      </c>
      <c r="F2305">
        <v>1.23158870418537E-2</v>
      </c>
      <c r="G2305" t="s">
        <v>31</v>
      </c>
      <c r="H2305">
        <v>3.1892082003276E-2</v>
      </c>
      <c r="I2305">
        <v>18088.3</v>
      </c>
      <c r="J2305">
        <v>1315.27168693167</v>
      </c>
    </row>
    <row r="2306" spans="1:10" x14ac:dyDescent="0.25">
      <c r="A2306">
        <v>-2.3659513E-2</v>
      </c>
      <c r="B2306">
        <v>-4.9309469999999998E-3</v>
      </c>
      <c r="C2306" t="s">
        <v>37</v>
      </c>
      <c r="D2306">
        <v>2014</v>
      </c>
      <c r="E2306" t="s">
        <v>35</v>
      </c>
      <c r="F2306">
        <v>1.23158870418537E-2</v>
      </c>
      <c r="G2306" t="s">
        <v>32</v>
      </c>
      <c r="H2306">
        <v>0</v>
      </c>
      <c r="I2306">
        <v>18088.3</v>
      </c>
      <c r="J2306">
        <v>0</v>
      </c>
    </row>
    <row r="2307" spans="1:10" x14ac:dyDescent="0.25">
      <c r="A2307">
        <v>-2.3659513E-2</v>
      </c>
      <c r="B2307">
        <v>-4.9309469999999998E-3</v>
      </c>
      <c r="C2307" t="s">
        <v>37</v>
      </c>
      <c r="D2307">
        <v>2014</v>
      </c>
      <c r="E2307" t="s">
        <v>35</v>
      </c>
      <c r="F2307">
        <v>1.23158870418537E-2</v>
      </c>
      <c r="G2307" t="s">
        <v>33</v>
      </c>
      <c r="H2307">
        <v>0</v>
      </c>
      <c r="I2307">
        <v>18088.3</v>
      </c>
      <c r="J2307">
        <v>0</v>
      </c>
    </row>
    <row r="2308" spans="1:10" x14ac:dyDescent="0.25">
      <c r="A2308">
        <v>-2.3659513E-2</v>
      </c>
      <c r="B2308">
        <v>-4.9309469999999998E-3</v>
      </c>
      <c r="C2308" t="s">
        <v>37</v>
      </c>
      <c r="D2308">
        <v>2014</v>
      </c>
      <c r="E2308" t="s">
        <v>35</v>
      </c>
      <c r="F2308">
        <v>1.10500957746432E-2</v>
      </c>
      <c r="G2308" t="s">
        <v>16</v>
      </c>
      <c r="H2308">
        <v>0</v>
      </c>
      <c r="I2308">
        <v>18088.3</v>
      </c>
      <c r="J2308">
        <v>0</v>
      </c>
    </row>
    <row r="2309" spans="1:10" x14ac:dyDescent="0.25">
      <c r="A2309">
        <v>-2.3659513E-2</v>
      </c>
      <c r="B2309">
        <v>-4.9309469999999998E-3</v>
      </c>
      <c r="C2309" t="s">
        <v>37</v>
      </c>
      <c r="D2309">
        <v>2014</v>
      </c>
      <c r="E2309" t="s">
        <v>35</v>
      </c>
      <c r="F2309">
        <v>1.10500957746432E-2</v>
      </c>
      <c r="G2309" t="s">
        <v>17</v>
      </c>
      <c r="H2309">
        <v>0</v>
      </c>
      <c r="I2309">
        <v>18088.3</v>
      </c>
      <c r="J2309">
        <v>0</v>
      </c>
    </row>
    <row r="2310" spans="1:10" x14ac:dyDescent="0.25">
      <c r="A2310">
        <v>-2.3659513E-2</v>
      </c>
      <c r="B2310">
        <v>-4.9309469999999998E-3</v>
      </c>
      <c r="C2310" t="s">
        <v>37</v>
      </c>
      <c r="D2310">
        <v>2014</v>
      </c>
      <c r="E2310" t="s">
        <v>35</v>
      </c>
      <c r="F2310">
        <v>1.10500957746432E-2</v>
      </c>
      <c r="G2310" t="s">
        <v>18</v>
      </c>
      <c r="H2310">
        <v>0</v>
      </c>
      <c r="I2310">
        <v>18088.3</v>
      </c>
      <c r="J2310">
        <v>0</v>
      </c>
    </row>
    <row r="2311" spans="1:10" x14ac:dyDescent="0.25">
      <c r="A2311">
        <v>-2.3659513E-2</v>
      </c>
      <c r="B2311">
        <v>-4.9309469999999998E-3</v>
      </c>
      <c r="C2311" t="s">
        <v>37</v>
      </c>
      <c r="D2311">
        <v>2014</v>
      </c>
      <c r="E2311" t="s">
        <v>35</v>
      </c>
      <c r="F2311">
        <v>1.10500957746432E-2</v>
      </c>
      <c r="G2311" t="s">
        <v>19</v>
      </c>
      <c r="H2311">
        <v>6.9639243654473507E-2</v>
      </c>
      <c r="I2311">
        <v>18088.3</v>
      </c>
      <c r="J2311">
        <v>2872.01461066909</v>
      </c>
    </row>
    <row r="2312" spans="1:10" x14ac:dyDescent="0.25">
      <c r="A2312">
        <v>-2.3659513E-2</v>
      </c>
      <c r="B2312">
        <v>-4.9309469999999998E-3</v>
      </c>
      <c r="C2312" t="s">
        <v>37</v>
      </c>
      <c r="D2312">
        <v>2014</v>
      </c>
      <c r="E2312" t="s">
        <v>35</v>
      </c>
      <c r="F2312">
        <v>1.10500957746432E-2</v>
      </c>
      <c r="G2312" t="s">
        <v>20</v>
      </c>
      <c r="H2312">
        <v>8.5614336997391197E-2</v>
      </c>
      <c r="I2312">
        <v>18088.3</v>
      </c>
      <c r="J2312">
        <v>3530.8486111545999</v>
      </c>
    </row>
    <row r="2313" spans="1:10" x14ac:dyDescent="0.25">
      <c r="A2313">
        <v>-2.3659513E-2</v>
      </c>
      <c r="B2313">
        <v>-4.9309469999999998E-3</v>
      </c>
      <c r="C2313" t="s">
        <v>37</v>
      </c>
      <c r="D2313">
        <v>2014</v>
      </c>
      <c r="E2313" t="s">
        <v>35</v>
      </c>
      <c r="F2313">
        <v>1.10500957746432E-2</v>
      </c>
      <c r="G2313" t="s">
        <v>21</v>
      </c>
      <c r="H2313">
        <v>0</v>
      </c>
      <c r="I2313">
        <v>18088.3</v>
      </c>
      <c r="J2313">
        <v>0</v>
      </c>
    </row>
    <row r="2314" spans="1:10" x14ac:dyDescent="0.25">
      <c r="A2314">
        <v>-2.3659513E-2</v>
      </c>
      <c r="B2314">
        <v>-4.9309469999999998E-3</v>
      </c>
      <c r="C2314" t="s">
        <v>37</v>
      </c>
      <c r="D2314">
        <v>2014</v>
      </c>
      <c r="E2314" t="s">
        <v>35</v>
      </c>
      <c r="F2314">
        <v>1.10500957746432E-2</v>
      </c>
      <c r="G2314" t="s">
        <v>22</v>
      </c>
      <c r="H2314" s="1">
        <v>9.5294603869959001E-5</v>
      </c>
      <c r="I2314">
        <v>18088.3</v>
      </c>
      <c r="J2314">
        <v>3.9300756336526299</v>
      </c>
    </row>
    <row r="2315" spans="1:10" x14ac:dyDescent="0.25">
      <c r="A2315">
        <v>-2.3659513E-2</v>
      </c>
      <c r="B2315">
        <v>-4.9309469999999998E-3</v>
      </c>
      <c r="C2315" t="s">
        <v>37</v>
      </c>
      <c r="D2315">
        <v>2014</v>
      </c>
      <c r="E2315" t="s">
        <v>35</v>
      </c>
      <c r="F2315">
        <v>1.10500957746432E-2</v>
      </c>
      <c r="G2315" t="s">
        <v>23</v>
      </c>
      <c r="H2315">
        <v>4.8022400656369701E-2</v>
      </c>
      <c r="I2315">
        <v>18088.3</v>
      </c>
      <c r="J2315">
        <v>1980.5073847271599</v>
      </c>
    </row>
    <row r="2316" spans="1:10" x14ac:dyDescent="0.25">
      <c r="A2316">
        <v>-2.3659513E-2</v>
      </c>
      <c r="B2316">
        <v>-4.9309469999999998E-3</v>
      </c>
      <c r="C2316" t="s">
        <v>37</v>
      </c>
      <c r="D2316">
        <v>2014</v>
      </c>
      <c r="E2316" t="s">
        <v>35</v>
      </c>
      <c r="F2316">
        <v>1.10500957746432E-2</v>
      </c>
      <c r="G2316" t="s">
        <v>24</v>
      </c>
      <c r="H2316">
        <v>3.0771058065406701E-2</v>
      </c>
      <c r="I2316">
        <v>18088.3</v>
      </c>
      <c r="J2316">
        <v>1269.03917549825</v>
      </c>
    </row>
    <row r="2317" spans="1:10" x14ac:dyDescent="0.25">
      <c r="A2317">
        <v>-2.3659513E-2</v>
      </c>
      <c r="B2317">
        <v>-4.9309469999999998E-3</v>
      </c>
      <c r="C2317" t="s">
        <v>37</v>
      </c>
      <c r="D2317">
        <v>2014</v>
      </c>
      <c r="E2317" t="s">
        <v>35</v>
      </c>
      <c r="F2317">
        <v>1.10500957746432E-2</v>
      </c>
      <c r="G2317" t="s">
        <v>25</v>
      </c>
      <c r="H2317">
        <v>0.176099893987678</v>
      </c>
      <c r="I2317">
        <v>18088.3</v>
      </c>
      <c r="J2317">
        <v>7262.5927843114796</v>
      </c>
    </row>
    <row r="2318" spans="1:10" x14ac:dyDescent="0.25">
      <c r="A2318">
        <v>-2.3659513E-2</v>
      </c>
      <c r="B2318">
        <v>-4.9309469999999998E-3</v>
      </c>
      <c r="C2318" t="s">
        <v>37</v>
      </c>
      <c r="D2318">
        <v>2014</v>
      </c>
      <c r="E2318" t="s">
        <v>35</v>
      </c>
      <c r="F2318">
        <v>1.10500957746432E-2</v>
      </c>
      <c r="G2318" t="s">
        <v>26</v>
      </c>
      <c r="H2318">
        <v>0</v>
      </c>
      <c r="I2318">
        <v>18088.3</v>
      </c>
      <c r="J2318">
        <v>0</v>
      </c>
    </row>
    <row r="2319" spans="1:10" x14ac:dyDescent="0.25">
      <c r="A2319">
        <v>-2.3659513E-2</v>
      </c>
      <c r="B2319">
        <v>-4.9309469999999998E-3</v>
      </c>
      <c r="C2319" t="s">
        <v>37</v>
      </c>
      <c r="D2319">
        <v>2014</v>
      </c>
      <c r="E2319" t="s">
        <v>35</v>
      </c>
      <c r="F2319">
        <v>1.10500957746432E-2</v>
      </c>
      <c r="G2319" t="s">
        <v>27</v>
      </c>
      <c r="H2319">
        <v>0.130106792325869</v>
      </c>
      <c r="I2319">
        <v>18088.3</v>
      </c>
      <c r="J2319">
        <v>5365.7763769118801</v>
      </c>
    </row>
    <row r="2320" spans="1:10" x14ac:dyDescent="0.25">
      <c r="A2320">
        <v>-2.3659513E-2</v>
      </c>
      <c r="B2320">
        <v>-4.9309469999999998E-3</v>
      </c>
      <c r="C2320" t="s">
        <v>37</v>
      </c>
      <c r="D2320">
        <v>2014</v>
      </c>
      <c r="E2320" t="s">
        <v>35</v>
      </c>
      <c r="F2320">
        <v>1.10500957746432E-2</v>
      </c>
      <c r="G2320" t="s">
        <v>28</v>
      </c>
      <c r="H2320">
        <v>0</v>
      </c>
      <c r="I2320">
        <v>18088.3</v>
      </c>
      <c r="J2320">
        <v>0</v>
      </c>
    </row>
    <row r="2321" spans="1:10" x14ac:dyDescent="0.25">
      <c r="A2321">
        <v>-2.3659513E-2</v>
      </c>
      <c r="B2321">
        <v>-4.9309469999999998E-3</v>
      </c>
      <c r="C2321" t="s">
        <v>37</v>
      </c>
      <c r="D2321">
        <v>2014</v>
      </c>
      <c r="E2321" t="s">
        <v>35</v>
      </c>
      <c r="F2321">
        <v>1.10500957746432E-2</v>
      </c>
      <c r="G2321" t="s">
        <v>29</v>
      </c>
      <c r="H2321">
        <v>0</v>
      </c>
      <c r="I2321">
        <v>18088.3</v>
      </c>
      <c r="J2321">
        <v>0</v>
      </c>
    </row>
    <row r="2322" spans="1:10" x14ac:dyDescent="0.25">
      <c r="A2322">
        <v>-2.3659513E-2</v>
      </c>
      <c r="B2322">
        <v>-4.9309469999999998E-3</v>
      </c>
      <c r="C2322" t="s">
        <v>37</v>
      </c>
      <c r="D2322">
        <v>2014</v>
      </c>
      <c r="E2322" t="s">
        <v>35</v>
      </c>
      <c r="F2322">
        <v>1.10500957746432E-2</v>
      </c>
      <c r="G2322" t="s">
        <v>30</v>
      </c>
      <c r="H2322">
        <v>0.100287533071951</v>
      </c>
      <c r="I2322">
        <v>18088.3</v>
      </c>
      <c r="J2322">
        <v>4135.9906445810502</v>
      </c>
    </row>
    <row r="2323" spans="1:10" x14ac:dyDescent="0.25">
      <c r="A2323">
        <v>-2.3659513E-2</v>
      </c>
      <c r="B2323">
        <v>-4.9309469999999998E-3</v>
      </c>
      <c r="C2323" t="s">
        <v>37</v>
      </c>
      <c r="D2323">
        <v>2014</v>
      </c>
      <c r="E2323" t="s">
        <v>35</v>
      </c>
      <c r="F2323">
        <v>1.10500957746432E-2</v>
      </c>
      <c r="G2323" t="s">
        <v>31</v>
      </c>
      <c r="H2323">
        <v>7.4969908077339997E-3</v>
      </c>
      <c r="I2323">
        <v>18088.3</v>
      </c>
      <c r="J2323">
        <v>309.18582692678001</v>
      </c>
    </row>
    <row r="2324" spans="1:10" x14ac:dyDescent="0.25">
      <c r="A2324">
        <v>-2.3659513E-2</v>
      </c>
      <c r="B2324">
        <v>-4.9309469999999998E-3</v>
      </c>
      <c r="C2324" t="s">
        <v>37</v>
      </c>
      <c r="D2324">
        <v>2014</v>
      </c>
      <c r="E2324" t="s">
        <v>35</v>
      </c>
      <c r="F2324">
        <v>1.23158870418537E-2</v>
      </c>
      <c r="G2324" t="s">
        <v>14</v>
      </c>
      <c r="H2324">
        <v>3.09970005861737E-2</v>
      </c>
      <c r="I2324">
        <v>18088.3</v>
      </c>
      <c r="J2324">
        <v>1278.35734420258</v>
      </c>
    </row>
    <row r="2325" spans="1:10" x14ac:dyDescent="0.25">
      <c r="A2325">
        <v>-2.3659513E-2</v>
      </c>
      <c r="B2325">
        <v>-4.9309469999999998E-3</v>
      </c>
      <c r="C2325" t="s">
        <v>37</v>
      </c>
      <c r="D2325">
        <v>2014</v>
      </c>
      <c r="E2325" t="s">
        <v>35</v>
      </c>
      <c r="F2325">
        <v>1.23158870418537E-2</v>
      </c>
      <c r="G2325" t="s">
        <v>15</v>
      </c>
      <c r="H2325">
        <v>4.3627667030406998E-2</v>
      </c>
      <c r="I2325">
        <v>18088.3</v>
      </c>
      <c r="J2325">
        <v>1799.26275136513</v>
      </c>
    </row>
    <row r="2326" spans="1:10" x14ac:dyDescent="0.25">
      <c r="A2326">
        <v>-2.3659513E-2</v>
      </c>
      <c r="B2326">
        <v>-4.9309469999999998E-3</v>
      </c>
      <c r="C2326" t="s">
        <v>37</v>
      </c>
      <c r="D2326">
        <v>2014</v>
      </c>
      <c r="E2326" t="s">
        <v>35</v>
      </c>
      <c r="F2326">
        <v>1.23158870418537E-2</v>
      </c>
      <c r="G2326" t="s">
        <v>16</v>
      </c>
      <c r="H2326">
        <v>0</v>
      </c>
      <c r="I2326">
        <v>18088.3</v>
      </c>
      <c r="J2326">
        <v>0</v>
      </c>
    </row>
    <row r="2327" spans="1:10" x14ac:dyDescent="0.25">
      <c r="A2327">
        <v>-2.3659513E-2</v>
      </c>
      <c r="B2327">
        <v>-4.9309469999999998E-3</v>
      </c>
      <c r="C2327" t="s">
        <v>37</v>
      </c>
      <c r="D2327">
        <v>2014</v>
      </c>
      <c r="E2327" t="s">
        <v>35</v>
      </c>
      <c r="F2327">
        <v>1.23158870418537E-2</v>
      </c>
      <c r="G2327" t="s">
        <v>17</v>
      </c>
      <c r="H2327">
        <v>0</v>
      </c>
      <c r="I2327">
        <v>18088.3</v>
      </c>
      <c r="J2327">
        <v>0</v>
      </c>
    </row>
    <row r="2328" spans="1:10" x14ac:dyDescent="0.25">
      <c r="A2328">
        <v>-2.3659513E-2</v>
      </c>
      <c r="B2328">
        <v>-4.9309469999999998E-3</v>
      </c>
      <c r="C2328" t="s">
        <v>37</v>
      </c>
      <c r="D2328">
        <v>2014</v>
      </c>
      <c r="E2328" t="s">
        <v>35</v>
      </c>
      <c r="F2328">
        <v>1.23158870418537E-2</v>
      </c>
      <c r="G2328" t="s">
        <v>18</v>
      </c>
      <c r="H2328">
        <v>0</v>
      </c>
      <c r="I2328">
        <v>18088.3</v>
      </c>
      <c r="J2328">
        <v>0</v>
      </c>
    </row>
    <row r="2329" spans="1:10" x14ac:dyDescent="0.25">
      <c r="A2329">
        <v>-2.3659513E-2</v>
      </c>
      <c r="B2329">
        <v>-4.9309469999999998E-3</v>
      </c>
      <c r="C2329" t="s">
        <v>37</v>
      </c>
      <c r="D2329">
        <v>2014</v>
      </c>
      <c r="E2329" t="s">
        <v>35</v>
      </c>
      <c r="F2329">
        <v>1.23158870418537E-2</v>
      </c>
      <c r="G2329" t="s">
        <v>19</v>
      </c>
      <c r="H2329">
        <v>5.4958028308313603E-2</v>
      </c>
      <c r="I2329">
        <v>18088.3</v>
      </c>
      <c r="J2329">
        <v>2266.5418518643301</v>
      </c>
    </row>
    <row r="2330" spans="1:10" x14ac:dyDescent="0.25">
      <c r="A2330">
        <v>-2.3659513E-2</v>
      </c>
      <c r="B2330">
        <v>-4.9309469999999998E-3</v>
      </c>
      <c r="C2330" t="s">
        <v>37</v>
      </c>
      <c r="D2330">
        <v>2014</v>
      </c>
      <c r="E2330" t="s">
        <v>35</v>
      </c>
      <c r="F2330">
        <v>1.23158870418537E-2</v>
      </c>
      <c r="G2330" t="s">
        <v>20</v>
      </c>
      <c r="H2330">
        <v>3.3115375771973599E-2</v>
      </c>
      <c r="I2330">
        <v>18088.3</v>
      </c>
      <c r="J2330">
        <v>1365.72194159371</v>
      </c>
    </row>
    <row r="2331" spans="1:10" x14ac:dyDescent="0.25">
      <c r="A2331">
        <v>-2.3659513E-2</v>
      </c>
      <c r="B2331">
        <v>-4.9309469999999998E-3</v>
      </c>
      <c r="C2331" t="s">
        <v>37</v>
      </c>
      <c r="D2331">
        <v>2014</v>
      </c>
      <c r="E2331" t="s">
        <v>35</v>
      </c>
      <c r="F2331">
        <v>1.23158870418537E-2</v>
      </c>
      <c r="G2331" t="s">
        <v>21</v>
      </c>
      <c r="H2331">
        <v>0</v>
      </c>
      <c r="I2331">
        <v>18088.3</v>
      </c>
      <c r="J2331">
        <v>0</v>
      </c>
    </row>
    <row r="2332" spans="1:10" x14ac:dyDescent="0.25">
      <c r="A2332">
        <v>-2.3659513E-2</v>
      </c>
      <c r="B2332">
        <v>-4.9309469999999998E-3</v>
      </c>
      <c r="C2332" t="s">
        <v>37</v>
      </c>
      <c r="D2332">
        <v>2014</v>
      </c>
      <c r="E2332" t="s">
        <v>35</v>
      </c>
      <c r="F2332">
        <v>1.23158870418537E-2</v>
      </c>
      <c r="G2332" t="s">
        <v>22</v>
      </c>
      <c r="H2332">
        <v>5.1654958168646098E-4</v>
      </c>
      <c r="I2332">
        <v>18088.3</v>
      </c>
      <c r="J2332">
        <v>21.303188660395801</v>
      </c>
    </row>
    <row r="2333" spans="1:10" x14ac:dyDescent="0.25">
      <c r="A2333">
        <v>-2.3659513E-2</v>
      </c>
      <c r="B2333">
        <v>-4.9309469999999998E-3</v>
      </c>
      <c r="C2333" t="s">
        <v>37</v>
      </c>
      <c r="D2333">
        <v>2014</v>
      </c>
      <c r="E2333" t="s">
        <v>35</v>
      </c>
      <c r="F2333">
        <v>1.23158870418537E-2</v>
      </c>
      <c r="G2333" t="s">
        <v>23</v>
      </c>
      <c r="H2333">
        <v>1.5837305406276501E-2</v>
      </c>
      <c r="I2333">
        <v>18088.3</v>
      </c>
      <c r="J2333">
        <v>653.15144354720098</v>
      </c>
    </row>
    <row r="2334" spans="1:10" x14ac:dyDescent="0.25">
      <c r="A2334">
        <v>-2.3659513E-2</v>
      </c>
      <c r="B2334">
        <v>-4.9309469999999998E-3</v>
      </c>
      <c r="C2334" t="s">
        <v>37</v>
      </c>
      <c r="D2334">
        <v>2014</v>
      </c>
      <c r="E2334" t="s">
        <v>35</v>
      </c>
      <c r="F2334">
        <v>1.23158870418537E-2</v>
      </c>
      <c r="G2334" t="s">
        <v>24</v>
      </c>
      <c r="H2334">
        <v>5.19333936379772E-2</v>
      </c>
      <c r="I2334">
        <v>18088.3</v>
      </c>
      <c r="J2334">
        <v>2141.8019134433598</v>
      </c>
    </row>
    <row r="2335" spans="1:10" x14ac:dyDescent="0.25">
      <c r="A2335">
        <v>-2.3659513E-2</v>
      </c>
      <c r="B2335">
        <v>-4.9309469999999998E-3</v>
      </c>
      <c r="C2335" t="s">
        <v>37</v>
      </c>
      <c r="D2335">
        <v>2014</v>
      </c>
      <c r="E2335" t="s">
        <v>35</v>
      </c>
      <c r="F2335">
        <v>1.23158870418537E-2</v>
      </c>
      <c r="G2335" t="s">
        <v>25</v>
      </c>
      <c r="H2335">
        <v>0.14277244753631099</v>
      </c>
      <c r="I2335">
        <v>18088.3</v>
      </c>
      <c r="J2335">
        <v>5888.1247671179999</v>
      </c>
    </row>
    <row r="2336" spans="1:10" x14ac:dyDescent="0.25">
      <c r="A2336">
        <v>-2.3659513E-2</v>
      </c>
      <c r="B2336">
        <v>-4.9309469999999998E-3</v>
      </c>
      <c r="C2336" t="s">
        <v>37</v>
      </c>
      <c r="D2336">
        <v>2014</v>
      </c>
      <c r="E2336" t="s">
        <v>35</v>
      </c>
      <c r="F2336">
        <v>1.23158870418537E-2</v>
      </c>
      <c r="G2336" t="s">
        <v>26</v>
      </c>
      <c r="H2336">
        <v>0</v>
      </c>
      <c r="I2336">
        <v>18088.3</v>
      </c>
      <c r="J2336">
        <v>0</v>
      </c>
    </row>
    <row r="2337" spans="1:10" x14ac:dyDescent="0.25">
      <c r="A2337">
        <v>-2.3659513E-2</v>
      </c>
      <c r="B2337">
        <v>-4.9309469999999998E-3</v>
      </c>
      <c r="C2337" t="s">
        <v>37</v>
      </c>
      <c r="D2337">
        <v>2014</v>
      </c>
      <c r="E2337" t="s">
        <v>35</v>
      </c>
      <c r="F2337">
        <v>1.23158870418537E-2</v>
      </c>
      <c r="G2337" t="s">
        <v>27</v>
      </c>
      <c r="H2337">
        <v>0.24804480849473901</v>
      </c>
      <c r="I2337">
        <v>18088.3</v>
      </c>
      <c r="J2337">
        <v>10229.6963136495</v>
      </c>
    </row>
    <row r="2338" spans="1:10" x14ac:dyDescent="0.25">
      <c r="A2338">
        <v>-2.3659513E-2</v>
      </c>
      <c r="B2338">
        <v>-4.9309469999999998E-3</v>
      </c>
      <c r="C2338" t="s">
        <v>37</v>
      </c>
      <c r="D2338">
        <v>2014</v>
      </c>
      <c r="E2338" t="s">
        <v>35</v>
      </c>
      <c r="F2338">
        <v>1.10500957746432E-2</v>
      </c>
      <c r="G2338" t="s">
        <v>14</v>
      </c>
      <c r="H2338">
        <v>2.0167569630608801E-2</v>
      </c>
      <c r="I2338">
        <v>18088.3</v>
      </c>
      <c r="J2338">
        <v>831.73727342849804</v>
      </c>
    </row>
    <row r="2339" spans="1:10" x14ac:dyDescent="0.25">
      <c r="A2339">
        <v>-2.3659513E-2</v>
      </c>
      <c r="B2339">
        <v>-4.9309469999999998E-3</v>
      </c>
      <c r="C2339" t="s">
        <v>37</v>
      </c>
      <c r="D2339">
        <v>2014</v>
      </c>
      <c r="E2339" t="s">
        <v>35</v>
      </c>
      <c r="F2339">
        <v>1.10500957746432E-2</v>
      </c>
      <c r="G2339" t="s">
        <v>15</v>
      </c>
      <c r="H2339">
        <v>0.31589405505975299</v>
      </c>
      <c r="I2339">
        <v>18088.3</v>
      </c>
      <c r="J2339">
        <v>13027.889074393101</v>
      </c>
    </row>
    <row r="2340" spans="1:10" x14ac:dyDescent="0.25">
      <c r="A2340">
        <v>-2.3659513E-2</v>
      </c>
      <c r="B2340">
        <v>-4.9309469999999998E-3</v>
      </c>
      <c r="C2340" t="s">
        <v>37</v>
      </c>
      <c r="D2340">
        <v>2014</v>
      </c>
      <c r="E2340" t="s">
        <v>35</v>
      </c>
      <c r="F2340">
        <v>1.10500957746432E-2</v>
      </c>
      <c r="G2340" t="s">
        <v>32</v>
      </c>
      <c r="H2340">
        <v>1.5804831138894099E-2</v>
      </c>
      <c r="I2340">
        <v>18088.3</v>
      </c>
      <c r="J2340">
        <v>651.81216176442001</v>
      </c>
    </row>
    <row r="2341" spans="1:10" x14ac:dyDescent="0.25">
      <c r="A2341">
        <v>-2.3659513E-2</v>
      </c>
      <c r="B2341">
        <v>-4.9309469999999998E-3</v>
      </c>
      <c r="C2341" t="s">
        <v>37</v>
      </c>
      <c r="D2341">
        <v>2014</v>
      </c>
      <c r="E2341" t="s">
        <v>35</v>
      </c>
      <c r="F2341">
        <v>1.10500957746432E-2</v>
      </c>
      <c r="G2341" t="s">
        <v>33</v>
      </c>
      <c r="H2341">
        <v>0</v>
      </c>
      <c r="I2341">
        <v>18088.3</v>
      </c>
      <c r="J2341">
        <v>0</v>
      </c>
    </row>
    <row r="2342" spans="1:10" x14ac:dyDescent="0.25">
      <c r="A2342">
        <v>-6.1732299999999997E-2</v>
      </c>
      <c r="B2342">
        <v>-7.3029210000000004E-3</v>
      </c>
      <c r="C2342" t="s">
        <v>37</v>
      </c>
      <c r="D2342">
        <v>2016</v>
      </c>
      <c r="E2342" t="s">
        <v>36</v>
      </c>
      <c r="F2342">
        <v>1.2461331471218501E-2</v>
      </c>
      <c r="G2342" t="s">
        <v>32</v>
      </c>
      <c r="H2342">
        <v>6.6816001940858197E-2</v>
      </c>
      <c r="I2342">
        <v>11325.4</v>
      </c>
      <c r="J2342">
        <v>1725.31692230867</v>
      </c>
    </row>
    <row r="2343" spans="1:10" x14ac:dyDescent="0.25">
      <c r="A2343">
        <v>-6.1732299999999997E-2</v>
      </c>
      <c r="B2343">
        <v>-7.3029210000000004E-3</v>
      </c>
      <c r="C2343" t="s">
        <v>37</v>
      </c>
      <c r="D2343">
        <v>2016</v>
      </c>
      <c r="E2343" t="s">
        <v>36</v>
      </c>
      <c r="F2343">
        <v>1.2461331471218501E-2</v>
      </c>
      <c r="G2343" t="s">
        <v>33</v>
      </c>
      <c r="H2343">
        <v>0</v>
      </c>
      <c r="I2343">
        <v>11325.4</v>
      </c>
      <c r="J2343">
        <v>0</v>
      </c>
    </row>
    <row r="2344" spans="1:10" x14ac:dyDescent="0.25">
      <c r="A2344">
        <v>-6.1732299999999997E-2</v>
      </c>
      <c r="B2344">
        <v>-7.3029210000000004E-3</v>
      </c>
      <c r="C2344" t="s">
        <v>37</v>
      </c>
      <c r="D2344">
        <v>2016</v>
      </c>
      <c r="E2344" t="s">
        <v>36</v>
      </c>
      <c r="F2344">
        <v>1.9082919592638001E-2</v>
      </c>
      <c r="G2344" t="s">
        <v>22</v>
      </c>
      <c r="H2344">
        <v>0</v>
      </c>
      <c r="I2344">
        <v>11325.4</v>
      </c>
      <c r="J2344">
        <v>0</v>
      </c>
    </row>
    <row r="2345" spans="1:10" x14ac:dyDescent="0.25">
      <c r="A2345">
        <v>-6.1732299999999997E-2</v>
      </c>
      <c r="B2345">
        <v>-7.3029210000000004E-3</v>
      </c>
      <c r="C2345" t="s">
        <v>37</v>
      </c>
      <c r="D2345">
        <v>2016</v>
      </c>
      <c r="E2345" t="s">
        <v>36</v>
      </c>
      <c r="F2345">
        <v>1.9082919592638001E-2</v>
      </c>
      <c r="G2345" t="s">
        <v>23</v>
      </c>
      <c r="H2345">
        <v>1.7053838736651201E-3</v>
      </c>
      <c r="I2345">
        <v>11325.4</v>
      </c>
      <c r="J2345">
        <v>44.036272311999802</v>
      </c>
    </row>
    <row r="2346" spans="1:10" x14ac:dyDescent="0.25">
      <c r="A2346">
        <v>-6.1732299999999997E-2</v>
      </c>
      <c r="B2346">
        <v>-7.3029210000000004E-3</v>
      </c>
      <c r="C2346" t="s">
        <v>37</v>
      </c>
      <c r="D2346">
        <v>2016</v>
      </c>
      <c r="E2346" t="s">
        <v>36</v>
      </c>
      <c r="F2346">
        <v>1.9082919592638001E-2</v>
      </c>
      <c r="G2346" t="s">
        <v>24</v>
      </c>
      <c r="H2346">
        <v>2.92304368739368E-2</v>
      </c>
      <c r="I2346">
        <v>11325.4</v>
      </c>
      <c r="J2346">
        <v>754.785768680351</v>
      </c>
    </row>
    <row r="2347" spans="1:10" x14ac:dyDescent="0.25">
      <c r="A2347">
        <v>-6.1732299999999997E-2</v>
      </c>
      <c r="B2347">
        <v>-7.3029210000000004E-3</v>
      </c>
      <c r="C2347" t="s">
        <v>37</v>
      </c>
      <c r="D2347">
        <v>2016</v>
      </c>
      <c r="E2347" t="s">
        <v>36</v>
      </c>
      <c r="F2347">
        <v>1.9082919592638001E-2</v>
      </c>
      <c r="G2347" t="s">
        <v>25</v>
      </c>
      <c r="H2347">
        <v>0</v>
      </c>
      <c r="I2347">
        <v>11325.4</v>
      </c>
      <c r="J2347">
        <v>0</v>
      </c>
    </row>
    <row r="2348" spans="1:10" x14ac:dyDescent="0.25">
      <c r="A2348">
        <v>-6.1732299999999997E-2</v>
      </c>
      <c r="B2348">
        <v>-7.3029210000000004E-3</v>
      </c>
      <c r="C2348" t="s">
        <v>37</v>
      </c>
      <c r="D2348">
        <v>2016</v>
      </c>
      <c r="E2348" t="s">
        <v>36</v>
      </c>
      <c r="F2348">
        <v>1.9082919592638001E-2</v>
      </c>
      <c r="G2348" t="s">
        <v>26</v>
      </c>
      <c r="H2348">
        <v>0</v>
      </c>
      <c r="I2348">
        <v>11325.4</v>
      </c>
      <c r="J2348">
        <v>0</v>
      </c>
    </row>
    <row r="2349" spans="1:10" x14ac:dyDescent="0.25">
      <c r="A2349">
        <v>-6.1732299999999997E-2</v>
      </c>
      <c r="B2349">
        <v>-7.3029210000000004E-3</v>
      </c>
      <c r="C2349" t="s">
        <v>37</v>
      </c>
      <c r="D2349">
        <v>2016</v>
      </c>
      <c r="E2349" t="s">
        <v>36</v>
      </c>
      <c r="F2349">
        <v>1.9082919592638001E-2</v>
      </c>
      <c r="G2349" t="s">
        <v>14</v>
      </c>
      <c r="H2349">
        <v>2.0390649410167798E-3</v>
      </c>
      <c r="I2349">
        <v>11325.4</v>
      </c>
      <c r="J2349">
        <v>52.652555469220502</v>
      </c>
    </row>
    <row r="2350" spans="1:10" x14ac:dyDescent="0.25">
      <c r="A2350">
        <v>-6.1732299999999997E-2</v>
      </c>
      <c r="B2350">
        <v>-7.3029210000000004E-3</v>
      </c>
      <c r="C2350" t="s">
        <v>37</v>
      </c>
      <c r="D2350">
        <v>2016</v>
      </c>
      <c r="E2350" t="s">
        <v>36</v>
      </c>
      <c r="F2350">
        <v>1.9082919592638001E-2</v>
      </c>
      <c r="G2350" t="s">
        <v>15</v>
      </c>
      <c r="H2350">
        <v>0</v>
      </c>
      <c r="I2350">
        <v>11325.4</v>
      </c>
      <c r="J2350">
        <v>0</v>
      </c>
    </row>
    <row r="2351" spans="1:10" x14ac:dyDescent="0.25">
      <c r="A2351">
        <v>-6.1732299999999997E-2</v>
      </c>
      <c r="B2351">
        <v>-7.3029210000000004E-3</v>
      </c>
      <c r="C2351" t="s">
        <v>37</v>
      </c>
      <c r="D2351">
        <v>2016</v>
      </c>
      <c r="E2351" t="s">
        <v>36</v>
      </c>
      <c r="F2351">
        <v>1.9082919592638001E-2</v>
      </c>
      <c r="G2351" t="s">
        <v>16</v>
      </c>
      <c r="H2351">
        <v>0</v>
      </c>
      <c r="I2351">
        <v>11325.4</v>
      </c>
      <c r="J2351">
        <v>0</v>
      </c>
    </row>
    <row r="2352" spans="1:10" x14ac:dyDescent="0.25">
      <c r="A2352">
        <v>-6.1732299999999997E-2</v>
      </c>
      <c r="B2352">
        <v>-7.3029210000000004E-3</v>
      </c>
      <c r="C2352" t="s">
        <v>37</v>
      </c>
      <c r="D2352">
        <v>2016</v>
      </c>
      <c r="E2352" t="s">
        <v>36</v>
      </c>
      <c r="F2352">
        <v>1.9082919592638001E-2</v>
      </c>
      <c r="G2352" t="s">
        <v>17</v>
      </c>
      <c r="H2352">
        <v>0</v>
      </c>
      <c r="I2352">
        <v>11325.4</v>
      </c>
      <c r="J2352">
        <v>0</v>
      </c>
    </row>
    <row r="2353" spans="1:10" x14ac:dyDescent="0.25">
      <c r="A2353">
        <v>-6.1732299999999997E-2</v>
      </c>
      <c r="B2353">
        <v>-7.3029210000000004E-3</v>
      </c>
      <c r="C2353" t="s">
        <v>37</v>
      </c>
      <c r="D2353">
        <v>2016</v>
      </c>
      <c r="E2353" t="s">
        <v>36</v>
      </c>
      <c r="F2353">
        <v>1.9082919592638001E-2</v>
      </c>
      <c r="G2353" t="s">
        <v>18</v>
      </c>
      <c r="H2353">
        <v>0</v>
      </c>
      <c r="I2353">
        <v>11325.4</v>
      </c>
      <c r="J2353">
        <v>0</v>
      </c>
    </row>
    <row r="2354" spans="1:10" x14ac:dyDescent="0.25">
      <c r="A2354">
        <v>-6.1732299999999997E-2</v>
      </c>
      <c r="B2354">
        <v>-7.3029210000000004E-3</v>
      </c>
      <c r="C2354" t="s">
        <v>37</v>
      </c>
      <c r="D2354">
        <v>2016</v>
      </c>
      <c r="E2354" t="s">
        <v>36</v>
      </c>
      <c r="F2354">
        <v>1.9082919592638001E-2</v>
      </c>
      <c r="G2354" t="s">
        <v>19</v>
      </c>
      <c r="H2354">
        <v>1.09403941233308E-2</v>
      </c>
      <c r="I2354">
        <v>11325.4</v>
      </c>
      <c r="J2354">
        <v>282.50189429796501</v>
      </c>
    </row>
    <row r="2355" spans="1:10" x14ac:dyDescent="0.25">
      <c r="A2355">
        <v>-6.1732299999999997E-2</v>
      </c>
      <c r="B2355">
        <v>-7.3029210000000004E-3</v>
      </c>
      <c r="C2355" t="s">
        <v>37</v>
      </c>
      <c r="D2355">
        <v>2016</v>
      </c>
      <c r="E2355" t="s">
        <v>36</v>
      </c>
      <c r="F2355">
        <v>1.9082919592638001E-2</v>
      </c>
      <c r="G2355" t="s">
        <v>20</v>
      </c>
      <c r="H2355">
        <v>7.82353734149909E-2</v>
      </c>
      <c r="I2355">
        <v>11325.4</v>
      </c>
      <c r="J2355">
        <v>2020.1869276090299</v>
      </c>
    </row>
    <row r="2356" spans="1:10" x14ac:dyDescent="0.25">
      <c r="A2356">
        <v>-6.1732299999999997E-2</v>
      </c>
      <c r="B2356">
        <v>-7.3029210000000004E-3</v>
      </c>
      <c r="C2356" t="s">
        <v>37</v>
      </c>
      <c r="D2356">
        <v>2016</v>
      </c>
      <c r="E2356" t="s">
        <v>36</v>
      </c>
      <c r="F2356">
        <v>1.9082919592638001E-2</v>
      </c>
      <c r="G2356" t="s">
        <v>21</v>
      </c>
      <c r="H2356">
        <v>1.8145225562804099E-2</v>
      </c>
      <c r="I2356">
        <v>11325.4</v>
      </c>
      <c r="J2356">
        <v>468.54441770287798</v>
      </c>
    </row>
    <row r="2357" spans="1:10" x14ac:dyDescent="0.25">
      <c r="A2357">
        <v>-6.1732299999999997E-2</v>
      </c>
      <c r="B2357">
        <v>-7.3029210000000004E-3</v>
      </c>
      <c r="C2357" t="s">
        <v>37</v>
      </c>
      <c r="D2357">
        <v>2016</v>
      </c>
      <c r="E2357" t="s">
        <v>36</v>
      </c>
      <c r="F2357">
        <v>1.2461331471218501E-2</v>
      </c>
      <c r="G2357" t="s">
        <v>19</v>
      </c>
      <c r="H2357">
        <v>1.46679720479512E-2</v>
      </c>
      <c r="I2357">
        <v>11325.4</v>
      </c>
      <c r="J2357">
        <v>378.75508344065599</v>
      </c>
    </row>
    <row r="2358" spans="1:10" x14ac:dyDescent="0.25">
      <c r="A2358">
        <v>-6.1732299999999997E-2</v>
      </c>
      <c r="B2358">
        <v>-7.3029210000000004E-3</v>
      </c>
      <c r="C2358" t="s">
        <v>37</v>
      </c>
      <c r="D2358">
        <v>2016</v>
      </c>
      <c r="E2358" t="s">
        <v>36</v>
      </c>
      <c r="F2358">
        <v>1.2461331471218501E-2</v>
      </c>
      <c r="G2358" t="s">
        <v>20</v>
      </c>
      <c r="H2358">
        <v>0.205120246880096</v>
      </c>
      <c r="I2358">
        <v>11325.4</v>
      </c>
      <c r="J2358">
        <v>5296.5969643561102</v>
      </c>
    </row>
    <row r="2359" spans="1:10" x14ac:dyDescent="0.25">
      <c r="A2359">
        <v>-6.1732299999999997E-2</v>
      </c>
      <c r="B2359">
        <v>-7.3029210000000004E-3</v>
      </c>
      <c r="C2359" t="s">
        <v>37</v>
      </c>
      <c r="D2359">
        <v>2016</v>
      </c>
      <c r="E2359" t="s">
        <v>36</v>
      </c>
      <c r="F2359">
        <v>1.2461331471218501E-2</v>
      </c>
      <c r="G2359" t="s">
        <v>21</v>
      </c>
      <c r="H2359">
        <v>0</v>
      </c>
      <c r="I2359">
        <v>11325.4</v>
      </c>
      <c r="J2359">
        <v>0</v>
      </c>
    </row>
    <row r="2360" spans="1:10" x14ac:dyDescent="0.25">
      <c r="A2360">
        <v>-6.1732299999999997E-2</v>
      </c>
      <c r="B2360">
        <v>-7.3029210000000004E-3</v>
      </c>
      <c r="C2360" t="s">
        <v>37</v>
      </c>
      <c r="D2360">
        <v>2016</v>
      </c>
      <c r="E2360" t="s">
        <v>36</v>
      </c>
      <c r="F2360">
        <v>1.2461331471218501E-2</v>
      </c>
      <c r="G2360" t="s">
        <v>22</v>
      </c>
      <c r="H2360">
        <v>0</v>
      </c>
      <c r="I2360">
        <v>11325.4</v>
      </c>
      <c r="J2360">
        <v>0</v>
      </c>
    </row>
    <row r="2361" spans="1:10" x14ac:dyDescent="0.25">
      <c r="A2361">
        <v>-6.1732299999999997E-2</v>
      </c>
      <c r="B2361">
        <v>-7.3029210000000004E-3</v>
      </c>
      <c r="C2361" t="s">
        <v>37</v>
      </c>
      <c r="D2361">
        <v>2016</v>
      </c>
      <c r="E2361" t="s">
        <v>36</v>
      </c>
      <c r="F2361">
        <v>1.2461331471218501E-2</v>
      </c>
      <c r="G2361" t="s">
        <v>23</v>
      </c>
      <c r="H2361">
        <v>2.9074522351446401E-4</v>
      </c>
      <c r="I2361">
        <v>11325.4</v>
      </c>
      <c r="J2361">
        <v>7.50759757601082</v>
      </c>
    </row>
    <row r="2362" spans="1:10" x14ac:dyDescent="0.25">
      <c r="A2362">
        <v>-6.1732299999999997E-2</v>
      </c>
      <c r="B2362">
        <v>-7.3029210000000004E-3</v>
      </c>
      <c r="C2362" t="s">
        <v>37</v>
      </c>
      <c r="D2362">
        <v>2016</v>
      </c>
      <c r="E2362" t="s">
        <v>36</v>
      </c>
      <c r="F2362">
        <v>1.9082919592638001E-2</v>
      </c>
      <c r="G2362" t="s">
        <v>27</v>
      </c>
      <c r="H2362">
        <v>2.8345901494980799E-2</v>
      </c>
      <c r="I2362">
        <v>11325.4</v>
      </c>
      <c r="J2362">
        <v>731.94537396406304</v>
      </c>
    </row>
    <row r="2363" spans="1:10" x14ac:dyDescent="0.25">
      <c r="A2363">
        <v>-6.1732299999999997E-2</v>
      </c>
      <c r="B2363">
        <v>-7.3029210000000004E-3</v>
      </c>
      <c r="C2363" t="s">
        <v>37</v>
      </c>
      <c r="D2363">
        <v>2016</v>
      </c>
      <c r="E2363" t="s">
        <v>36</v>
      </c>
      <c r="F2363">
        <v>1.9082919592638001E-2</v>
      </c>
      <c r="G2363" t="s">
        <v>28</v>
      </c>
      <c r="H2363">
        <v>4.2243453751337801E-4</v>
      </c>
      <c r="I2363">
        <v>11325.4</v>
      </c>
      <c r="J2363">
        <v>10.9080674534311</v>
      </c>
    </row>
    <row r="2364" spans="1:10" x14ac:dyDescent="0.25">
      <c r="A2364">
        <v>-6.1732299999999997E-2</v>
      </c>
      <c r="B2364">
        <v>-7.3029210000000004E-3</v>
      </c>
      <c r="C2364" t="s">
        <v>37</v>
      </c>
      <c r="D2364">
        <v>2016</v>
      </c>
      <c r="E2364" t="s">
        <v>36</v>
      </c>
      <c r="F2364">
        <v>1.9082919592638001E-2</v>
      </c>
      <c r="G2364" t="s">
        <v>29</v>
      </c>
      <c r="H2364">
        <v>0</v>
      </c>
      <c r="I2364">
        <v>11325.4</v>
      </c>
      <c r="J2364">
        <v>0</v>
      </c>
    </row>
    <row r="2365" spans="1:10" x14ac:dyDescent="0.25">
      <c r="A2365">
        <v>-6.1732299999999997E-2</v>
      </c>
      <c r="B2365">
        <v>-7.3029210000000004E-3</v>
      </c>
      <c r="C2365" t="s">
        <v>37</v>
      </c>
      <c r="D2365">
        <v>2016</v>
      </c>
      <c r="E2365" t="s">
        <v>36</v>
      </c>
      <c r="F2365">
        <v>1.9082919592638001E-2</v>
      </c>
      <c r="G2365" t="s">
        <v>30</v>
      </c>
      <c r="H2365">
        <v>3.2489606239831902E-2</v>
      </c>
      <c r="I2365">
        <v>11325.4</v>
      </c>
      <c r="J2365">
        <v>838.94375323959002</v>
      </c>
    </row>
    <row r="2366" spans="1:10" x14ac:dyDescent="0.25">
      <c r="A2366">
        <v>-6.1732299999999997E-2</v>
      </c>
      <c r="B2366">
        <v>-7.3029210000000004E-3</v>
      </c>
      <c r="C2366" t="s">
        <v>37</v>
      </c>
      <c r="D2366">
        <v>2016</v>
      </c>
      <c r="E2366" t="s">
        <v>36</v>
      </c>
      <c r="F2366">
        <v>1.9082919592638001E-2</v>
      </c>
      <c r="G2366" t="s">
        <v>31</v>
      </c>
      <c r="H2366">
        <v>7.79172844742781E-4</v>
      </c>
      <c r="I2366">
        <v>11325.4</v>
      </c>
      <c r="J2366">
        <v>20.119732629737801</v>
      </c>
    </row>
    <row r="2367" spans="1:10" x14ac:dyDescent="0.25">
      <c r="A2367">
        <v>-6.1732299999999997E-2</v>
      </c>
      <c r="B2367">
        <v>-7.3029210000000004E-3</v>
      </c>
      <c r="C2367" t="s">
        <v>37</v>
      </c>
      <c r="D2367">
        <v>2016</v>
      </c>
      <c r="E2367" t="s">
        <v>36</v>
      </c>
      <c r="F2367">
        <v>1.9082919592638001E-2</v>
      </c>
      <c r="G2367" t="s">
        <v>32</v>
      </c>
      <c r="H2367">
        <v>0.79766700609318697</v>
      </c>
      <c r="I2367">
        <v>11325.4</v>
      </c>
      <c r="J2367">
        <v>20597.2872366417</v>
      </c>
    </row>
    <row r="2368" spans="1:10" x14ac:dyDescent="0.25">
      <c r="A2368">
        <v>-6.1732299999999997E-2</v>
      </c>
      <c r="B2368">
        <v>-7.3029210000000004E-3</v>
      </c>
      <c r="C2368" t="s">
        <v>37</v>
      </c>
      <c r="D2368">
        <v>2016</v>
      </c>
      <c r="E2368" t="s">
        <v>36</v>
      </c>
      <c r="F2368">
        <v>1.9082919592638001E-2</v>
      </c>
      <c r="G2368" t="s">
        <v>33</v>
      </c>
      <c r="H2368">
        <v>0</v>
      </c>
      <c r="I2368">
        <v>11325.4</v>
      </c>
      <c r="J2368">
        <v>0</v>
      </c>
    </row>
    <row r="2369" spans="1:10" x14ac:dyDescent="0.25">
      <c r="A2369">
        <v>-6.1732299999999997E-2</v>
      </c>
      <c r="B2369">
        <v>-7.3029210000000004E-3</v>
      </c>
      <c r="C2369" t="s">
        <v>37</v>
      </c>
      <c r="D2369">
        <v>2016</v>
      </c>
      <c r="E2369" t="s">
        <v>36</v>
      </c>
      <c r="F2369">
        <v>1.2461331471218501E-2</v>
      </c>
      <c r="G2369" t="s">
        <v>18</v>
      </c>
      <c r="H2369">
        <v>1.16395280782522E-2</v>
      </c>
      <c r="I2369">
        <v>11325.4</v>
      </c>
      <c r="J2369">
        <v>300.554869758157</v>
      </c>
    </row>
    <row r="2370" spans="1:10" x14ac:dyDescent="0.25">
      <c r="A2370">
        <v>-6.1732299999999997E-2</v>
      </c>
      <c r="B2370">
        <v>-7.3029210000000004E-3</v>
      </c>
      <c r="C2370" t="s">
        <v>37</v>
      </c>
      <c r="D2370">
        <v>2016</v>
      </c>
      <c r="E2370" t="s">
        <v>36</v>
      </c>
      <c r="F2370">
        <v>1.2461331471218501E-2</v>
      </c>
      <c r="G2370" t="s">
        <v>14</v>
      </c>
      <c r="H2370">
        <v>3.6281897888469E-2</v>
      </c>
      <c r="I2370">
        <v>11325.4</v>
      </c>
      <c r="J2370">
        <v>936.86797446903199</v>
      </c>
    </row>
    <row r="2371" spans="1:10" x14ac:dyDescent="0.25">
      <c r="A2371">
        <v>-6.1732299999999997E-2</v>
      </c>
      <c r="B2371">
        <v>-7.3029210000000004E-3</v>
      </c>
      <c r="C2371" t="s">
        <v>37</v>
      </c>
      <c r="D2371">
        <v>2016</v>
      </c>
      <c r="E2371" t="s">
        <v>36</v>
      </c>
      <c r="F2371">
        <v>1.2461331471218501E-2</v>
      </c>
      <c r="G2371" t="s">
        <v>24</v>
      </c>
      <c r="H2371">
        <v>0.34285118712658103</v>
      </c>
      <c r="I2371">
        <v>11325.4</v>
      </c>
      <c r="J2371">
        <v>8853.0731830781097</v>
      </c>
    </row>
    <row r="2372" spans="1:10" x14ac:dyDescent="0.25">
      <c r="A2372">
        <v>-6.1732299999999997E-2</v>
      </c>
      <c r="B2372">
        <v>-7.3029210000000004E-3</v>
      </c>
      <c r="C2372" t="s">
        <v>37</v>
      </c>
      <c r="D2372">
        <v>2016</v>
      </c>
      <c r="E2372" t="s">
        <v>36</v>
      </c>
      <c r="F2372">
        <v>1.2461331471218501E-2</v>
      </c>
      <c r="G2372" t="s">
        <v>25</v>
      </c>
      <c r="H2372">
        <v>0.114805385550955</v>
      </c>
      <c r="I2372">
        <v>11325.4</v>
      </c>
      <c r="J2372">
        <v>2964.4945628228302</v>
      </c>
    </row>
    <row r="2373" spans="1:10" x14ac:dyDescent="0.25">
      <c r="A2373">
        <v>-6.1732299999999997E-2</v>
      </c>
      <c r="B2373">
        <v>-7.3029210000000004E-3</v>
      </c>
      <c r="C2373" t="s">
        <v>37</v>
      </c>
      <c r="D2373">
        <v>2016</v>
      </c>
      <c r="E2373" t="s">
        <v>36</v>
      </c>
      <c r="F2373">
        <v>1.2461331471218501E-2</v>
      </c>
      <c r="G2373" t="s">
        <v>26</v>
      </c>
      <c r="H2373">
        <v>0</v>
      </c>
      <c r="I2373">
        <v>11325.4</v>
      </c>
      <c r="J2373">
        <v>0</v>
      </c>
    </row>
    <row r="2374" spans="1:10" x14ac:dyDescent="0.25">
      <c r="A2374">
        <v>-6.1732299999999997E-2</v>
      </c>
      <c r="B2374">
        <v>-7.3029210000000004E-3</v>
      </c>
      <c r="C2374" t="s">
        <v>37</v>
      </c>
      <c r="D2374">
        <v>2016</v>
      </c>
      <c r="E2374" t="s">
        <v>36</v>
      </c>
      <c r="F2374">
        <v>1.2461331471218501E-2</v>
      </c>
      <c r="G2374" t="s">
        <v>31</v>
      </c>
      <c r="H2374">
        <v>2.64390623877839E-3</v>
      </c>
      <c r="I2374">
        <v>11325.4</v>
      </c>
      <c r="J2374">
        <v>68.270714233986595</v>
      </c>
    </row>
    <row r="2375" spans="1:10" x14ac:dyDescent="0.25">
      <c r="A2375">
        <v>-6.1732299999999997E-2</v>
      </c>
      <c r="B2375">
        <v>-7.3029210000000004E-3</v>
      </c>
      <c r="C2375" t="s">
        <v>37</v>
      </c>
      <c r="D2375">
        <v>2016</v>
      </c>
      <c r="E2375" t="s">
        <v>36</v>
      </c>
      <c r="F2375">
        <v>1.2461331471218501E-2</v>
      </c>
      <c r="G2375" t="s">
        <v>15</v>
      </c>
      <c r="H2375">
        <v>0</v>
      </c>
      <c r="I2375">
        <v>11325.4</v>
      </c>
      <c r="J2375">
        <v>0</v>
      </c>
    </row>
    <row r="2376" spans="1:10" x14ac:dyDescent="0.25">
      <c r="A2376">
        <v>-6.1732299999999997E-2</v>
      </c>
      <c r="B2376">
        <v>-7.3029210000000004E-3</v>
      </c>
      <c r="C2376" t="s">
        <v>37</v>
      </c>
      <c r="D2376">
        <v>2016</v>
      </c>
      <c r="E2376" t="s">
        <v>36</v>
      </c>
      <c r="F2376">
        <v>1.2461331471218501E-2</v>
      </c>
      <c r="G2376" t="s">
        <v>16</v>
      </c>
      <c r="H2376">
        <v>0</v>
      </c>
      <c r="I2376">
        <v>11325.4</v>
      </c>
      <c r="J2376">
        <v>0</v>
      </c>
    </row>
    <row r="2377" spans="1:10" x14ac:dyDescent="0.25">
      <c r="A2377">
        <v>-6.1732299999999997E-2</v>
      </c>
      <c r="B2377">
        <v>-7.3029210000000004E-3</v>
      </c>
      <c r="C2377" t="s">
        <v>37</v>
      </c>
      <c r="D2377">
        <v>2016</v>
      </c>
      <c r="E2377" t="s">
        <v>36</v>
      </c>
      <c r="F2377">
        <v>1.2461331471218501E-2</v>
      </c>
      <c r="G2377" t="s">
        <v>17</v>
      </c>
      <c r="H2377">
        <v>0</v>
      </c>
      <c r="I2377">
        <v>11325.4</v>
      </c>
      <c r="J2377">
        <v>0</v>
      </c>
    </row>
    <row r="2378" spans="1:10" x14ac:dyDescent="0.25">
      <c r="A2378">
        <v>-6.1732299999999997E-2</v>
      </c>
      <c r="B2378">
        <v>-7.3029210000000004E-3</v>
      </c>
      <c r="C2378" t="s">
        <v>37</v>
      </c>
      <c r="D2378">
        <v>2016</v>
      </c>
      <c r="E2378" t="s">
        <v>36</v>
      </c>
      <c r="F2378">
        <v>1.2461331471218501E-2</v>
      </c>
      <c r="G2378" t="s">
        <v>30</v>
      </c>
      <c r="H2378">
        <v>0.12224519750945601</v>
      </c>
      <c r="I2378">
        <v>11325.4</v>
      </c>
      <c r="J2378">
        <v>3156.6047325117902</v>
      </c>
    </row>
    <row r="2379" spans="1:10" x14ac:dyDescent="0.25">
      <c r="A2379">
        <v>-6.1732299999999997E-2</v>
      </c>
      <c r="B2379">
        <v>-7.3029210000000004E-3</v>
      </c>
      <c r="C2379" t="s">
        <v>37</v>
      </c>
      <c r="D2379">
        <v>2016</v>
      </c>
      <c r="E2379" t="s">
        <v>36</v>
      </c>
      <c r="F2379">
        <v>1.2461331471218501E-2</v>
      </c>
      <c r="G2379" t="s">
        <v>27</v>
      </c>
      <c r="H2379">
        <v>5.9348474274316498E-2</v>
      </c>
      <c r="I2379">
        <v>11325.4</v>
      </c>
      <c r="J2379">
        <v>1532.4910800456601</v>
      </c>
    </row>
    <row r="2380" spans="1:10" x14ac:dyDescent="0.25">
      <c r="A2380">
        <v>-6.1732299999999997E-2</v>
      </c>
      <c r="B2380">
        <v>-7.3029210000000004E-3</v>
      </c>
      <c r="C2380" t="s">
        <v>37</v>
      </c>
      <c r="D2380">
        <v>2016</v>
      </c>
      <c r="E2380" t="s">
        <v>36</v>
      </c>
      <c r="F2380">
        <v>1.2461331471218501E-2</v>
      </c>
      <c r="G2380" t="s">
        <v>28</v>
      </c>
      <c r="H2380">
        <v>2.32894572407721E-2</v>
      </c>
      <c r="I2380">
        <v>11325.4</v>
      </c>
      <c r="J2380">
        <v>601.37831539898002</v>
      </c>
    </row>
    <row r="2381" spans="1:10" x14ac:dyDescent="0.25">
      <c r="A2381">
        <v>-6.1732299999999997E-2</v>
      </c>
      <c r="B2381">
        <v>-7.3029210000000004E-3</v>
      </c>
      <c r="C2381" t="s">
        <v>37</v>
      </c>
      <c r="D2381">
        <v>2016</v>
      </c>
      <c r="E2381" t="s">
        <v>36</v>
      </c>
      <c r="F2381">
        <v>1.2461331471218501E-2</v>
      </c>
      <c r="G2381" t="s">
        <v>29</v>
      </c>
      <c r="H2381">
        <v>0</v>
      </c>
      <c r="I2381">
        <v>11325.4</v>
      </c>
      <c r="J2381">
        <v>0</v>
      </c>
    </row>
    <row r="2382" spans="1:10" x14ac:dyDescent="0.25">
      <c r="A2382">
        <v>-4.3834221E-2</v>
      </c>
      <c r="B2382">
        <v>-8.9267600000000006E-3</v>
      </c>
      <c r="C2382" t="s">
        <v>37</v>
      </c>
      <c r="D2382">
        <v>2016</v>
      </c>
      <c r="E2382" t="s">
        <v>12</v>
      </c>
      <c r="F2382">
        <v>7.1266793978690297E-3</v>
      </c>
      <c r="G2382" t="s">
        <v>17</v>
      </c>
      <c r="H2382">
        <v>0</v>
      </c>
      <c r="I2382">
        <v>19496.2</v>
      </c>
      <c r="J2382">
        <v>0</v>
      </c>
    </row>
    <row r="2383" spans="1:10" x14ac:dyDescent="0.25">
      <c r="A2383">
        <v>-4.3834221E-2</v>
      </c>
      <c r="B2383">
        <v>-8.9267600000000006E-3</v>
      </c>
      <c r="C2383" t="s">
        <v>37</v>
      </c>
      <c r="D2383">
        <v>2016</v>
      </c>
      <c r="E2383" t="s">
        <v>12</v>
      </c>
      <c r="F2383">
        <v>9.5368539497595901E-3</v>
      </c>
      <c r="G2383" t="s">
        <v>31</v>
      </c>
      <c r="H2383">
        <v>1.4463117827884999E-2</v>
      </c>
      <c r="I2383">
        <v>19496.2</v>
      </c>
      <c r="J2383">
        <v>642.90491017490604</v>
      </c>
    </row>
    <row r="2384" spans="1:10" x14ac:dyDescent="0.25">
      <c r="A2384">
        <v>-4.3834221E-2</v>
      </c>
      <c r="B2384">
        <v>-8.9267600000000006E-3</v>
      </c>
      <c r="C2384" t="s">
        <v>37</v>
      </c>
      <c r="D2384">
        <v>2016</v>
      </c>
      <c r="E2384" t="s">
        <v>12</v>
      </c>
      <c r="F2384">
        <v>9.5368539497595901E-3</v>
      </c>
      <c r="G2384" t="s">
        <v>32</v>
      </c>
      <c r="H2384">
        <v>0</v>
      </c>
      <c r="I2384">
        <v>19496.2</v>
      </c>
      <c r="J2384">
        <v>0</v>
      </c>
    </row>
    <row r="2385" spans="1:10" x14ac:dyDescent="0.25">
      <c r="A2385">
        <v>-4.3834221E-2</v>
      </c>
      <c r="B2385">
        <v>-8.9267600000000006E-3</v>
      </c>
      <c r="C2385" t="s">
        <v>37</v>
      </c>
      <c r="D2385">
        <v>2016</v>
      </c>
      <c r="E2385" t="s">
        <v>12</v>
      </c>
      <c r="F2385">
        <v>9.5368539497595901E-3</v>
      </c>
      <c r="G2385" t="s">
        <v>33</v>
      </c>
      <c r="H2385">
        <v>1.40329487775647E-2</v>
      </c>
      <c r="I2385">
        <v>19496.2</v>
      </c>
      <c r="J2385">
        <v>623.78332118231799</v>
      </c>
    </row>
    <row r="2386" spans="1:10" x14ac:dyDescent="0.25">
      <c r="A2386">
        <v>-4.3834221E-2</v>
      </c>
      <c r="B2386">
        <v>-8.9267600000000006E-3</v>
      </c>
      <c r="C2386" t="s">
        <v>37</v>
      </c>
      <c r="D2386">
        <v>2016</v>
      </c>
      <c r="E2386" t="s">
        <v>12</v>
      </c>
      <c r="F2386">
        <v>7.1266793978690297E-3</v>
      </c>
      <c r="G2386" t="s">
        <v>33</v>
      </c>
      <c r="H2386">
        <v>0</v>
      </c>
      <c r="I2386">
        <v>19496.2</v>
      </c>
      <c r="J2386">
        <v>0</v>
      </c>
    </row>
    <row r="2387" spans="1:10" x14ac:dyDescent="0.25">
      <c r="A2387">
        <v>-4.3834221E-2</v>
      </c>
      <c r="B2387">
        <v>-8.9267600000000006E-3</v>
      </c>
      <c r="C2387" t="s">
        <v>37</v>
      </c>
      <c r="D2387">
        <v>2016</v>
      </c>
      <c r="E2387" t="s">
        <v>12</v>
      </c>
      <c r="F2387">
        <v>7.1266793978690297E-3</v>
      </c>
      <c r="G2387" t="s">
        <v>26</v>
      </c>
      <c r="H2387">
        <v>0</v>
      </c>
      <c r="I2387">
        <v>19496.2</v>
      </c>
      <c r="J2387">
        <v>0</v>
      </c>
    </row>
    <row r="2388" spans="1:10" x14ac:dyDescent="0.25">
      <c r="A2388">
        <v>-4.3834221E-2</v>
      </c>
      <c r="B2388">
        <v>-8.9267600000000006E-3</v>
      </c>
      <c r="C2388" t="s">
        <v>37</v>
      </c>
      <c r="D2388">
        <v>2016</v>
      </c>
      <c r="E2388" t="s">
        <v>12</v>
      </c>
      <c r="F2388">
        <v>7.1266793978690297E-3</v>
      </c>
      <c r="G2388" t="s">
        <v>14</v>
      </c>
      <c r="H2388">
        <v>3.4710429677197001E-2</v>
      </c>
      <c r="I2388">
        <v>19496.2</v>
      </c>
      <c r="J2388">
        <v>1542.9249722854599</v>
      </c>
    </row>
    <row r="2389" spans="1:10" x14ac:dyDescent="0.25">
      <c r="A2389">
        <v>-4.3834221E-2</v>
      </c>
      <c r="B2389">
        <v>-8.9267600000000006E-3</v>
      </c>
      <c r="C2389" t="s">
        <v>37</v>
      </c>
      <c r="D2389">
        <v>2016</v>
      </c>
      <c r="E2389" t="s">
        <v>12</v>
      </c>
      <c r="F2389">
        <v>7.1266793978690297E-3</v>
      </c>
      <c r="G2389" t="s">
        <v>15</v>
      </c>
      <c r="H2389">
        <v>0.14494226874288399</v>
      </c>
      <c r="I2389">
        <v>19496.2</v>
      </c>
      <c r="J2389">
        <v>6442.8774884922304</v>
      </c>
    </row>
    <row r="2390" spans="1:10" x14ac:dyDescent="0.25">
      <c r="A2390">
        <v>-4.3834221E-2</v>
      </c>
      <c r="B2390">
        <v>-8.9267600000000006E-3</v>
      </c>
      <c r="C2390" t="s">
        <v>37</v>
      </c>
      <c r="D2390">
        <v>2016</v>
      </c>
      <c r="E2390" t="s">
        <v>12</v>
      </c>
      <c r="F2390">
        <v>7.1266793978690297E-3</v>
      </c>
      <c r="G2390" t="s">
        <v>16</v>
      </c>
      <c r="H2390">
        <v>0</v>
      </c>
      <c r="I2390">
        <v>19496.2</v>
      </c>
      <c r="J2390">
        <v>0</v>
      </c>
    </row>
    <row r="2391" spans="1:10" x14ac:dyDescent="0.25">
      <c r="A2391">
        <v>-4.3834221E-2</v>
      </c>
      <c r="B2391">
        <v>-8.9267600000000006E-3</v>
      </c>
      <c r="C2391" t="s">
        <v>37</v>
      </c>
      <c r="D2391">
        <v>2016</v>
      </c>
      <c r="E2391" t="s">
        <v>12</v>
      </c>
      <c r="F2391">
        <v>7.1266793978690297E-3</v>
      </c>
      <c r="G2391" t="s">
        <v>18</v>
      </c>
      <c r="H2391">
        <v>1.7303993332327301E-2</v>
      </c>
      <c r="I2391">
        <v>19496.2</v>
      </c>
      <c r="J2391">
        <v>769.18562175704096</v>
      </c>
    </row>
    <row r="2392" spans="1:10" x14ac:dyDescent="0.25">
      <c r="A2392">
        <v>-4.3834221E-2</v>
      </c>
      <c r="B2392">
        <v>-8.9267600000000006E-3</v>
      </c>
      <c r="C2392" t="s">
        <v>37</v>
      </c>
      <c r="D2392">
        <v>2016</v>
      </c>
      <c r="E2392" t="s">
        <v>12</v>
      </c>
      <c r="F2392">
        <v>7.1266793978690297E-3</v>
      </c>
      <c r="G2392" t="s">
        <v>19</v>
      </c>
      <c r="H2392">
        <v>0.47765766443667701</v>
      </c>
      <c r="I2392">
        <v>19496.2</v>
      </c>
      <c r="J2392">
        <v>21232.52133485</v>
      </c>
    </row>
    <row r="2393" spans="1:10" x14ac:dyDescent="0.25">
      <c r="A2393">
        <v>-4.3834221E-2</v>
      </c>
      <c r="B2393">
        <v>-8.9267600000000006E-3</v>
      </c>
      <c r="C2393" t="s">
        <v>37</v>
      </c>
      <c r="D2393">
        <v>2016</v>
      </c>
      <c r="E2393" t="s">
        <v>12</v>
      </c>
      <c r="F2393">
        <v>7.1266793978690297E-3</v>
      </c>
      <c r="G2393" t="s">
        <v>20</v>
      </c>
      <c r="H2393">
        <v>2.9447384595722801E-3</v>
      </c>
      <c r="I2393">
        <v>19496.2</v>
      </c>
      <c r="J2393">
        <v>130.89755869857001</v>
      </c>
    </row>
    <row r="2394" spans="1:10" x14ac:dyDescent="0.25">
      <c r="A2394">
        <v>-4.3834221E-2</v>
      </c>
      <c r="B2394">
        <v>-8.9267600000000006E-3</v>
      </c>
      <c r="C2394" t="s">
        <v>37</v>
      </c>
      <c r="D2394">
        <v>2016</v>
      </c>
      <c r="E2394" t="s">
        <v>12</v>
      </c>
      <c r="F2394">
        <v>7.1266793978690297E-3</v>
      </c>
      <c r="G2394" t="s">
        <v>21</v>
      </c>
      <c r="H2394">
        <v>0</v>
      </c>
      <c r="I2394">
        <v>19496.2</v>
      </c>
      <c r="J2394">
        <v>0</v>
      </c>
    </row>
    <row r="2395" spans="1:10" x14ac:dyDescent="0.25">
      <c r="A2395">
        <v>-4.3834221E-2</v>
      </c>
      <c r="B2395">
        <v>-8.9267600000000006E-3</v>
      </c>
      <c r="C2395" t="s">
        <v>37</v>
      </c>
      <c r="D2395">
        <v>2016</v>
      </c>
      <c r="E2395" t="s">
        <v>12</v>
      </c>
      <c r="F2395">
        <v>7.1266793978690297E-3</v>
      </c>
      <c r="G2395" t="s">
        <v>22</v>
      </c>
      <c r="H2395">
        <v>9.3004799814997601E-4</v>
      </c>
      <c r="I2395">
        <v>19496.2</v>
      </c>
      <c r="J2395">
        <v>41.341876061892002</v>
      </c>
    </row>
    <row r="2396" spans="1:10" x14ac:dyDescent="0.25">
      <c r="A2396">
        <v>-4.3834221E-2</v>
      </c>
      <c r="B2396">
        <v>-8.9267600000000006E-3</v>
      </c>
      <c r="C2396" t="s">
        <v>37</v>
      </c>
      <c r="D2396">
        <v>2016</v>
      </c>
      <c r="E2396" t="s">
        <v>12</v>
      </c>
      <c r="F2396">
        <v>7.1266793978690297E-3</v>
      </c>
      <c r="G2396" t="s">
        <v>23</v>
      </c>
      <c r="H2396">
        <v>0</v>
      </c>
      <c r="I2396">
        <v>19496.2</v>
      </c>
      <c r="J2396">
        <v>0</v>
      </c>
    </row>
    <row r="2397" spans="1:10" x14ac:dyDescent="0.25">
      <c r="A2397">
        <v>-4.3834221E-2</v>
      </c>
      <c r="B2397">
        <v>-8.9267600000000006E-3</v>
      </c>
      <c r="C2397" t="s">
        <v>37</v>
      </c>
      <c r="D2397">
        <v>2016</v>
      </c>
      <c r="E2397" t="s">
        <v>12</v>
      </c>
      <c r="F2397">
        <v>7.1266793978690297E-3</v>
      </c>
      <c r="G2397" t="s">
        <v>24</v>
      </c>
      <c r="H2397">
        <v>7.7610834595153401E-3</v>
      </c>
      <c r="I2397">
        <v>19496.2</v>
      </c>
      <c r="J2397">
        <v>344.99052858295897</v>
      </c>
    </row>
    <row r="2398" spans="1:10" x14ac:dyDescent="0.25">
      <c r="A2398">
        <v>-4.3834221E-2</v>
      </c>
      <c r="B2398">
        <v>-8.9267600000000006E-3</v>
      </c>
      <c r="C2398" t="s">
        <v>37</v>
      </c>
      <c r="D2398">
        <v>2016</v>
      </c>
      <c r="E2398" t="s">
        <v>12</v>
      </c>
      <c r="F2398">
        <v>7.1266793978690297E-3</v>
      </c>
      <c r="G2398" t="s">
        <v>25</v>
      </c>
      <c r="H2398">
        <v>0.19937467967585901</v>
      </c>
      <c r="I2398">
        <v>19496.2</v>
      </c>
      <c r="J2398">
        <v>8862.4708761639795</v>
      </c>
    </row>
    <row r="2399" spans="1:10" x14ac:dyDescent="0.25">
      <c r="A2399">
        <v>-4.3834221E-2</v>
      </c>
      <c r="B2399">
        <v>-8.9267600000000006E-3</v>
      </c>
      <c r="C2399" t="s">
        <v>37</v>
      </c>
      <c r="D2399">
        <v>2016</v>
      </c>
      <c r="E2399" t="s">
        <v>12</v>
      </c>
      <c r="F2399">
        <v>9.5368539497595901E-3</v>
      </c>
      <c r="G2399" t="s">
        <v>21</v>
      </c>
      <c r="H2399">
        <v>0</v>
      </c>
      <c r="I2399">
        <v>19496.2</v>
      </c>
      <c r="J2399">
        <v>0</v>
      </c>
    </row>
    <row r="2400" spans="1:10" x14ac:dyDescent="0.25">
      <c r="A2400">
        <v>-4.3834221E-2</v>
      </c>
      <c r="B2400">
        <v>-8.9267600000000006E-3</v>
      </c>
      <c r="C2400" t="s">
        <v>37</v>
      </c>
      <c r="D2400">
        <v>2016</v>
      </c>
      <c r="E2400" t="s">
        <v>12</v>
      </c>
      <c r="F2400">
        <v>7.1266793978690297E-3</v>
      </c>
      <c r="G2400" t="s">
        <v>27</v>
      </c>
      <c r="H2400">
        <v>4.7122818198658899E-2</v>
      </c>
      <c r="I2400">
        <v>19496.2</v>
      </c>
      <c r="J2400">
        <v>2094.6722250154999</v>
      </c>
    </row>
    <row r="2401" spans="1:10" x14ac:dyDescent="0.25">
      <c r="A2401">
        <v>-4.3834221E-2</v>
      </c>
      <c r="B2401">
        <v>-8.9267600000000006E-3</v>
      </c>
      <c r="C2401" t="s">
        <v>37</v>
      </c>
      <c r="D2401">
        <v>2016</v>
      </c>
      <c r="E2401" t="s">
        <v>12</v>
      </c>
      <c r="F2401">
        <v>7.1266793978690297E-3</v>
      </c>
      <c r="G2401" t="s">
        <v>28</v>
      </c>
      <c r="H2401">
        <v>0</v>
      </c>
      <c r="I2401">
        <v>19496.2</v>
      </c>
      <c r="J2401">
        <v>0</v>
      </c>
    </row>
    <row r="2402" spans="1:10" x14ac:dyDescent="0.25">
      <c r="A2402">
        <v>-4.3834221E-2</v>
      </c>
      <c r="B2402">
        <v>-8.9267600000000006E-3</v>
      </c>
      <c r="C2402" t="s">
        <v>37</v>
      </c>
      <c r="D2402">
        <v>2016</v>
      </c>
      <c r="E2402" t="s">
        <v>12</v>
      </c>
      <c r="F2402">
        <v>7.1266793978690297E-3</v>
      </c>
      <c r="G2402" t="s">
        <v>29</v>
      </c>
      <c r="H2402">
        <v>0</v>
      </c>
      <c r="I2402">
        <v>19496.2</v>
      </c>
      <c r="J2402">
        <v>0</v>
      </c>
    </row>
    <row r="2403" spans="1:10" x14ac:dyDescent="0.25">
      <c r="A2403">
        <v>-4.3834221E-2</v>
      </c>
      <c r="B2403">
        <v>-8.9267600000000006E-3</v>
      </c>
      <c r="C2403" t="s">
        <v>37</v>
      </c>
      <c r="D2403">
        <v>2016</v>
      </c>
      <c r="E2403" t="s">
        <v>12</v>
      </c>
      <c r="F2403">
        <v>7.1266793978690297E-3</v>
      </c>
      <c r="G2403" t="s">
        <v>30</v>
      </c>
      <c r="H2403">
        <v>6.61160132515516E-2</v>
      </c>
      <c r="I2403">
        <v>19496.2</v>
      </c>
      <c r="J2403">
        <v>2938.9451200251701</v>
      </c>
    </row>
    <row r="2404" spans="1:10" x14ac:dyDescent="0.25">
      <c r="A2404">
        <v>-4.3834221E-2</v>
      </c>
      <c r="B2404">
        <v>-8.9267600000000006E-3</v>
      </c>
      <c r="C2404" t="s">
        <v>37</v>
      </c>
      <c r="D2404">
        <v>2016</v>
      </c>
      <c r="E2404" t="s">
        <v>12</v>
      </c>
      <c r="F2404">
        <v>7.1266793978690297E-3</v>
      </c>
      <c r="G2404" t="s">
        <v>31</v>
      </c>
      <c r="H2404">
        <v>1.1362627676085499E-3</v>
      </c>
      <c r="I2404">
        <v>19496.2</v>
      </c>
      <c r="J2404">
        <v>50.508398067257602</v>
      </c>
    </row>
    <row r="2405" spans="1:10" x14ac:dyDescent="0.25">
      <c r="A2405">
        <v>-4.3834221E-2</v>
      </c>
      <c r="B2405">
        <v>-8.9267600000000006E-3</v>
      </c>
      <c r="C2405" t="s">
        <v>37</v>
      </c>
      <c r="D2405">
        <v>2016</v>
      </c>
      <c r="E2405" t="s">
        <v>12</v>
      </c>
      <c r="F2405">
        <v>7.1266793978690297E-3</v>
      </c>
      <c r="G2405" t="s">
        <v>32</v>
      </c>
      <c r="H2405">
        <v>0</v>
      </c>
      <c r="I2405">
        <v>19496.2</v>
      </c>
      <c r="J2405">
        <v>0</v>
      </c>
    </row>
    <row r="2406" spans="1:10" x14ac:dyDescent="0.25">
      <c r="A2406">
        <v>-4.3834221E-2</v>
      </c>
      <c r="B2406">
        <v>-8.9267600000000006E-3</v>
      </c>
      <c r="C2406" t="s">
        <v>37</v>
      </c>
      <c r="D2406">
        <v>2016</v>
      </c>
      <c r="E2406" t="s">
        <v>12</v>
      </c>
      <c r="F2406">
        <v>9.5368539497595901E-3</v>
      </c>
      <c r="G2406" t="s">
        <v>29</v>
      </c>
      <c r="H2406">
        <v>0</v>
      </c>
      <c r="I2406">
        <v>19496.2</v>
      </c>
      <c r="J2406">
        <v>0</v>
      </c>
    </row>
    <row r="2407" spans="1:10" x14ac:dyDescent="0.25">
      <c r="A2407">
        <v>-4.3834221E-2</v>
      </c>
      <c r="B2407">
        <v>-8.9267600000000006E-3</v>
      </c>
      <c r="C2407" t="s">
        <v>37</v>
      </c>
      <c r="D2407">
        <v>2016</v>
      </c>
      <c r="E2407" t="s">
        <v>12</v>
      </c>
      <c r="F2407">
        <v>9.5368539497595901E-3</v>
      </c>
      <c r="G2407" t="s">
        <v>30</v>
      </c>
      <c r="H2407">
        <v>0.29088692655209297</v>
      </c>
      <c r="I2407">
        <v>19496.2</v>
      </c>
      <c r="J2407">
        <v>12930.312510174401</v>
      </c>
    </row>
    <row r="2408" spans="1:10" x14ac:dyDescent="0.25">
      <c r="A2408">
        <v>-4.3834221E-2</v>
      </c>
      <c r="B2408">
        <v>-8.9267600000000006E-3</v>
      </c>
      <c r="C2408" t="s">
        <v>37</v>
      </c>
      <c r="D2408">
        <v>2016</v>
      </c>
      <c r="E2408" t="s">
        <v>12</v>
      </c>
      <c r="F2408">
        <v>9.5368539497595901E-3</v>
      </c>
      <c r="G2408" t="s">
        <v>19</v>
      </c>
      <c r="H2408">
        <v>0.131717597009506</v>
      </c>
      <c r="I2408">
        <v>19496.2</v>
      </c>
      <c r="J2408">
        <v>5855.0231617821501</v>
      </c>
    </row>
    <row r="2409" spans="1:10" x14ac:dyDescent="0.25">
      <c r="A2409">
        <v>-4.3834221E-2</v>
      </c>
      <c r="B2409">
        <v>-8.9267600000000006E-3</v>
      </c>
      <c r="C2409" t="s">
        <v>37</v>
      </c>
      <c r="D2409">
        <v>2016</v>
      </c>
      <c r="E2409" t="s">
        <v>12</v>
      </c>
      <c r="F2409">
        <v>9.5368539497595901E-3</v>
      </c>
      <c r="G2409" t="s">
        <v>20</v>
      </c>
      <c r="H2409">
        <v>3.2581659790668703E-2</v>
      </c>
      <c r="I2409">
        <v>19496.2</v>
      </c>
      <c r="J2409">
        <v>1448.2983067927</v>
      </c>
    </row>
    <row r="2410" spans="1:10" x14ac:dyDescent="0.25">
      <c r="A2410">
        <v>-4.3834221E-2</v>
      </c>
      <c r="B2410">
        <v>-8.9267600000000006E-3</v>
      </c>
      <c r="C2410" t="s">
        <v>37</v>
      </c>
      <c r="D2410">
        <v>2016</v>
      </c>
      <c r="E2410" t="s">
        <v>12</v>
      </c>
      <c r="F2410">
        <v>9.5368539497595901E-3</v>
      </c>
      <c r="G2410" t="s">
        <v>25</v>
      </c>
      <c r="H2410">
        <v>0.18615406352116801</v>
      </c>
      <c r="I2410">
        <v>19496.2</v>
      </c>
      <c r="J2410">
        <v>8274.7968253447798</v>
      </c>
    </row>
    <row r="2411" spans="1:10" x14ac:dyDescent="0.25">
      <c r="A2411">
        <v>-4.3834221E-2</v>
      </c>
      <c r="B2411">
        <v>-8.9267600000000006E-3</v>
      </c>
      <c r="C2411" t="s">
        <v>37</v>
      </c>
      <c r="D2411">
        <v>2016</v>
      </c>
      <c r="E2411" t="s">
        <v>12</v>
      </c>
      <c r="F2411">
        <v>9.5368539497595901E-3</v>
      </c>
      <c r="G2411" t="s">
        <v>22</v>
      </c>
      <c r="H2411">
        <v>2.3601199474290202E-3</v>
      </c>
      <c r="I2411">
        <v>19496.2</v>
      </c>
      <c r="J2411">
        <v>104.91048478347</v>
      </c>
    </row>
    <row r="2412" spans="1:10" x14ac:dyDescent="0.25">
      <c r="A2412">
        <v>-4.3834221E-2</v>
      </c>
      <c r="B2412">
        <v>-8.9267600000000006E-3</v>
      </c>
      <c r="C2412" t="s">
        <v>37</v>
      </c>
      <c r="D2412">
        <v>2016</v>
      </c>
      <c r="E2412" t="s">
        <v>12</v>
      </c>
      <c r="F2412">
        <v>9.5368539497595901E-3</v>
      </c>
      <c r="G2412" t="s">
        <v>23</v>
      </c>
      <c r="H2412">
        <v>0</v>
      </c>
      <c r="I2412">
        <v>19496.2</v>
      </c>
      <c r="J2412">
        <v>0</v>
      </c>
    </row>
    <row r="2413" spans="1:10" x14ac:dyDescent="0.25">
      <c r="A2413">
        <v>-4.3834221E-2</v>
      </c>
      <c r="B2413">
        <v>-8.9267600000000006E-3</v>
      </c>
      <c r="C2413" t="s">
        <v>37</v>
      </c>
      <c r="D2413">
        <v>2016</v>
      </c>
      <c r="E2413" t="s">
        <v>12</v>
      </c>
      <c r="F2413">
        <v>9.5368539497595901E-3</v>
      </c>
      <c r="G2413" t="s">
        <v>24</v>
      </c>
      <c r="H2413">
        <v>6.3785142713244897E-2</v>
      </c>
      <c r="I2413">
        <v>19496.2</v>
      </c>
      <c r="J2413">
        <v>2835.3348105544001</v>
      </c>
    </row>
    <row r="2414" spans="1:10" x14ac:dyDescent="0.25">
      <c r="A2414">
        <v>-4.3834221E-2</v>
      </c>
      <c r="B2414">
        <v>-8.9267600000000006E-3</v>
      </c>
      <c r="C2414" t="s">
        <v>37</v>
      </c>
      <c r="D2414">
        <v>2016</v>
      </c>
      <c r="E2414" t="s">
        <v>12</v>
      </c>
      <c r="F2414">
        <v>9.5368539497595901E-3</v>
      </c>
      <c r="G2414" t="s">
        <v>16</v>
      </c>
      <c r="H2414">
        <v>5.8052962765898E-4</v>
      </c>
      <c r="I2414">
        <v>19496.2</v>
      </c>
      <c r="J2414">
        <v>25.805317537024202</v>
      </c>
    </row>
    <row r="2415" spans="1:10" x14ac:dyDescent="0.25">
      <c r="A2415">
        <v>-4.3834221E-2</v>
      </c>
      <c r="B2415">
        <v>-8.9267600000000006E-3</v>
      </c>
      <c r="C2415" t="s">
        <v>37</v>
      </c>
      <c r="D2415">
        <v>2016</v>
      </c>
      <c r="E2415" t="s">
        <v>12</v>
      </c>
      <c r="F2415">
        <v>9.5368539497595901E-3</v>
      </c>
      <c r="G2415" t="s">
        <v>26</v>
      </c>
      <c r="H2415">
        <v>0</v>
      </c>
      <c r="I2415">
        <v>19496.2</v>
      </c>
      <c r="J2415">
        <v>0</v>
      </c>
    </row>
    <row r="2416" spans="1:10" x14ac:dyDescent="0.25">
      <c r="A2416">
        <v>-4.3834221E-2</v>
      </c>
      <c r="B2416">
        <v>-8.9267600000000006E-3</v>
      </c>
      <c r="C2416" t="s">
        <v>37</v>
      </c>
      <c r="D2416">
        <v>2016</v>
      </c>
      <c r="E2416" t="s">
        <v>12</v>
      </c>
      <c r="F2416">
        <v>9.5368539497595901E-3</v>
      </c>
      <c r="G2416" t="s">
        <v>14</v>
      </c>
      <c r="H2416">
        <v>4.5873862592053498E-2</v>
      </c>
      <c r="I2416">
        <v>19496.2</v>
      </c>
      <c r="J2416">
        <v>2039.1544796972</v>
      </c>
    </row>
    <row r="2417" spans="1:10" x14ac:dyDescent="0.25">
      <c r="A2417">
        <v>-4.3834221E-2</v>
      </c>
      <c r="B2417">
        <v>-8.9267600000000006E-3</v>
      </c>
      <c r="C2417" t="s">
        <v>37</v>
      </c>
      <c r="D2417">
        <v>2016</v>
      </c>
      <c r="E2417" t="s">
        <v>12</v>
      </c>
      <c r="F2417">
        <v>9.5368539497595901E-3</v>
      </c>
      <c r="G2417" t="s">
        <v>15</v>
      </c>
      <c r="H2417">
        <v>0</v>
      </c>
      <c r="I2417">
        <v>19496.2</v>
      </c>
      <c r="J2417">
        <v>0</v>
      </c>
    </row>
    <row r="2418" spans="1:10" x14ac:dyDescent="0.25">
      <c r="A2418">
        <v>-4.3834221E-2</v>
      </c>
      <c r="B2418">
        <v>-8.9267600000000006E-3</v>
      </c>
      <c r="C2418" t="s">
        <v>37</v>
      </c>
      <c r="D2418">
        <v>2016</v>
      </c>
      <c r="E2418" t="s">
        <v>12</v>
      </c>
      <c r="F2418">
        <v>9.5368539497595901E-3</v>
      </c>
      <c r="G2418" t="s">
        <v>28</v>
      </c>
      <c r="H2418">
        <v>0</v>
      </c>
      <c r="I2418">
        <v>19496.2</v>
      </c>
      <c r="J2418">
        <v>0</v>
      </c>
    </row>
    <row r="2419" spans="1:10" x14ac:dyDescent="0.25">
      <c r="A2419">
        <v>-4.3834221E-2</v>
      </c>
      <c r="B2419">
        <v>-8.9267600000000006E-3</v>
      </c>
      <c r="C2419" t="s">
        <v>37</v>
      </c>
      <c r="D2419">
        <v>2016</v>
      </c>
      <c r="E2419" t="s">
        <v>12</v>
      </c>
      <c r="F2419">
        <v>9.5368539497595901E-3</v>
      </c>
      <c r="G2419" t="s">
        <v>17</v>
      </c>
      <c r="H2419">
        <v>0</v>
      </c>
      <c r="I2419">
        <v>19496.2</v>
      </c>
      <c r="J2419">
        <v>0</v>
      </c>
    </row>
    <row r="2420" spans="1:10" x14ac:dyDescent="0.25">
      <c r="A2420">
        <v>-4.3834221E-2</v>
      </c>
      <c r="B2420">
        <v>-8.9267600000000006E-3</v>
      </c>
      <c r="C2420" t="s">
        <v>37</v>
      </c>
      <c r="D2420">
        <v>2016</v>
      </c>
      <c r="E2420" t="s">
        <v>12</v>
      </c>
      <c r="F2420">
        <v>9.5368539497595901E-3</v>
      </c>
      <c r="G2420" t="s">
        <v>18</v>
      </c>
      <c r="H2420">
        <v>0</v>
      </c>
      <c r="I2420">
        <v>19496.2</v>
      </c>
      <c r="J2420">
        <v>0</v>
      </c>
    </row>
    <row r="2421" spans="1:10" x14ac:dyDescent="0.25">
      <c r="A2421">
        <v>-4.3834221E-2</v>
      </c>
      <c r="B2421">
        <v>-8.9267600000000006E-3</v>
      </c>
      <c r="C2421" t="s">
        <v>37</v>
      </c>
      <c r="D2421">
        <v>2016</v>
      </c>
      <c r="E2421" t="s">
        <v>12</v>
      </c>
      <c r="F2421">
        <v>9.5368539497595901E-3</v>
      </c>
      <c r="G2421" t="s">
        <v>27</v>
      </c>
      <c r="H2421">
        <v>0.21756403164072799</v>
      </c>
      <c r="I2421">
        <v>19496.2</v>
      </c>
      <c r="J2421">
        <v>9671.0118719766306</v>
      </c>
    </row>
    <row r="2422" spans="1:10" x14ac:dyDescent="0.25">
      <c r="A2422">
        <v>-3.8591322999999997E-2</v>
      </c>
      <c r="B2422">
        <v>-1.8195441E-2</v>
      </c>
      <c r="C2422" t="s">
        <v>37</v>
      </c>
      <c r="D2422">
        <v>2016</v>
      </c>
      <c r="E2422" t="s">
        <v>34</v>
      </c>
      <c r="F2422">
        <v>9.1492263662929004E-3</v>
      </c>
      <c r="G2422" t="s">
        <v>33</v>
      </c>
      <c r="H2422">
        <v>1.07045583611842E-2</v>
      </c>
      <c r="I2422">
        <v>45138</v>
      </c>
      <c r="J2422">
        <v>1101.65577010026</v>
      </c>
    </row>
    <row r="2423" spans="1:10" x14ac:dyDescent="0.25">
      <c r="A2423">
        <v>-3.8591322999999997E-2</v>
      </c>
      <c r="B2423">
        <v>-1.8195441E-2</v>
      </c>
      <c r="C2423" t="s">
        <v>37</v>
      </c>
      <c r="D2423">
        <v>2016</v>
      </c>
      <c r="E2423" t="s">
        <v>34</v>
      </c>
      <c r="F2423">
        <v>1.5302371153900899E-2</v>
      </c>
      <c r="G2423" t="s">
        <v>17</v>
      </c>
      <c r="H2423">
        <v>0</v>
      </c>
      <c r="I2423">
        <v>45138</v>
      </c>
      <c r="J2423">
        <v>0</v>
      </c>
    </row>
    <row r="2424" spans="1:10" x14ac:dyDescent="0.25">
      <c r="A2424">
        <v>-3.8591322999999997E-2</v>
      </c>
      <c r="B2424">
        <v>-1.8195441E-2</v>
      </c>
      <c r="C2424" t="s">
        <v>37</v>
      </c>
      <c r="D2424">
        <v>2016</v>
      </c>
      <c r="E2424" t="s">
        <v>34</v>
      </c>
      <c r="F2424">
        <v>9.1492263662929004E-3</v>
      </c>
      <c r="G2424" t="s">
        <v>30</v>
      </c>
      <c r="H2424">
        <v>0.25466984586007302</v>
      </c>
      <c r="I2424">
        <v>45138</v>
      </c>
      <c r="J2424">
        <v>26209.255505544901</v>
      </c>
    </row>
    <row r="2425" spans="1:10" x14ac:dyDescent="0.25">
      <c r="A2425">
        <v>-3.8591322999999997E-2</v>
      </c>
      <c r="B2425">
        <v>-1.8195441E-2</v>
      </c>
      <c r="C2425" t="s">
        <v>37</v>
      </c>
      <c r="D2425">
        <v>2016</v>
      </c>
      <c r="E2425" t="s">
        <v>34</v>
      </c>
      <c r="F2425">
        <v>9.1492263662929004E-3</v>
      </c>
      <c r="G2425" t="s">
        <v>31</v>
      </c>
      <c r="H2425">
        <v>1.32250732980797E-2</v>
      </c>
      <c r="I2425">
        <v>45138</v>
      </c>
      <c r="J2425">
        <v>1361.05365744548</v>
      </c>
    </row>
    <row r="2426" spans="1:10" x14ac:dyDescent="0.25">
      <c r="A2426">
        <v>-3.8591322999999997E-2</v>
      </c>
      <c r="B2426">
        <v>-1.8195441E-2</v>
      </c>
      <c r="C2426" t="s">
        <v>37</v>
      </c>
      <c r="D2426">
        <v>2016</v>
      </c>
      <c r="E2426" t="s">
        <v>34</v>
      </c>
      <c r="F2426">
        <v>9.1492263662929004E-3</v>
      </c>
      <c r="G2426" t="s">
        <v>32</v>
      </c>
      <c r="H2426">
        <v>0</v>
      </c>
      <c r="I2426">
        <v>45138</v>
      </c>
      <c r="J2426">
        <v>0</v>
      </c>
    </row>
    <row r="2427" spans="1:10" x14ac:dyDescent="0.25">
      <c r="A2427">
        <v>-3.8591322999999997E-2</v>
      </c>
      <c r="B2427">
        <v>-1.8195441E-2</v>
      </c>
      <c r="C2427" t="s">
        <v>37</v>
      </c>
      <c r="D2427">
        <v>2016</v>
      </c>
      <c r="E2427" t="s">
        <v>34</v>
      </c>
      <c r="F2427">
        <v>1.5302371153900899E-2</v>
      </c>
      <c r="G2427" t="s">
        <v>21</v>
      </c>
      <c r="H2427">
        <v>3.6052013395660898E-3</v>
      </c>
      <c r="I2427">
        <v>45138</v>
      </c>
      <c r="J2427">
        <v>371.027997988962</v>
      </c>
    </row>
    <row r="2428" spans="1:10" x14ac:dyDescent="0.25">
      <c r="A2428">
        <v>-3.8591322999999997E-2</v>
      </c>
      <c r="B2428">
        <v>-1.8195441E-2</v>
      </c>
      <c r="C2428" t="s">
        <v>37</v>
      </c>
      <c r="D2428">
        <v>2016</v>
      </c>
      <c r="E2428" t="s">
        <v>34</v>
      </c>
      <c r="F2428">
        <v>1.5302371153900899E-2</v>
      </c>
      <c r="G2428" t="s">
        <v>22</v>
      </c>
      <c r="H2428">
        <v>0</v>
      </c>
      <c r="I2428">
        <v>45138</v>
      </c>
      <c r="J2428">
        <v>0</v>
      </c>
    </row>
    <row r="2429" spans="1:10" x14ac:dyDescent="0.25">
      <c r="A2429">
        <v>-3.8591322999999997E-2</v>
      </c>
      <c r="B2429">
        <v>-1.8195441E-2</v>
      </c>
      <c r="C2429" t="s">
        <v>37</v>
      </c>
      <c r="D2429">
        <v>2016</v>
      </c>
      <c r="E2429" t="s">
        <v>34</v>
      </c>
      <c r="F2429">
        <v>1.5302371153900899E-2</v>
      </c>
      <c r="G2429" t="s">
        <v>23</v>
      </c>
      <c r="H2429">
        <v>8.6072979507381603E-2</v>
      </c>
      <c r="I2429">
        <v>45138</v>
      </c>
      <c r="J2429">
        <v>8858.1696997295494</v>
      </c>
    </row>
    <row r="2430" spans="1:10" x14ac:dyDescent="0.25">
      <c r="A2430">
        <v>-3.8591322999999997E-2</v>
      </c>
      <c r="B2430">
        <v>-1.8195441E-2</v>
      </c>
      <c r="C2430" t="s">
        <v>37</v>
      </c>
      <c r="D2430">
        <v>2016</v>
      </c>
      <c r="E2430" t="s">
        <v>34</v>
      </c>
      <c r="F2430">
        <v>1.5302371153900899E-2</v>
      </c>
      <c r="G2430" t="s">
        <v>14</v>
      </c>
      <c r="H2430">
        <v>5.2425226255718698E-3</v>
      </c>
      <c r="I2430">
        <v>45138</v>
      </c>
      <c r="J2430">
        <v>539.53232870258398</v>
      </c>
    </row>
    <row r="2431" spans="1:10" x14ac:dyDescent="0.25">
      <c r="A2431">
        <v>-3.8591322999999997E-2</v>
      </c>
      <c r="B2431">
        <v>-1.8195441E-2</v>
      </c>
      <c r="C2431" t="s">
        <v>37</v>
      </c>
      <c r="D2431">
        <v>2016</v>
      </c>
      <c r="E2431" t="s">
        <v>34</v>
      </c>
      <c r="F2431">
        <v>1.5302371153900899E-2</v>
      </c>
      <c r="G2431" t="s">
        <v>15</v>
      </c>
      <c r="H2431">
        <v>0.37960370165871499</v>
      </c>
      <c r="I2431">
        <v>45138</v>
      </c>
      <c r="J2431">
        <v>39066.778298874102</v>
      </c>
    </row>
    <row r="2432" spans="1:10" x14ac:dyDescent="0.25">
      <c r="A2432">
        <v>-3.8591322999999997E-2</v>
      </c>
      <c r="B2432">
        <v>-1.8195441E-2</v>
      </c>
      <c r="C2432" t="s">
        <v>37</v>
      </c>
      <c r="D2432">
        <v>2016</v>
      </c>
      <c r="E2432" t="s">
        <v>34</v>
      </c>
      <c r="F2432">
        <v>1.5302371153900899E-2</v>
      </c>
      <c r="G2432" t="s">
        <v>16</v>
      </c>
      <c r="H2432" s="1">
        <v>3.0626400261100598E-5</v>
      </c>
      <c r="I2432">
        <v>45138</v>
      </c>
      <c r="J2432">
        <v>3.1519049573670701</v>
      </c>
    </row>
    <row r="2433" spans="1:10" x14ac:dyDescent="0.25">
      <c r="A2433">
        <v>-3.8591322999999997E-2</v>
      </c>
      <c r="B2433">
        <v>-1.8195441E-2</v>
      </c>
      <c r="C2433" t="s">
        <v>37</v>
      </c>
      <c r="D2433">
        <v>2016</v>
      </c>
      <c r="E2433" t="s">
        <v>34</v>
      </c>
      <c r="F2433">
        <v>1.5302371153900899E-2</v>
      </c>
      <c r="G2433" t="s">
        <v>18</v>
      </c>
      <c r="H2433">
        <v>4.1013295607555099E-4</v>
      </c>
      <c r="I2433">
        <v>45138</v>
      </c>
      <c r="J2433">
        <v>42.208685526651102</v>
      </c>
    </row>
    <row r="2434" spans="1:10" x14ac:dyDescent="0.25">
      <c r="A2434">
        <v>-3.8591322999999997E-2</v>
      </c>
      <c r="B2434">
        <v>-1.8195441E-2</v>
      </c>
      <c r="C2434" t="s">
        <v>37</v>
      </c>
      <c r="D2434">
        <v>2016</v>
      </c>
      <c r="E2434" t="s">
        <v>34</v>
      </c>
      <c r="F2434">
        <v>1.5302371153900899E-2</v>
      </c>
      <c r="G2434" t="s">
        <v>19</v>
      </c>
      <c r="H2434">
        <v>2.8272346549570299E-2</v>
      </c>
      <c r="I2434">
        <v>45138</v>
      </c>
      <c r="J2434">
        <v>2909.6383671042699</v>
      </c>
    </row>
    <row r="2435" spans="1:10" x14ac:dyDescent="0.25">
      <c r="A2435">
        <v>-3.8591322999999997E-2</v>
      </c>
      <c r="B2435">
        <v>-1.8195441E-2</v>
      </c>
      <c r="C2435" t="s">
        <v>37</v>
      </c>
      <c r="D2435">
        <v>2016</v>
      </c>
      <c r="E2435" t="s">
        <v>34</v>
      </c>
      <c r="F2435">
        <v>1.5302371153900899E-2</v>
      </c>
      <c r="G2435" t="s">
        <v>20</v>
      </c>
      <c r="H2435">
        <v>2.46375650122427E-2</v>
      </c>
      <c r="I2435">
        <v>45138</v>
      </c>
      <c r="J2435">
        <v>2535.5661337115498</v>
      </c>
    </row>
    <row r="2436" spans="1:10" x14ac:dyDescent="0.25">
      <c r="A2436">
        <v>-3.8591322999999997E-2</v>
      </c>
      <c r="B2436">
        <v>-1.8195441E-2</v>
      </c>
      <c r="C2436" t="s">
        <v>37</v>
      </c>
      <c r="D2436">
        <v>2016</v>
      </c>
      <c r="E2436" t="s">
        <v>34</v>
      </c>
      <c r="F2436">
        <v>9.1492263662929004E-3</v>
      </c>
      <c r="G2436" t="s">
        <v>16</v>
      </c>
      <c r="H2436">
        <v>0</v>
      </c>
      <c r="I2436">
        <v>45138</v>
      </c>
      <c r="J2436">
        <v>0</v>
      </c>
    </row>
    <row r="2437" spans="1:10" x14ac:dyDescent="0.25">
      <c r="A2437">
        <v>-3.8591322999999997E-2</v>
      </c>
      <c r="B2437">
        <v>-1.8195441E-2</v>
      </c>
      <c r="C2437" t="s">
        <v>37</v>
      </c>
      <c r="D2437">
        <v>2016</v>
      </c>
      <c r="E2437" t="s">
        <v>34</v>
      </c>
      <c r="F2437">
        <v>9.1492263662929004E-3</v>
      </c>
      <c r="G2437" t="s">
        <v>17</v>
      </c>
      <c r="H2437">
        <v>0</v>
      </c>
      <c r="I2437">
        <v>45138</v>
      </c>
      <c r="J2437">
        <v>0</v>
      </c>
    </row>
    <row r="2438" spans="1:10" x14ac:dyDescent="0.25">
      <c r="A2438">
        <v>-3.8591322999999997E-2</v>
      </c>
      <c r="B2438">
        <v>-1.8195441E-2</v>
      </c>
      <c r="C2438" t="s">
        <v>37</v>
      </c>
      <c r="D2438">
        <v>2016</v>
      </c>
      <c r="E2438" t="s">
        <v>34</v>
      </c>
      <c r="F2438">
        <v>9.1492263662929004E-3</v>
      </c>
      <c r="G2438" t="s">
        <v>18</v>
      </c>
      <c r="H2438">
        <v>6.3655878542611397E-4</v>
      </c>
      <c r="I2438">
        <v>45138</v>
      </c>
      <c r="J2438">
        <v>65.511218240965803</v>
      </c>
    </row>
    <row r="2439" spans="1:10" x14ac:dyDescent="0.25">
      <c r="A2439">
        <v>-3.8591322999999997E-2</v>
      </c>
      <c r="B2439">
        <v>-1.8195441E-2</v>
      </c>
      <c r="C2439" t="s">
        <v>37</v>
      </c>
      <c r="D2439">
        <v>2016</v>
      </c>
      <c r="E2439" t="s">
        <v>34</v>
      </c>
      <c r="F2439">
        <v>1.5302371153900899E-2</v>
      </c>
      <c r="G2439" t="s">
        <v>24</v>
      </c>
      <c r="H2439">
        <v>5.9080884265759699E-2</v>
      </c>
      <c r="I2439">
        <v>45138</v>
      </c>
      <c r="J2439">
        <v>6080.2879350923204</v>
      </c>
    </row>
    <row r="2440" spans="1:10" x14ac:dyDescent="0.25">
      <c r="A2440">
        <v>-3.8591322999999997E-2</v>
      </c>
      <c r="B2440">
        <v>-1.8195441E-2</v>
      </c>
      <c r="C2440" t="s">
        <v>37</v>
      </c>
      <c r="D2440">
        <v>2016</v>
      </c>
      <c r="E2440" t="s">
        <v>34</v>
      </c>
      <c r="F2440">
        <v>1.5302371153900899E-2</v>
      </c>
      <c r="G2440" t="s">
        <v>25</v>
      </c>
      <c r="H2440">
        <v>9.5130700912267704E-2</v>
      </c>
      <c r="I2440">
        <v>45138</v>
      </c>
      <c r="J2440">
        <v>9790.3418373337008</v>
      </c>
    </row>
    <row r="2441" spans="1:10" x14ac:dyDescent="0.25">
      <c r="A2441">
        <v>-3.8591322999999997E-2</v>
      </c>
      <c r="B2441">
        <v>-1.8195441E-2</v>
      </c>
      <c r="C2441" t="s">
        <v>37</v>
      </c>
      <c r="D2441">
        <v>2016</v>
      </c>
      <c r="E2441" t="s">
        <v>34</v>
      </c>
      <c r="F2441">
        <v>1.5302371153900899E-2</v>
      </c>
      <c r="G2441" t="s">
        <v>26</v>
      </c>
      <c r="H2441">
        <v>0</v>
      </c>
      <c r="I2441">
        <v>45138</v>
      </c>
      <c r="J2441">
        <v>0</v>
      </c>
    </row>
    <row r="2442" spans="1:10" x14ac:dyDescent="0.25">
      <c r="A2442">
        <v>-3.8591322999999997E-2</v>
      </c>
      <c r="B2442">
        <v>-1.8195441E-2</v>
      </c>
      <c r="C2442" t="s">
        <v>37</v>
      </c>
      <c r="D2442">
        <v>2016</v>
      </c>
      <c r="E2442" t="s">
        <v>34</v>
      </c>
      <c r="F2442">
        <v>1.5302371153900899E-2</v>
      </c>
      <c r="G2442" t="s">
        <v>27</v>
      </c>
      <c r="H2442">
        <v>0.10524646559492699</v>
      </c>
      <c r="I2442">
        <v>45138</v>
      </c>
      <c r="J2442">
        <v>10831.402117974299</v>
      </c>
    </row>
    <row r="2443" spans="1:10" x14ac:dyDescent="0.25">
      <c r="A2443">
        <v>-3.8591322999999997E-2</v>
      </c>
      <c r="B2443">
        <v>-1.8195441E-2</v>
      </c>
      <c r="C2443" t="s">
        <v>37</v>
      </c>
      <c r="D2443">
        <v>2016</v>
      </c>
      <c r="E2443" t="s">
        <v>34</v>
      </c>
      <c r="F2443">
        <v>1.5302371153900899E-2</v>
      </c>
      <c r="G2443" t="s">
        <v>28</v>
      </c>
      <c r="H2443">
        <v>8.98488039377705E-4</v>
      </c>
      <c r="I2443">
        <v>45138</v>
      </c>
      <c r="J2443">
        <v>92.467573116862297</v>
      </c>
    </row>
    <row r="2444" spans="1:10" x14ac:dyDescent="0.25">
      <c r="A2444">
        <v>-3.8591322999999997E-2</v>
      </c>
      <c r="B2444">
        <v>-1.8195441E-2</v>
      </c>
      <c r="C2444" t="s">
        <v>37</v>
      </c>
      <c r="D2444">
        <v>2016</v>
      </c>
      <c r="E2444" t="s">
        <v>34</v>
      </c>
      <c r="F2444">
        <v>1.5302371153900899E-2</v>
      </c>
      <c r="G2444" t="s">
        <v>29</v>
      </c>
      <c r="H2444">
        <v>2.2463544974208401E-3</v>
      </c>
      <c r="I2444">
        <v>45138</v>
      </c>
      <c r="J2444">
        <v>231.18276441444701</v>
      </c>
    </row>
    <row r="2445" spans="1:10" x14ac:dyDescent="0.25">
      <c r="A2445">
        <v>-3.8591322999999997E-2</v>
      </c>
      <c r="B2445">
        <v>-1.8195441E-2</v>
      </c>
      <c r="C2445" t="s">
        <v>37</v>
      </c>
      <c r="D2445">
        <v>2016</v>
      </c>
      <c r="E2445" t="s">
        <v>34</v>
      </c>
      <c r="F2445">
        <v>1.5302371153900899E-2</v>
      </c>
      <c r="G2445" t="s">
        <v>30</v>
      </c>
      <c r="H2445">
        <v>4.9508975843149498E-2</v>
      </c>
      <c r="I2445">
        <v>45138</v>
      </c>
      <c r="J2445">
        <v>5095.19842566643</v>
      </c>
    </row>
    <row r="2446" spans="1:10" x14ac:dyDescent="0.25">
      <c r="A2446">
        <v>-3.8591322999999997E-2</v>
      </c>
      <c r="B2446">
        <v>-1.8195441E-2</v>
      </c>
      <c r="C2446" t="s">
        <v>37</v>
      </c>
      <c r="D2446">
        <v>2016</v>
      </c>
      <c r="E2446" t="s">
        <v>34</v>
      </c>
      <c r="F2446">
        <v>1.5302371153900899E-2</v>
      </c>
      <c r="G2446" t="s">
        <v>31</v>
      </c>
      <c r="H2446">
        <v>0.123404394419327</v>
      </c>
      <c r="I2446">
        <v>45138</v>
      </c>
      <c r="J2446">
        <v>12700.118826083</v>
      </c>
    </row>
    <row r="2447" spans="1:10" x14ac:dyDescent="0.25">
      <c r="A2447">
        <v>-3.8591322999999997E-2</v>
      </c>
      <c r="B2447">
        <v>-1.8195441E-2</v>
      </c>
      <c r="C2447" t="s">
        <v>37</v>
      </c>
      <c r="D2447">
        <v>2016</v>
      </c>
      <c r="E2447" t="s">
        <v>34</v>
      </c>
      <c r="F2447">
        <v>1.5302371153900899E-2</v>
      </c>
      <c r="G2447" t="s">
        <v>32</v>
      </c>
      <c r="H2447">
        <v>3.0000835207977899E-2</v>
      </c>
      <c r="I2447">
        <v>45138</v>
      </c>
      <c r="J2447">
        <v>3087.52515512837</v>
      </c>
    </row>
    <row r="2448" spans="1:10" x14ac:dyDescent="0.25">
      <c r="A2448">
        <v>-3.8591322999999997E-2</v>
      </c>
      <c r="B2448">
        <v>-1.8195441E-2</v>
      </c>
      <c r="C2448" t="s">
        <v>37</v>
      </c>
      <c r="D2448">
        <v>2016</v>
      </c>
      <c r="E2448" t="s">
        <v>34</v>
      </c>
      <c r="F2448">
        <v>1.5302371153900899E-2</v>
      </c>
      <c r="G2448" t="s">
        <v>33</v>
      </c>
      <c r="H2448">
        <v>6.6078251704074203E-3</v>
      </c>
      <c r="I2448">
        <v>45138</v>
      </c>
      <c r="J2448">
        <v>680.04194859541803</v>
      </c>
    </row>
    <row r="2449" spans="1:10" x14ac:dyDescent="0.25">
      <c r="A2449">
        <v>-3.8591322999999997E-2</v>
      </c>
      <c r="B2449">
        <v>-1.8195441E-2</v>
      </c>
      <c r="C2449" t="s">
        <v>37</v>
      </c>
      <c r="D2449">
        <v>2016</v>
      </c>
      <c r="E2449" t="s">
        <v>34</v>
      </c>
      <c r="F2449">
        <v>9.1492263662929004E-3</v>
      </c>
      <c r="G2449" t="s">
        <v>29</v>
      </c>
      <c r="H2449">
        <v>0</v>
      </c>
      <c r="I2449">
        <v>45138</v>
      </c>
      <c r="J2449">
        <v>0</v>
      </c>
    </row>
    <row r="2450" spans="1:10" x14ac:dyDescent="0.25">
      <c r="A2450">
        <v>-3.8591322999999997E-2</v>
      </c>
      <c r="B2450">
        <v>-1.8195441E-2</v>
      </c>
      <c r="C2450" t="s">
        <v>37</v>
      </c>
      <c r="D2450">
        <v>2016</v>
      </c>
      <c r="E2450" t="s">
        <v>34</v>
      </c>
      <c r="F2450">
        <v>9.1492263662929004E-3</v>
      </c>
      <c r="G2450" t="s">
        <v>21</v>
      </c>
      <c r="H2450">
        <v>1.19830260442059E-2</v>
      </c>
      <c r="I2450">
        <v>45138</v>
      </c>
      <c r="J2450">
        <v>1233.22881145007</v>
      </c>
    </row>
    <row r="2451" spans="1:10" x14ac:dyDescent="0.25">
      <c r="A2451">
        <v>-3.8591322999999997E-2</v>
      </c>
      <c r="B2451">
        <v>-1.8195441E-2</v>
      </c>
      <c r="C2451" t="s">
        <v>37</v>
      </c>
      <c r="D2451">
        <v>2016</v>
      </c>
      <c r="E2451" t="s">
        <v>34</v>
      </c>
      <c r="F2451">
        <v>9.1492263662929004E-3</v>
      </c>
      <c r="G2451" t="s">
        <v>22</v>
      </c>
      <c r="H2451">
        <v>8.4782294348751904E-4</v>
      </c>
      <c r="I2451">
        <v>45138</v>
      </c>
      <c r="J2451">
        <v>87.253393012758394</v>
      </c>
    </row>
    <row r="2452" spans="1:10" x14ac:dyDescent="0.25">
      <c r="A2452">
        <v>-3.8591322999999997E-2</v>
      </c>
      <c r="B2452">
        <v>-1.8195441E-2</v>
      </c>
      <c r="C2452" t="s">
        <v>37</v>
      </c>
      <c r="D2452">
        <v>2016</v>
      </c>
      <c r="E2452" t="s">
        <v>34</v>
      </c>
      <c r="F2452">
        <v>9.1492263662929004E-3</v>
      </c>
      <c r="G2452" t="s">
        <v>19</v>
      </c>
      <c r="H2452">
        <v>4.4807677775634699E-2</v>
      </c>
      <c r="I2452">
        <v>45138</v>
      </c>
      <c r="J2452">
        <v>4611.3660275154498</v>
      </c>
    </row>
    <row r="2453" spans="1:10" x14ac:dyDescent="0.25">
      <c r="A2453">
        <v>-3.8591322999999997E-2</v>
      </c>
      <c r="B2453">
        <v>-1.8195441E-2</v>
      </c>
      <c r="C2453" t="s">
        <v>37</v>
      </c>
      <c r="D2453">
        <v>2016</v>
      </c>
      <c r="E2453" t="s">
        <v>34</v>
      </c>
      <c r="F2453">
        <v>9.1492263662929004E-3</v>
      </c>
      <c r="G2453" t="s">
        <v>20</v>
      </c>
      <c r="H2453">
        <v>2.6492262372468E-2</v>
      </c>
      <c r="I2453">
        <v>45138</v>
      </c>
      <c r="J2453">
        <v>2726.4416448480902</v>
      </c>
    </row>
    <row r="2454" spans="1:10" x14ac:dyDescent="0.25">
      <c r="A2454">
        <v>-3.8591322999999997E-2</v>
      </c>
      <c r="B2454">
        <v>-1.8195441E-2</v>
      </c>
      <c r="C2454" t="s">
        <v>37</v>
      </c>
      <c r="D2454">
        <v>2016</v>
      </c>
      <c r="E2454" t="s">
        <v>34</v>
      </c>
      <c r="F2454">
        <v>9.1492263662929004E-3</v>
      </c>
      <c r="G2454" t="s">
        <v>25</v>
      </c>
      <c r="H2454">
        <v>0.15596961709385901</v>
      </c>
      <c r="I2454">
        <v>45138</v>
      </c>
      <c r="J2454">
        <v>16051.556994152301</v>
      </c>
    </row>
    <row r="2455" spans="1:10" x14ac:dyDescent="0.25">
      <c r="A2455">
        <v>-3.8591322999999997E-2</v>
      </c>
      <c r="B2455">
        <v>-1.8195441E-2</v>
      </c>
      <c r="C2455" t="s">
        <v>37</v>
      </c>
      <c r="D2455">
        <v>2016</v>
      </c>
      <c r="E2455" t="s">
        <v>34</v>
      </c>
      <c r="F2455">
        <v>9.1492263662929004E-3</v>
      </c>
      <c r="G2455" t="s">
        <v>26</v>
      </c>
      <c r="H2455">
        <v>0</v>
      </c>
      <c r="I2455">
        <v>45138</v>
      </c>
      <c r="J2455">
        <v>0</v>
      </c>
    </row>
    <row r="2456" spans="1:10" x14ac:dyDescent="0.25">
      <c r="A2456">
        <v>-3.8591322999999997E-2</v>
      </c>
      <c r="B2456">
        <v>-1.8195441E-2</v>
      </c>
      <c r="C2456" t="s">
        <v>37</v>
      </c>
      <c r="D2456">
        <v>2016</v>
      </c>
      <c r="E2456" t="s">
        <v>34</v>
      </c>
      <c r="F2456">
        <v>9.1492263662929004E-3</v>
      </c>
      <c r="G2456" t="s">
        <v>23</v>
      </c>
      <c r="H2456">
        <v>4.0365677911156396E-3</v>
      </c>
      <c r="I2456">
        <v>45138</v>
      </c>
      <c r="J2456">
        <v>415.42192105826098</v>
      </c>
    </row>
    <row r="2457" spans="1:10" x14ac:dyDescent="0.25">
      <c r="A2457">
        <v>-3.8591322999999997E-2</v>
      </c>
      <c r="B2457">
        <v>-1.8195441E-2</v>
      </c>
      <c r="C2457" t="s">
        <v>37</v>
      </c>
      <c r="D2457">
        <v>2016</v>
      </c>
      <c r="E2457" t="s">
        <v>34</v>
      </c>
      <c r="F2457">
        <v>9.1492263662929004E-3</v>
      </c>
      <c r="G2457" t="s">
        <v>24</v>
      </c>
      <c r="H2457">
        <v>0.20901772424420201</v>
      </c>
      <c r="I2457">
        <v>45138</v>
      </c>
      <c r="J2457">
        <v>21510.9838442113</v>
      </c>
    </row>
    <row r="2458" spans="1:10" x14ac:dyDescent="0.25">
      <c r="A2458">
        <v>-3.8591322999999997E-2</v>
      </c>
      <c r="B2458">
        <v>-1.8195441E-2</v>
      </c>
      <c r="C2458" t="s">
        <v>37</v>
      </c>
      <c r="D2458">
        <v>2016</v>
      </c>
      <c r="E2458" t="s">
        <v>34</v>
      </c>
      <c r="F2458">
        <v>9.1492263662929004E-3</v>
      </c>
      <c r="G2458" t="s">
        <v>28</v>
      </c>
      <c r="H2458">
        <v>4.8387506817067103E-3</v>
      </c>
      <c r="I2458">
        <v>45138</v>
      </c>
      <c r="J2458">
        <v>497.97828445760098</v>
      </c>
    </row>
    <row r="2459" spans="1:10" x14ac:dyDescent="0.25">
      <c r="A2459">
        <v>-3.8591322999999997E-2</v>
      </c>
      <c r="B2459">
        <v>-1.8195441E-2</v>
      </c>
      <c r="C2459" t="s">
        <v>37</v>
      </c>
      <c r="D2459">
        <v>2016</v>
      </c>
      <c r="E2459" t="s">
        <v>34</v>
      </c>
      <c r="F2459">
        <v>9.1492263662929004E-3</v>
      </c>
      <c r="G2459" t="s">
        <v>14</v>
      </c>
      <c r="H2459">
        <v>9.3474551116356303E-2</v>
      </c>
      <c r="I2459">
        <v>45138</v>
      </c>
      <c r="J2459">
        <v>9619.8997773014107</v>
      </c>
    </row>
    <row r="2460" spans="1:10" x14ac:dyDescent="0.25">
      <c r="A2460">
        <v>-3.8591322999999997E-2</v>
      </c>
      <c r="B2460">
        <v>-1.8195441E-2</v>
      </c>
      <c r="C2460" t="s">
        <v>37</v>
      </c>
      <c r="D2460">
        <v>2016</v>
      </c>
      <c r="E2460" t="s">
        <v>34</v>
      </c>
      <c r="F2460">
        <v>9.1492263662929004E-3</v>
      </c>
      <c r="G2460" t="s">
        <v>15</v>
      </c>
      <c r="H2460">
        <v>0</v>
      </c>
      <c r="I2460">
        <v>45138</v>
      </c>
      <c r="J2460">
        <v>0</v>
      </c>
    </row>
    <row r="2461" spans="1:10" x14ac:dyDescent="0.25">
      <c r="A2461">
        <v>-3.8591322999999997E-2</v>
      </c>
      <c r="B2461">
        <v>-1.8195441E-2</v>
      </c>
      <c r="C2461" t="s">
        <v>37</v>
      </c>
      <c r="D2461">
        <v>2016</v>
      </c>
      <c r="E2461" t="s">
        <v>34</v>
      </c>
      <c r="F2461">
        <v>9.1492263662929004E-3</v>
      </c>
      <c r="G2461" t="s">
        <v>27</v>
      </c>
      <c r="H2461">
        <v>0.16929596363220201</v>
      </c>
      <c r="I2461">
        <v>45138</v>
      </c>
      <c r="J2461">
        <v>17423.033150661198</v>
      </c>
    </row>
    <row r="2462" spans="1:10" x14ac:dyDescent="0.25">
      <c r="A2462">
        <v>-2.6520856999999998E-2</v>
      </c>
      <c r="B2462">
        <v>-5.4781869999999998E-3</v>
      </c>
      <c r="C2462" t="s">
        <v>37</v>
      </c>
      <c r="D2462">
        <v>2016</v>
      </c>
      <c r="E2462" t="s">
        <v>35</v>
      </c>
      <c r="F2462">
        <v>5.1488055437842297E-3</v>
      </c>
      <c r="G2462" t="s">
        <v>14</v>
      </c>
      <c r="H2462">
        <v>1.30443255956894E-2</v>
      </c>
      <c r="I2462">
        <v>19775.099999999999</v>
      </c>
      <c r="J2462">
        <v>588.13248223908397</v>
      </c>
    </row>
    <row r="2463" spans="1:10" x14ac:dyDescent="0.25">
      <c r="A2463">
        <v>-2.6520856999999998E-2</v>
      </c>
      <c r="B2463">
        <v>-5.4781869999999998E-3</v>
      </c>
      <c r="C2463" t="s">
        <v>37</v>
      </c>
      <c r="D2463">
        <v>2016</v>
      </c>
      <c r="E2463" t="s">
        <v>35</v>
      </c>
      <c r="F2463">
        <v>5.1488055437842297E-3</v>
      </c>
      <c r="G2463" t="s">
        <v>15</v>
      </c>
      <c r="H2463">
        <v>0</v>
      </c>
      <c r="I2463">
        <v>19775.099999999999</v>
      </c>
      <c r="J2463">
        <v>0</v>
      </c>
    </row>
    <row r="2464" spans="1:10" x14ac:dyDescent="0.25">
      <c r="A2464">
        <v>-2.6520856999999998E-2</v>
      </c>
      <c r="B2464">
        <v>-5.4781869999999998E-3</v>
      </c>
      <c r="C2464" t="s">
        <v>37</v>
      </c>
      <c r="D2464">
        <v>2016</v>
      </c>
      <c r="E2464" t="s">
        <v>35</v>
      </c>
      <c r="F2464">
        <v>5.1488055437842297E-3</v>
      </c>
      <c r="G2464" t="s">
        <v>22</v>
      </c>
      <c r="H2464">
        <v>2.0974934361453701E-4</v>
      </c>
      <c r="I2464">
        <v>19775.099999999999</v>
      </c>
      <c r="J2464">
        <v>9.4570164783989696</v>
      </c>
    </row>
    <row r="2465" spans="1:10" x14ac:dyDescent="0.25">
      <c r="A2465">
        <v>-2.6520856999999998E-2</v>
      </c>
      <c r="B2465">
        <v>-5.4781869999999998E-3</v>
      </c>
      <c r="C2465" t="s">
        <v>37</v>
      </c>
      <c r="D2465">
        <v>2016</v>
      </c>
      <c r="E2465" t="s">
        <v>35</v>
      </c>
      <c r="F2465">
        <v>5.1488055437842297E-3</v>
      </c>
      <c r="G2465" t="s">
        <v>23</v>
      </c>
      <c r="H2465">
        <v>2.0974934361453701E-4</v>
      </c>
      <c r="I2465">
        <v>19775.099999999999</v>
      </c>
      <c r="J2465">
        <v>9.4570164783989696</v>
      </c>
    </row>
    <row r="2466" spans="1:10" x14ac:dyDescent="0.25">
      <c r="A2466">
        <v>-2.6520856999999998E-2</v>
      </c>
      <c r="B2466">
        <v>-5.4781869999999998E-3</v>
      </c>
      <c r="C2466" t="s">
        <v>37</v>
      </c>
      <c r="D2466">
        <v>2016</v>
      </c>
      <c r="E2466" t="s">
        <v>35</v>
      </c>
      <c r="F2466">
        <v>5.1488055437842297E-3</v>
      </c>
      <c r="G2466" t="s">
        <v>16</v>
      </c>
      <c r="H2466">
        <v>0</v>
      </c>
      <c r="I2466">
        <v>19775.099999999999</v>
      </c>
      <c r="J2466">
        <v>0</v>
      </c>
    </row>
    <row r="2467" spans="1:10" x14ac:dyDescent="0.25">
      <c r="A2467">
        <v>-2.6520856999999998E-2</v>
      </c>
      <c r="B2467">
        <v>-5.4781869999999998E-3</v>
      </c>
      <c r="C2467" t="s">
        <v>37</v>
      </c>
      <c r="D2467">
        <v>2016</v>
      </c>
      <c r="E2467" t="s">
        <v>35</v>
      </c>
      <c r="F2467">
        <v>5.1488055437842297E-3</v>
      </c>
      <c r="G2467" t="s">
        <v>25</v>
      </c>
      <c r="H2467">
        <v>0</v>
      </c>
      <c r="I2467">
        <v>19775.099999999999</v>
      </c>
      <c r="J2467">
        <v>0</v>
      </c>
    </row>
    <row r="2468" spans="1:10" x14ac:dyDescent="0.25">
      <c r="A2468">
        <v>-2.6520856999999998E-2</v>
      </c>
      <c r="B2468">
        <v>-5.4781869999999998E-3</v>
      </c>
      <c r="C2468" t="s">
        <v>37</v>
      </c>
      <c r="D2468">
        <v>2016</v>
      </c>
      <c r="E2468" t="s">
        <v>35</v>
      </c>
      <c r="F2468">
        <v>5.1488055437842297E-3</v>
      </c>
      <c r="G2468" t="s">
        <v>26</v>
      </c>
      <c r="H2468">
        <v>0</v>
      </c>
      <c r="I2468">
        <v>19775.099999999999</v>
      </c>
      <c r="J2468">
        <v>0</v>
      </c>
    </row>
    <row r="2469" spans="1:10" x14ac:dyDescent="0.25">
      <c r="A2469">
        <v>-2.6520856999999998E-2</v>
      </c>
      <c r="B2469">
        <v>-5.4781869999999998E-3</v>
      </c>
      <c r="C2469" t="s">
        <v>37</v>
      </c>
      <c r="D2469">
        <v>2016</v>
      </c>
      <c r="E2469" t="s">
        <v>35</v>
      </c>
      <c r="F2469">
        <v>5.1488055437842297E-3</v>
      </c>
      <c r="G2469" t="s">
        <v>27</v>
      </c>
      <c r="H2469">
        <v>0.29334738666092702</v>
      </c>
      <c r="I2469">
        <v>19775.099999999999</v>
      </c>
      <c r="J2469">
        <v>13226.220505585399</v>
      </c>
    </row>
    <row r="2470" spans="1:10" x14ac:dyDescent="0.25">
      <c r="A2470">
        <v>-2.6520856999999998E-2</v>
      </c>
      <c r="B2470">
        <v>-5.4781869999999998E-3</v>
      </c>
      <c r="C2470" t="s">
        <v>37</v>
      </c>
      <c r="D2470">
        <v>2016</v>
      </c>
      <c r="E2470" t="s">
        <v>35</v>
      </c>
      <c r="F2470">
        <v>5.1488055437842297E-3</v>
      </c>
      <c r="G2470" t="s">
        <v>24</v>
      </c>
      <c r="H2470">
        <v>8.5362072093724803E-2</v>
      </c>
      <c r="I2470">
        <v>19775.099999999999</v>
      </c>
      <c r="J2470">
        <v>3848.7392070422102</v>
      </c>
    </row>
    <row r="2471" spans="1:10" x14ac:dyDescent="0.25">
      <c r="A2471">
        <v>-2.6520856999999998E-2</v>
      </c>
      <c r="B2471">
        <v>-5.4781869999999998E-3</v>
      </c>
      <c r="C2471" t="s">
        <v>37</v>
      </c>
      <c r="D2471">
        <v>2016</v>
      </c>
      <c r="E2471" t="s">
        <v>35</v>
      </c>
      <c r="F2471">
        <v>5.1488055437842297E-3</v>
      </c>
      <c r="G2471" t="s">
        <v>29</v>
      </c>
      <c r="H2471">
        <v>0</v>
      </c>
      <c r="I2471">
        <v>19775.099999999999</v>
      </c>
      <c r="J2471">
        <v>0</v>
      </c>
    </row>
    <row r="2472" spans="1:10" x14ac:dyDescent="0.25">
      <c r="A2472">
        <v>-2.6520856999999998E-2</v>
      </c>
      <c r="B2472">
        <v>-5.4781869999999998E-3</v>
      </c>
      <c r="C2472" t="s">
        <v>37</v>
      </c>
      <c r="D2472">
        <v>2016</v>
      </c>
      <c r="E2472" t="s">
        <v>35</v>
      </c>
      <c r="F2472">
        <v>5.1488055437842297E-3</v>
      </c>
      <c r="G2472" t="s">
        <v>17</v>
      </c>
      <c r="H2472">
        <v>0</v>
      </c>
      <c r="I2472">
        <v>19775.099999999999</v>
      </c>
      <c r="J2472">
        <v>0</v>
      </c>
    </row>
    <row r="2473" spans="1:10" x14ac:dyDescent="0.25">
      <c r="A2473">
        <v>-2.6520856999999998E-2</v>
      </c>
      <c r="B2473">
        <v>-5.4781869999999998E-3</v>
      </c>
      <c r="C2473" t="s">
        <v>37</v>
      </c>
      <c r="D2473">
        <v>2016</v>
      </c>
      <c r="E2473" t="s">
        <v>35</v>
      </c>
      <c r="F2473">
        <v>5.1488055437842297E-3</v>
      </c>
      <c r="G2473" t="s">
        <v>18</v>
      </c>
      <c r="H2473">
        <v>0</v>
      </c>
      <c r="I2473">
        <v>19775.099999999999</v>
      </c>
      <c r="J2473">
        <v>0</v>
      </c>
    </row>
    <row r="2474" spans="1:10" x14ac:dyDescent="0.25">
      <c r="A2474">
        <v>-2.6520856999999998E-2</v>
      </c>
      <c r="B2474">
        <v>-5.4781869999999998E-3</v>
      </c>
      <c r="C2474" t="s">
        <v>37</v>
      </c>
      <c r="D2474">
        <v>2016</v>
      </c>
      <c r="E2474" t="s">
        <v>35</v>
      </c>
      <c r="F2474">
        <v>5.1488055437842297E-3</v>
      </c>
      <c r="G2474" t="s">
        <v>28</v>
      </c>
      <c r="H2474">
        <v>0</v>
      </c>
      <c r="I2474">
        <v>19775.099999999999</v>
      </c>
      <c r="J2474">
        <v>0</v>
      </c>
    </row>
    <row r="2475" spans="1:10" x14ac:dyDescent="0.25">
      <c r="A2475">
        <v>-2.6520856999999998E-2</v>
      </c>
      <c r="B2475">
        <v>-5.4781869999999998E-3</v>
      </c>
      <c r="C2475" t="s">
        <v>37</v>
      </c>
      <c r="D2475">
        <v>2016</v>
      </c>
      <c r="E2475" t="s">
        <v>35</v>
      </c>
      <c r="F2475">
        <v>5.1488055437842297E-3</v>
      </c>
      <c r="G2475" t="s">
        <v>20</v>
      </c>
      <c r="H2475">
        <v>1.3239065672355501E-2</v>
      </c>
      <c r="I2475">
        <v>19775.099999999999</v>
      </c>
      <c r="J2475">
        <v>596.91277247646599</v>
      </c>
    </row>
    <row r="2476" spans="1:10" x14ac:dyDescent="0.25">
      <c r="A2476">
        <v>-2.6520856999999998E-2</v>
      </c>
      <c r="B2476">
        <v>-5.4781869999999998E-3</v>
      </c>
      <c r="C2476" t="s">
        <v>37</v>
      </c>
      <c r="D2476">
        <v>2016</v>
      </c>
      <c r="E2476" t="s">
        <v>35</v>
      </c>
      <c r="F2476">
        <v>5.1488055437842297E-3</v>
      </c>
      <c r="G2476" t="s">
        <v>21</v>
      </c>
      <c r="H2476">
        <v>0</v>
      </c>
      <c r="I2476">
        <v>19775.099999999999</v>
      </c>
      <c r="J2476">
        <v>0</v>
      </c>
    </row>
    <row r="2477" spans="1:10" x14ac:dyDescent="0.25">
      <c r="A2477">
        <v>-2.6520856999999998E-2</v>
      </c>
      <c r="B2477">
        <v>-5.4781869999999998E-3</v>
      </c>
      <c r="C2477" t="s">
        <v>37</v>
      </c>
      <c r="D2477">
        <v>2016</v>
      </c>
      <c r="E2477" t="s">
        <v>35</v>
      </c>
      <c r="F2477">
        <v>5.1488055437842297E-3</v>
      </c>
      <c r="G2477" t="s">
        <v>19</v>
      </c>
      <c r="H2477">
        <v>0.20653794667321501</v>
      </c>
      <c r="I2477">
        <v>19775.099999999999</v>
      </c>
      <c r="J2477">
        <v>9312.2234923070791</v>
      </c>
    </row>
    <row r="2478" spans="1:10" x14ac:dyDescent="0.25">
      <c r="A2478">
        <v>-2.6520856999999998E-2</v>
      </c>
      <c r="B2478">
        <v>-5.4781869999999998E-3</v>
      </c>
      <c r="C2478" t="s">
        <v>37</v>
      </c>
      <c r="D2478">
        <v>2016</v>
      </c>
      <c r="E2478" t="s">
        <v>35</v>
      </c>
      <c r="F2478">
        <v>5.1488055437842297E-3</v>
      </c>
      <c r="G2478" t="s">
        <v>30</v>
      </c>
      <c r="H2478">
        <v>0.36428020951045298</v>
      </c>
      <c r="I2478">
        <v>19775.099999999999</v>
      </c>
      <c r="J2478">
        <v>16424.384862085601</v>
      </c>
    </row>
    <row r="2479" spans="1:10" x14ac:dyDescent="0.25">
      <c r="A2479">
        <v>-2.6520856999999998E-2</v>
      </c>
      <c r="B2479">
        <v>-5.4781869999999998E-3</v>
      </c>
      <c r="C2479" t="s">
        <v>37</v>
      </c>
      <c r="D2479">
        <v>2016</v>
      </c>
      <c r="E2479" t="s">
        <v>35</v>
      </c>
      <c r="F2479">
        <v>2.6174187116594499E-3</v>
      </c>
      <c r="G2479" t="s">
        <v>14</v>
      </c>
      <c r="H2479">
        <v>0</v>
      </c>
      <c r="I2479">
        <v>19775.099999999999</v>
      </c>
      <c r="J2479">
        <v>0</v>
      </c>
    </row>
    <row r="2480" spans="1:10" x14ac:dyDescent="0.25">
      <c r="A2480">
        <v>-2.6520856999999998E-2</v>
      </c>
      <c r="B2480">
        <v>-5.4781869999999998E-3</v>
      </c>
      <c r="C2480" t="s">
        <v>37</v>
      </c>
      <c r="D2480">
        <v>2016</v>
      </c>
      <c r="E2480" t="s">
        <v>35</v>
      </c>
      <c r="F2480">
        <v>2.6174187116594499E-3</v>
      </c>
      <c r="G2480" t="s">
        <v>15</v>
      </c>
      <c r="H2480">
        <v>0.31786955542823703</v>
      </c>
      <c r="I2480">
        <v>19775.099999999999</v>
      </c>
      <c r="J2480">
        <v>14331.8571198516</v>
      </c>
    </row>
    <row r="2481" spans="1:10" x14ac:dyDescent="0.25">
      <c r="A2481">
        <v>-2.6520856999999998E-2</v>
      </c>
      <c r="B2481">
        <v>-5.4781869999999998E-3</v>
      </c>
      <c r="C2481" t="s">
        <v>37</v>
      </c>
      <c r="D2481">
        <v>2016</v>
      </c>
      <c r="E2481" t="s">
        <v>35</v>
      </c>
      <c r="F2481">
        <v>2.6174187116594499E-3</v>
      </c>
      <c r="G2481" t="s">
        <v>16</v>
      </c>
      <c r="H2481">
        <v>0</v>
      </c>
      <c r="I2481">
        <v>19775.099999999999</v>
      </c>
      <c r="J2481">
        <v>0</v>
      </c>
    </row>
    <row r="2482" spans="1:10" x14ac:dyDescent="0.25">
      <c r="A2482">
        <v>-2.6520856999999998E-2</v>
      </c>
      <c r="B2482">
        <v>-5.4781869999999998E-3</v>
      </c>
      <c r="C2482" t="s">
        <v>37</v>
      </c>
      <c r="D2482">
        <v>2016</v>
      </c>
      <c r="E2482" t="s">
        <v>35</v>
      </c>
      <c r="F2482">
        <v>2.6174187116594499E-3</v>
      </c>
      <c r="G2482" t="s">
        <v>17</v>
      </c>
      <c r="H2482">
        <v>0</v>
      </c>
      <c r="I2482">
        <v>19775.099999999999</v>
      </c>
      <c r="J2482">
        <v>0</v>
      </c>
    </row>
    <row r="2483" spans="1:10" x14ac:dyDescent="0.25">
      <c r="A2483">
        <v>-2.6520856999999998E-2</v>
      </c>
      <c r="B2483">
        <v>-5.4781869999999998E-3</v>
      </c>
      <c r="C2483" t="s">
        <v>37</v>
      </c>
      <c r="D2483">
        <v>2016</v>
      </c>
      <c r="E2483" t="s">
        <v>35</v>
      </c>
      <c r="F2483">
        <v>2.6174187116594499E-3</v>
      </c>
      <c r="G2483" t="s">
        <v>18</v>
      </c>
      <c r="H2483">
        <v>0</v>
      </c>
      <c r="I2483">
        <v>19775.099999999999</v>
      </c>
      <c r="J2483">
        <v>0</v>
      </c>
    </row>
    <row r="2484" spans="1:10" x14ac:dyDescent="0.25">
      <c r="A2484">
        <v>-2.6520856999999998E-2</v>
      </c>
      <c r="B2484">
        <v>-5.4781869999999998E-3</v>
      </c>
      <c r="C2484" t="s">
        <v>37</v>
      </c>
      <c r="D2484">
        <v>2016</v>
      </c>
      <c r="E2484" t="s">
        <v>35</v>
      </c>
      <c r="F2484">
        <v>2.6174187116594499E-3</v>
      </c>
      <c r="G2484" t="s">
        <v>19</v>
      </c>
      <c r="H2484">
        <v>0.31763890365699798</v>
      </c>
      <c r="I2484">
        <v>19775.099999999999</v>
      </c>
      <c r="J2484">
        <v>14321.4576708531</v>
      </c>
    </row>
    <row r="2485" spans="1:10" x14ac:dyDescent="0.25">
      <c r="A2485">
        <v>-2.6520856999999998E-2</v>
      </c>
      <c r="B2485">
        <v>-5.4781869999999998E-3</v>
      </c>
      <c r="C2485" t="s">
        <v>37</v>
      </c>
      <c r="D2485">
        <v>2016</v>
      </c>
      <c r="E2485" t="s">
        <v>35</v>
      </c>
      <c r="F2485">
        <v>2.6174187116594499E-3</v>
      </c>
      <c r="G2485" t="s">
        <v>20</v>
      </c>
      <c r="H2485">
        <v>2.9547118110601001E-2</v>
      </c>
      <c r="I2485">
        <v>19775.099999999999</v>
      </c>
      <c r="J2485">
        <v>1332.1976509956</v>
      </c>
    </row>
    <row r="2486" spans="1:10" x14ac:dyDescent="0.25">
      <c r="A2486">
        <v>-2.6520856999999998E-2</v>
      </c>
      <c r="B2486">
        <v>-5.4781869999999998E-3</v>
      </c>
      <c r="C2486" t="s">
        <v>37</v>
      </c>
      <c r="D2486">
        <v>2016</v>
      </c>
      <c r="E2486" t="s">
        <v>35</v>
      </c>
      <c r="F2486">
        <v>2.6174187116594499E-3</v>
      </c>
      <c r="G2486" t="s">
        <v>21</v>
      </c>
      <c r="H2486">
        <v>0</v>
      </c>
      <c r="I2486">
        <v>19775.099999999999</v>
      </c>
      <c r="J2486">
        <v>0</v>
      </c>
    </row>
    <row r="2487" spans="1:10" x14ac:dyDescent="0.25">
      <c r="A2487">
        <v>-2.6520856999999998E-2</v>
      </c>
      <c r="B2487">
        <v>-5.4781869999999998E-3</v>
      </c>
      <c r="C2487" t="s">
        <v>37</v>
      </c>
      <c r="D2487">
        <v>2016</v>
      </c>
      <c r="E2487" t="s">
        <v>35</v>
      </c>
      <c r="F2487">
        <v>2.6174187116594499E-3</v>
      </c>
      <c r="G2487" t="s">
        <v>22</v>
      </c>
      <c r="H2487">
        <v>0</v>
      </c>
      <c r="I2487">
        <v>19775.099999999999</v>
      </c>
      <c r="J2487">
        <v>0</v>
      </c>
    </row>
    <row r="2488" spans="1:10" x14ac:dyDescent="0.25">
      <c r="A2488">
        <v>-2.6520856999999998E-2</v>
      </c>
      <c r="B2488">
        <v>-5.4781869999999998E-3</v>
      </c>
      <c r="C2488" t="s">
        <v>37</v>
      </c>
      <c r="D2488">
        <v>2016</v>
      </c>
      <c r="E2488" t="s">
        <v>35</v>
      </c>
      <c r="F2488">
        <v>2.6174187116594499E-3</v>
      </c>
      <c r="G2488" t="s">
        <v>23</v>
      </c>
      <c r="H2488">
        <v>4.7473250190220497E-3</v>
      </c>
      <c r="I2488">
        <v>19775.099999999999</v>
      </c>
      <c r="J2488">
        <v>214.043725522751</v>
      </c>
    </row>
    <row r="2489" spans="1:10" x14ac:dyDescent="0.25">
      <c r="A2489">
        <v>-2.6520856999999998E-2</v>
      </c>
      <c r="B2489">
        <v>-5.4781869999999998E-3</v>
      </c>
      <c r="C2489" t="s">
        <v>37</v>
      </c>
      <c r="D2489">
        <v>2016</v>
      </c>
      <c r="E2489" t="s">
        <v>35</v>
      </c>
      <c r="F2489">
        <v>2.6174187116594499E-3</v>
      </c>
      <c r="G2489" t="s">
        <v>24</v>
      </c>
      <c r="H2489">
        <v>2.3783920502406901E-2</v>
      </c>
      <c r="I2489">
        <v>19775.099999999999</v>
      </c>
      <c r="J2489">
        <v>1072.35104642589</v>
      </c>
    </row>
    <row r="2490" spans="1:10" x14ac:dyDescent="0.25">
      <c r="A2490">
        <v>-2.6520856999999998E-2</v>
      </c>
      <c r="B2490">
        <v>-5.4781869999999998E-3</v>
      </c>
      <c r="C2490" t="s">
        <v>37</v>
      </c>
      <c r="D2490">
        <v>2016</v>
      </c>
      <c r="E2490" t="s">
        <v>35</v>
      </c>
      <c r="F2490">
        <v>2.6174187116594499E-3</v>
      </c>
      <c r="G2490" t="s">
        <v>25</v>
      </c>
      <c r="H2490">
        <v>0</v>
      </c>
      <c r="I2490">
        <v>19775.099999999999</v>
      </c>
      <c r="J2490">
        <v>0</v>
      </c>
    </row>
    <row r="2491" spans="1:10" x14ac:dyDescent="0.25">
      <c r="A2491">
        <v>-2.6520856999999998E-2</v>
      </c>
      <c r="B2491">
        <v>-5.4781869999999998E-3</v>
      </c>
      <c r="C2491" t="s">
        <v>37</v>
      </c>
      <c r="D2491">
        <v>2016</v>
      </c>
      <c r="E2491" t="s">
        <v>35</v>
      </c>
      <c r="F2491">
        <v>2.6174187116594499E-3</v>
      </c>
      <c r="G2491" t="s">
        <v>26</v>
      </c>
      <c r="H2491">
        <v>0</v>
      </c>
      <c r="I2491">
        <v>19775.099999999999</v>
      </c>
      <c r="J2491">
        <v>0</v>
      </c>
    </row>
    <row r="2492" spans="1:10" x14ac:dyDescent="0.25">
      <c r="A2492">
        <v>-2.6520856999999998E-2</v>
      </c>
      <c r="B2492">
        <v>-5.4781869999999998E-3</v>
      </c>
      <c r="C2492" t="s">
        <v>37</v>
      </c>
      <c r="D2492">
        <v>2016</v>
      </c>
      <c r="E2492" t="s">
        <v>35</v>
      </c>
      <c r="F2492">
        <v>2.6174187116594499E-3</v>
      </c>
      <c r="G2492" t="s">
        <v>27</v>
      </c>
      <c r="H2492">
        <v>0.21792040597401899</v>
      </c>
      <c r="I2492">
        <v>19775.099999999999</v>
      </c>
      <c r="J2492">
        <v>9825.4270300031494</v>
      </c>
    </row>
    <row r="2493" spans="1:10" x14ac:dyDescent="0.25">
      <c r="A2493">
        <v>-2.6520856999999998E-2</v>
      </c>
      <c r="B2493">
        <v>-5.4781869999999998E-3</v>
      </c>
      <c r="C2493" t="s">
        <v>37</v>
      </c>
      <c r="D2493">
        <v>2016</v>
      </c>
      <c r="E2493" t="s">
        <v>35</v>
      </c>
      <c r="F2493">
        <v>2.6174187116594499E-3</v>
      </c>
      <c r="G2493" t="s">
        <v>28</v>
      </c>
      <c r="H2493">
        <v>0</v>
      </c>
      <c r="I2493">
        <v>19775.099999999999</v>
      </c>
      <c r="J2493">
        <v>0</v>
      </c>
    </row>
    <row r="2494" spans="1:10" x14ac:dyDescent="0.25">
      <c r="A2494">
        <v>-2.6520856999999998E-2</v>
      </c>
      <c r="B2494">
        <v>-5.4781869999999998E-3</v>
      </c>
      <c r="C2494" t="s">
        <v>37</v>
      </c>
      <c r="D2494">
        <v>2016</v>
      </c>
      <c r="E2494" t="s">
        <v>35</v>
      </c>
      <c r="F2494">
        <v>2.6174187116594499E-3</v>
      </c>
      <c r="G2494" t="s">
        <v>29</v>
      </c>
      <c r="H2494">
        <v>0</v>
      </c>
      <c r="I2494">
        <v>19775.099999999999</v>
      </c>
      <c r="J2494">
        <v>0</v>
      </c>
    </row>
    <row r="2495" spans="1:10" x14ac:dyDescent="0.25">
      <c r="A2495">
        <v>-2.6520856999999998E-2</v>
      </c>
      <c r="B2495">
        <v>-5.4781869999999998E-3</v>
      </c>
      <c r="C2495" t="s">
        <v>37</v>
      </c>
      <c r="D2495">
        <v>2016</v>
      </c>
      <c r="E2495" t="s">
        <v>35</v>
      </c>
      <c r="F2495">
        <v>2.6174187116594499E-3</v>
      </c>
      <c r="G2495" t="s">
        <v>30</v>
      </c>
      <c r="H2495">
        <v>7.1052120001991598E-2</v>
      </c>
      <c r="I2495">
        <v>19775.099999999999</v>
      </c>
      <c r="J2495">
        <v>3203.5431344131498</v>
      </c>
    </row>
    <row r="2496" spans="1:10" x14ac:dyDescent="0.25">
      <c r="A2496">
        <v>-2.6520856999999998E-2</v>
      </c>
      <c r="B2496">
        <v>-5.4781869999999998E-3</v>
      </c>
      <c r="C2496" t="s">
        <v>37</v>
      </c>
      <c r="D2496">
        <v>2016</v>
      </c>
      <c r="E2496" t="s">
        <v>35</v>
      </c>
      <c r="F2496">
        <v>2.6174187116594499E-3</v>
      </c>
      <c r="G2496" t="s">
        <v>31</v>
      </c>
      <c r="H2496">
        <v>1.7440651306724099E-2</v>
      </c>
      <c r="I2496">
        <v>19775.099999999999</v>
      </c>
      <c r="J2496">
        <v>786.35062193476699</v>
      </c>
    </row>
    <row r="2497" spans="1:10" x14ac:dyDescent="0.25">
      <c r="A2497">
        <v>-2.6520856999999998E-2</v>
      </c>
      <c r="B2497">
        <v>-5.4781869999999998E-3</v>
      </c>
      <c r="C2497" t="s">
        <v>37</v>
      </c>
      <c r="D2497">
        <v>2016</v>
      </c>
      <c r="E2497" t="s">
        <v>35</v>
      </c>
      <c r="F2497">
        <v>2.6174187116594499E-3</v>
      </c>
      <c r="G2497" t="s">
        <v>32</v>
      </c>
      <c r="H2497">
        <v>0</v>
      </c>
      <c r="I2497">
        <v>19775.099999999999</v>
      </c>
      <c r="J2497">
        <v>0</v>
      </c>
    </row>
    <row r="2498" spans="1:10" x14ac:dyDescent="0.25">
      <c r="A2498">
        <v>-2.6520856999999998E-2</v>
      </c>
      <c r="B2498">
        <v>-5.4781869999999998E-3</v>
      </c>
      <c r="C2498" t="s">
        <v>37</v>
      </c>
      <c r="D2498">
        <v>2016</v>
      </c>
      <c r="E2498" t="s">
        <v>35</v>
      </c>
      <c r="F2498">
        <v>2.6174187116594499E-3</v>
      </c>
      <c r="G2498" t="s">
        <v>33</v>
      </c>
      <c r="H2498">
        <v>0</v>
      </c>
      <c r="I2498">
        <v>19775.099999999999</v>
      </c>
      <c r="J2498">
        <v>0</v>
      </c>
    </row>
    <row r="2499" spans="1:10" x14ac:dyDescent="0.25">
      <c r="A2499">
        <v>-2.6520856999999998E-2</v>
      </c>
      <c r="B2499">
        <v>-5.4781869999999998E-3</v>
      </c>
      <c r="C2499" t="s">
        <v>37</v>
      </c>
      <c r="D2499">
        <v>2016</v>
      </c>
      <c r="E2499" t="s">
        <v>35</v>
      </c>
      <c r="F2499">
        <v>5.1488055437842297E-3</v>
      </c>
      <c r="G2499" t="s">
        <v>33</v>
      </c>
      <c r="H2499">
        <v>0</v>
      </c>
      <c r="I2499">
        <v>19775.099999999999</v>
      </c>
      <c r="J2499">
        <v>0</v>
      </c>
    </row>
    <row r="2500" spans="1:10" x14ac:dyDescent="0.25">
      <c r="A2500">
        <v>-2.6520856999999998E-2</v>
      </c>
      <c r="B2500">
        <v>-5.4781869999999998E-3</v>
      </c>
      <c r="C2500" t="s">
        <v>37</v>
      </c>
      <c r="D2500">
        <v>2016</v>
      </c>
      <c r="E2500" t="s">
        <v>35</v>
      </c>
      <c r="F2500">
        <v>5.1488055437842297E-3</v>
      </c>
      <c r="G2500" t="s">
        <v>32</v>
      </c>
      <c r="H2500">
        <v>0</v>
      </c>
      <c r="I2500">
        <v>19775.099999999999</v>
      </c>
      <c r="J2500">
        <v>0</v>
      </c>
    </row>
    <row r="2501" spans="1:10" x14ac:dyDescent="0.25">
      <c r="A2501">
        <v>-2.6520856999999998E-2</v>
      </c>
      <c r="B2501">
        <v>-5.4781869999999998E-3</v>
      </c>
      <c r="C2501" t="s">
        <v>37</v>
      </c>
      <c r="D2501">
        <v>2016</v>
      </c>
      <c r="E2501" t="s">
        <v>35</v>
      </c>
      <c r="F2501">
        <v>5.1488055437842297E-3</v>
      </c>
      <c r="G2501" t="s">
        <v>31</v>
      </c>
      <c r="H2501">
        <v>2.3769495106406E-2</v>
      </c>
      <c r="I2501">
        <v>19775.099999999999</v>
      </c>
      <c r="J2501">
        <v>1071.70064530741</v>
      </c>
    </row>
    <row r="2502" spans="1:10" x14ac:dyDescent="0.25">
      <c r="A2502">
        <v>-1.8771930999999999E-2</v>
      </c>
      <c r="B2502">
        <v>-2.8640240000000002E-3</v>
      </c>
      <c r="C2502" t="s">
        <v>37</v>
      </c>
      <c r="D2502">
        <v>2018</v>
      </c>
      <c r="E2502" t="s">
        <v>36</v>
      </c>
      <c r="F2502">
        <v>1.33779465361184E-2</v>
      </c>
      <c r="G2502" t="s">
        <v>16</v>
      </c>
      <c r="H2502">
        <v>1.68095334580076E-3</v>
      </c>
      <c r="I2502">
        <v>14632.1</v>
      </c>
      <c r="J2502">
        <v>56.0786005884882</v>
      </c>
    </row>
    <row r="2503" spans="1:10" x14ac:dyDescent="0.25">
      <c r="A2503">
        <v>-1.8771930999999999E-2</v>
      </c>
      <c r="B2503">
        <v>-2.8640240000000002E-3</v>
      </c>
      <c r="C2503" t="s">
        <v>37</v>
      </c>
      <c r="D2503">
        <v>2018</v>
      </c>
      <c r="E2503" t="s">
        <v>36</v>
      </c>
      <c r="F2503">
        <v>1.33779465361184E-2</v>
      </c>
      <c r="G2503" t="s">
        <v>17</v>
      </c>
      <c r="H2503">
        <v>0</v>
      </c>
      <c r="I2503">
        <v>14632.1</v>
      </c>
      <c r="J2503">
        <v>0</v>
      </c>
    </row>
    <row r="2504" spans="1:10" x14ac:dyDescent="0.25">
      <c r="A2504">
        <v>-1.8771930999999999E-2</v>
      </c>
      <c r="B2504">
        <v>-2.8640240000000002E-3</v>
      </c>
      <c r="C2504" t="s">
        <v>37</v>
      </c>
      <c r="D2504">
        <v>2018</v>
      </c>
      <c r="E2504" t="s">
        <v>36</v>
      </c>
      <c r="F2504">
        <v>1.33779465361184E-2</v>
      </c>
      <c r="G2504" t="s">
        <v>18</v>
      </c>
      <c r="H2504">
        <v>0</v>
      </c>
      <c r="I2504">
        <v>14632.1</v>
      </c>
      <c r="J2504">
        <v>0</v>
      </c>
    </row>
    <row r="2505" spans="1:10" x14ac:dyDescent="0.25">
      <c r="A2505">
        <v>-1.8771930999999999E-2</v>
      </c>
      <c r="B2505">
        <v>-2.8640240000000002E-3</v>
      </c>
      <c r="C2505" t="s">
        <v>37</v>
      </c>
      <c r="D2505">
        <v>2018</v>
      </c>
      <c r="E2505" t="s">
        <v>36</v>
      </c>
      <c r="F2505">
        <v>1.33779465361184E-2</v>
      </c>
      <c r="G2505" t="s">
        <v>19</v>
      </c>
      <c r="H2505">
        <v>5.4423264182454301E-2</v>
      </c>
      <c r="I2505">
        <v>14632.1</v>
      </c>
      <c r="J2505">
        <v>1815.6247479645201</v>
      </c>
    </row>
    <row r="2506" spans="1:10" x14ac:dyDescent="0.25">
      <c r="A2506">
        <v>-1.8771930999999999E-2</v>
      </c>
      <c r="B2506">
        <v>-2.8640240000000002E-3</v>
      </c>
      <c r="C2506" t="s">
        <v>37</v>
      </c>
      <c r="D2506">
        <v>2018</v>
      </c>
      <c r="E2506" t="s">
        <v>36</v>
      </c>
      <c r="F2506">
        <v>1.33779465361184E-2</v>
      </c>
      <c r="G2506" t="s">
        <v>20</v>
      </c>
      <c r="H2506">
        <v>0.18630950950117001</v>
      </c>
      <c r="I2506">
        <v>14632.1</v>
      </c>
      <c r="J2506">
        <v>6215.5065726563198</v>
      </c>
    </row>
    <row r="2507" spans="1:10" x14ac:dyDescent="0.25">
      <c r="A2507">
        <v>-1.8771930999999999E-2</v>
      </c>
      <c r="B2507">
        <v>-2.8640240000000002E-3</v>
      </c>
      <c r="C2507" t="s">
        <v>37</v>
      </c>
      <c r="D2507">
        <v>2018</v>
      </c>
      <c r="E2507" t="s">
        <v>36</v>
      </c>
      <c r="F2507">
        <v>1.33779465361184E-2</v>
      </c>
      <c r="G2507" t="s">
        <v>29</v>
      </c>
      <c r="H2507">
        <v>0</v>
      </c>
      <c r="I2507">
        <v>14632.1</v>
      </c>
      <c r="J2507">
        <v>0</v>
      </c>
    </row>
    <row r="2508" spans="1:10" x14ac:dyDescent="0.25">
      <c r="A2508">
        <v>-1.8771930999999999E-2</v>
      </c>
      <c r="B2508">
        <v>-2.8640240000000002E-3</v>
      </c>
      <c r="C2508" t="s">
        <v>37</v>
      </c>
      <c r="D2508">
        <v>2018</v>
      </c>
      <c r="E2508" t="s">
        <v>36</v>
      </c>
      <c r="F2508">
        <v>1.33779465361184E-2</v>
      </c>
      <c r="G2508" t="s">
        <v>30</v>
      </c>
      <c r="H2508">
        <v>3.3619066916015197E-2</v>
      </c>
      <c r="I2508">
        <v>14632.1</v>
      </c>
      <c r="J2508">
        <v>1121.5720117697599</v>
      </c>
    </row>
    <row r="2509" spans="1:10" x14ac:dyDescent="0.25">
      <c r="A2509">
        <v>-1.8771930999999999E-2</v>
      </c>
      <c r="B2509">
        <v>-2.8640240000000002E-3</v>
      </c>
      <c r="C2509" t="s">
        <v>37</v>
      </c>
      <c r="D2509">
        <v>2018</v>
      </c>
      <c r="E2509" t="s">
        <v>36</v>
      </c>
      <c r="F2509">
        <v>1.33779465361184E-2</v>
      </c>
      <c r="G2509" t="s">
        <v>31</v>
      </c>
      <c r="H2509">
        <v>0.21411381330096399</v>
      </c>
      <c r="I2509">
        <v>14632.1</v>
      </c>
      <c r="J2509">
        <v>7143.09117893036</v>
      </c>
    </row>
    <row r="2510" spans="1:10" x14ac:dyDescent="0.25">
      <c r="A2510">
        <v>-1.8771930999999999E-2</v>
      </c>
      <c r="B2510">
        <v>-2.8640240000000002E-3</v>
      </c>
      <c r="C2510" t="s">
        <v>37</v>
      </c>
      <c r="D2510">
        <v>2018</v>
      </c>
      <c r="E2510" t="s">
        <v>36</v>
      </c>
      <c r="F2510">
        <v>1.33779465361184E-2</v>
      </c>
      <c r="G2510" t="s">
        <v>32</v>
      </c>
      <c r="H2510">
        <v>0.25157055275761098</v>
      </c>
      <c r="I2510">
        <v>14632.1</v>
      </c>
      <c r="J2510">
        <v>8392.6925058105808</v>
      </c>
    </row>
    <row r="2511" spans="1:10" x14ac:dyDescent="0.25">
      <c r="A2511">
        <v>-1.8771930999999999E-2</v>
      </c>
      <c r="B2511">
        <v>-2.8640240000000002E-3</v>
      </c>
      <c r="C2511" t="s">
        <v>37</v>
      </c>
      <c r="D2511">
        <v>2018</v>
      </c>
      <c r="E2511" t="s">
        <v>36</v>
      </c>
      <c r="F2511">
        <v>1.33779465361184E-2</v>
      </c>
      <c r="G2511" t="s">
        <v>33</v>
      </c>
      <c r="H2511">
        <v>2.4833638236080799E-3</v>
      </c>
      <c r="I2511">
        <v>14632.1</v>
      </c>
      <c r="J2511">
        <v>82.847967391788004</v>
      </c>
    </row>
    <row r="2512" spans="1:10" x14ac:dyDescent="0.25">
      <c r="A2512">
        <v>-1.8771930999999999E-2</v>
      </c>
      <c r="B2512">
        <v>-2.8640240000000002E-3</v>
      </c>
      <c r="C2512" t="s">
        <v>37</v>
      </c>
      <c r="D2512">
        <v>2018</v>
      </c>
      <c r="E2512" t="s">
        <v>36</v>
      </c>
      <c r="F2512">
        <v>1.33779465361184E-2</v>
      </c>
      <c r="G2512" t="s">
        <v>21</v>
      </c>
      <c r="H2512">
        <v>0</v>
      </c>
      <c r="I2512">
        <v>14632.1</v>
      </c>
      <c r="J2512">
        <v>0</v>
      </c>
    </row>
    <row r="2513" spans="1:10" x14ac:dyDescent="0.25">
      <c r="A2513">
        <v>-1.8771930999999999E-2</v>
      </c>
      <c r="B2513">
        <v>-2.8640240000000002E-3</v>
      </c>
      <c r="C2513" t="s">
        <v>37</v>
      </c>
      <c r="D2513">
        <v>2018</v>
      </c>
      <c r="E2513" t="s">
        <v>36</v>
      </c>
      <c r="F2513">
        <v>1.33779465361184E-2</v>
      </c>
      <c r="G2513" t="s">
        <v>22</v>
      </c>
      <c r="H2513">
        <v>0</v>
      </c>
      <c r="I2513">
        <v>14632.1</v>
      </c>
      <c r="J2513">
        <v>0</v>
      </c>
    </row>
    <row r="2514" spans="1:10" x14ac:dyDescent="0.25">
      <c r="A2514">
        <v>-1.8771930999999999E-2</v>
      </c>
      <c r="B2514">
        <v>-2.8640240000000002E-3</v>
      </c>
      <c r="C2514" t="s">
        <v>37</v>
      </c>
      <c r="D2514">
        <v>2018</v>
      </c>
      <c r="E2514" t="s">
        <v>36</v>
      </c>
      <c r="F2514">
        <v>1.33779465361184E-2</v>
      </c>
      <c r="G2514" t="s">
        <v>23</v>
      </c>
      <c r="H2514">
        <v>5.5451524787655305E-4</v>
      </c>
      <c r="I2514">
        <v>14632.1</v>
      </c>
      <c r="J2514">
        <v>18.499287433276301</v>
      </c>
    </row>
    <row r="2515" spans="1:10" x14ac:dyDescent="0.25">
      <c r="A2515">
        <v>-1.8771930999999999E-2</v>
      </c>
      <c r="B2515">
        <v>-2.8640240000000002E-3</v>
      </c>
      <c r="C2515" t="s">
        <v>37</v>
      </c>
      <c r="D2515">
        <v>2018</v>
      </c>
      <c r="E2515" t="s">
        <v>36</v>
      </c>
      <c r="F2515">
        <v>1.33779465361184E-2</v>
      </c>
      <c r="G2515" t="s">
        <v>28</v>
      </c>
      <c r="H2515">
        <v>0</v>
      </c>
      <c r="I2515">
        <v>14632.1</v>
      </c>
      <c r="J2515">
        <v>0</v>
      </c>
    </row>
    <row r="2516" spans="1:10" x14ac:dyDescent="0.25">
      <c r="A2516">
        <v>-1.8771930999999999E-2</v>
      </c>
      <c r="B2516">
        <v>-2.8640240000000002E-3</v>
      </c>
      <c r="C2516" t="s">
        <v>37</v>
      </c>
      <c r="D2516">
        <v>2018</v>
      </c>
      <c r="E2516" t="s">
        <v>36</v>
      </c>
      <c r="F2516">
        <v>1.33779465361184E-2</v>
      </c>
      <c r="G2516" t="s">
        <v>15</v>
      </c>
      <c r="H2516">
        <v>0</v>
      </c>
      <c r="I2516">
        <v>14632.1</v>
      </c>
      <c r="J2516">
        <v>0</v>
      </c>
    </row>
    <row r="2517" spans="1:10" x14ac:dyDescent="0.25">
      <c r="A2517">
        <v>-1.8771930999999999E-2</v>
      </c>
      <c r="B2517">
        <v>-2.8640240000000002E-3</v>
      </c>
      <c r="C2517" t="s">
        <v>37</v>
      </c>
      <c r="D2517">
        <v>2018</v>
      </c>
      <c r="E2517" t="s">
        <v>36</v>
      </c>
      <c r="F2517">
        <v>9.4305621696551701E-3</v>
      </c>
      <c r="G2517" t="s">
        <v>14</v>
      </c>
      <c r="H2517">
        <v>1.3373641606206899E-2</v>
      </c>
      <c r="I2517">
        <v>14632.1</v>
      </c>
      <c r="J2517">
        <v>446.16057186928998</v>
      </c>
    </row>
    <row r="2518" spans="1:10" x14ac:dyDescent="0.25">
      <c r="A2518">
        <v>-1.8771930999999999E-2</v>
      </c>
      <c r="B2518">
        <v>-2.8640240000000002E-3</v>
      </c>
      <c r="C2518" t="s">
        <v>37</v>
      </c>
      <c r="D2518">
        <v>2018</v>
      </c>
      <c r="E2518" t="s">
        <v>36</v>
      </c>
      <c r="F2518">
        <v>9.4305621696551701E-3</v>
      </c>
      <c r="G2518" t="s">
        <v>15</v>
      </c>
      <c r="H2518">
        <v>0</v>
      </c>
      <c r="I2518">
        <v>14632.1</v>
      </c>
      <c r="J2518">
        <v>0</v>
      </c>
    </row>
    <row r="2519" spans="1:10" x14ac:dyDescent="0.25">
      <c r="A2519">
        <v>-1.8771930999999999E-2</v>
      </c>
      <c r="B2519">
        <v>-2.8640240000000002E-3</v>
      </c>
      <c r="C2519" t="s">
        <v>37</v>
      </c>
      <c r="D2519">
        <v>2018</v>
      </c>
      <c r="E2519" t="s">
        <v>36</v>
      </c>
      <c r="F2519">
        <v>9.4305621696551701E-3</v>
      </c>
      <c r="G2519" t="s">
        <v>16</v>
      </c>
      <c r="H2519">
        <v>0</v>
      </c>
      <c r="I2519">
        <v>14632.1</v>
      </c>
      <c r="J2519">
        <v>0</v>
      </c>
    </row>
    <row r="2520" spans="1:10" x14ac:dyDescent="0.25">
      <c r="A2520">
        <v>-1.8771930999999999E-2</v>
      </c>
      <c r="B2520">
        <v>-2.8640240000000002E-3</v>
      </c>
      <c r="C2520" t="s">
        <v>37</v>
      </c>
      <c r="D2520">
        <v>2018</v>
      </c>
      <c r="E2520" t="s">
        <v>36</v>
      </c>
      <c r="F2520">
        <v>9.4305621696551701E-3</v>
      </c>
      <c r="G2520" t="s">
        <v>17</v>
      </c>
      <c r="H2520">
        <v>0</v>
      </c>
      <c r="I2520">
        <v>14632.1</v>
      </c>
      <c r="J2520">
        <v>0</v>
      </c>
    </row>
    <row r="2521" spans="1:10" x14ac:dyDescent="0.25">
      <c r="A2521">
        <v>-1.8771930999999999E-2</v>
      </c>
      <c r="B2521">
        <v>-2.8640240000000002E-3</v>
      </c>
      <c r="C2521" t="s">
        <v>37</v>
      </c>
      <c r="D2521">
        <v>2018</v>
      </c>
      <c r="E2521" t="s">
        <v>36</v>
      </c>
      <c r="F2521">
        <v>9.4305621696551701E-3</v>
      </c>
      <c r="G2521" t="s">
        <v>18</v>
      </c>
      <c r="H2521">
        <v>5.4636253854221497E-3</v>
      </c>
      <c r="I2521">
        <v>14632.1</v>
      </c>
      <c r="J2521">
        <v>182.273033644641</v>
      </c>
    </row>
    <row r="2522" spans="1:10" x14ac:dyDescent="0.25">
      <c r="A2522">
        <v>-1.8771930999999999E-2</v>
      </c>
      <c r="B2522">
        <v>-2.8640240000000002E-3</v>
      </c>
      <c r="C2522" t="s">
        <v>37</v>
      </c>
      <c r="D2522">
        <v>2018</v>
      </c>
      <c r="E2522" t="s">
        <v>36</v>
      </c>
      <c r="F2522">
        <v>9.4305621696551701E-3</v>
      </c>
      <c r="G2522" t="s">
        <v>19</v>
      </c>
      <c r="H2522">
        <v>0.112689275017807</v>
      </c>
      <c r="I2522">
        <v>14632.1</v>
      </c>
      <c r="J2522">
        <v>3759.4480894527601</v>
      </c>
    </row>
    <row r="2523" spans="1:10" x14ac:dyDescent="0.25">
      <c r="A2523">
        <v>-1.8771930999999999E-2</v>
      </c>
      <c r="B2523">
        <v>-2.8640240000000002E-3</v>
      </c>
      <c r="C2523" t="s">
        <v>37</v>
      </c>
      <c r="D2523">
        <v>2018</v>
      </c>
      <c r="E2523" t="s">
        <v>36</v>
      </c>
      <c r="F2523">
        <v>9.4305621696551701E-3</v>
      </c>
      <c r="G2523" t="s">
        <v>20</v>
      </c>
      <c r="H2523">
        <v>0.14902838279848801</v>
      </c>
      <c r="I2523">
        <v>14632.1</v>
      </c>
      <c r="J2523">
        <v>4971.76389587632</v>
      </c>
    </row>
    <row r="2524" spans="1:10" x14ac:dyDescent="0.25">
      <c r="A2524">
        <v>-1.8771930999999999E-2</v>
      </c>
      <c r="B2524">
        <v>-2.8640240000000002E-3</v>
      </c>
      <c r="C2524" t="s">
        <v>37</v>
      </c>
      <c r="D2524">
        <v>2018</v>
      </c>
      <c r="E2524" t="s">
        <v>36</v>
      </c>
      <c r="F2524">
        <v>1.33779465361184E-2</v>
      </c>
      <c r="G2524" t="s">
        <v>24</v>
      </c>
      <c r="H2524">
        <v>8.2095235421838206E-2</v>
      </c>
      <c r="I2524">
        <v>14632.1</v>
      </c>
      <c r="J2524">
        <v>2738.7945828122001</v>
      </c>
    </row>
    <row r="2525" spans="1:10" x14ac:dyDescent="0.25">
      <c r="A2525">
        <v>-1.8771930999999999E-2</v>
      </c>
      <c r="B2525">
        <v>-2.8640240000000002E-3</v>
      </c>
      <c r="C2525" t="s">
        <v>37</v>
      </c>
      <c r="D2525">
        <v>2018</v>
      </c>
      <c r="E2525" t="s">
        <v>36</v>
      </c>
      <c r="F2525">
        <v>1.33779465361184E-2</v>
      </c>
      <c r="G2525" t="s">
        <v>25</v>
      </c>
      <c r="H2525">
        <v>0.16926811876752601</v>
      </c>
      <c r="I2525">
        <v>14632.1</v>
      </c>
      <c r="J2525">
        <v>5646.9855326097604</v>
      </c>
    </row>
    <row r="2526" spans="1:10" x14ac:dyDescent="0.25">
      <c r="A2526">
        <v>-1.8771930999999999E-2</v>
      </c>
      <c r="B2526">
        <v>-2.8640240000000002E-3</v>
      </c>
      <c r="C2526" t="s">
        <v>37</v>
      </c>
      <c r="D2526">
        <v>2018</v>
      </c>
      <c r="E2526" t="s">
        <v>36</v>
      </c>
      <c r="F2526">
        <v>1.33779465361184E-2</v>
      </c>
      <c r="G2526" t="s">
        <v>26</v>
      </c>
      <c r="H2526">
        <v>0</v>
      </c>
      <c r="I2526">
        <v>14632.1</v>
      </c>
      <c r="J2526">
        <v>0</v>
      </c>
    </row>
    <row r="2527" spans="1:10" x14ac:dyDescent="0.25">
      <c r="A2527">
        <v>-1.8771930999999999E-2</v>
      </c>
      <c r="B2527">
        <v>-2.8640240000000002E-3</v>
      </c>
      <c r="C2527" t="s">
        <v>37</v>
      </c>
      <c r="D2527">
        <v>2018</v>
      </c>
      <c r="E2527" t="s">
        <v>36</v>
      </c>
      <c r="F2527">
        <v>1.33779465361184E-2</v>
      </c>
      <c r="G2527" t="s">
        <v>27</v>
      </c>
      <c r="H2527">
        <v>3.8816067351358698E-3</v>
      </c>
      <c r="I2527">
        <v>14632.1</v>
      </c>
      <c r="J2527">
        <v>129.495012032934</v>
      </c>
    </row>
    <row r="2528" spans="1:10" x14ac:dyDescent="0.25">
      <c r="A2528">
        <v>-1.8771930999999999E-2</v>
      </c>
      <c r="B2528">
        <v>-2.8640240000000002E-3</v>
      </c>
      <c r="C2528" t="s">
        <v>37</v>
      </c>
      <c r="D2528">
        <v>2018</v>
      </c>
      <c r="E2528" t="s">
        <v>36</v>
      </c>
      <c r="F2528">
        <v>1.33779465361184E-2</v>
      </c>
      <c r="G2528" t="s">
        <v>14</v>
      </c>
      <c r="H2528">
        <v>0</v>
      </c>
      <c r="I2528">
        <v>14632.1</v>
      </c>
      <c r="J2528">
        <v>0</v>
      </c>
    </row>
    <row r="2529" spans="1:10" x14ac:dyDescent="0.25">
      <c r="A2529">
        <v>-1.8771930999999999E-2</v>
      </c>
      <c r="B2529">
        <v>-2.8640240000000002E-3</v>
      </c>
      <c r="C2529" t="s">
        <v>37</v>
      </c>
      <c r="D2529">
        <v>2018</v>
      </c>
      <c r="E2529" t="s">
        <v>36</v>
      </c>
      <c r="F2529">
        <v>9.4305621696551701E-3</v>
      </c>
      <c r="G2529" t="s">
        <v>26</v>
      </c>
      <c r="H2529">
        <v>0</v>
      </c>
      <c r="I2529">
        <v>14632.1</v>
      </c>
      <c r="J2529">
        <v>0</v>
      </c>
    </row>
    <row r="2530" spans="1:10" x14ac:dyDescent="0.25">
      <c r="A2530">
        <v>-1.8771930999999999E-2</v>
      </c>
      <c r="B2530">
        <v>-2.8640240000000002E-3</v>
      </c>
      <c r="C2530" t="s">
        <v>37</v>
      </c>
      <c r="D2530">
        <v>2018</v>
      </c>
      <c r="E2530" t="s">
        <v>36</v>
      </c>
      <c r="F2530">
        <v>9.4305621696551701E-3</v>
      </c>
      <c r="G2530" t="s">
        <v>27</v>
      </c>
      <c r="H2530">
        <v>1.6735075112249202E-2</v>
      </c>
      <c r="I2530">
        <v>14632.1</v>
      </c>
      <c r="J2530">
        <v>558.30198701386701</v>
      </c>
    </row>
    <row r="2531" spans="1:10" x14ac:dyDescent="0.25">
      <c r="A2531">
        <v>-1.8771930999999999E-2</v>
      </c>
      <c r="B2531">
        <v>-2.8640240000000002E-3</v>
      </c>
      <c r="C2531" t="s">
        <v>37</v>
      </c>
      <c r="D2531">
        <v>2018</v>
      </c>
      <c r="E2531" t="s">
        <v>36</v>
      </c>
      <c r="F2531">
        <v>9.4305621696551701E-3</v>
      </c>
      <c r="G2531" t="s">
        <v>28</v>
      </c>
      <c r="H2531">
        <v>0</v>
      </c>
      <c r="I2531">
        <v>14632.1</v>
      </c>
      <c r="J2531">
        <v>0</v>
      </c>
    </row>
    <row r="2532" spans="1:10" x14ac:dyDescent="0.25">
      <c r="A2532">
        <v>-1.8771930999999999E-2</v>
      </c>
      <c r="B2532">
        <v>-2.8640240000000002E-3</v>
      </c>
      <c r="C2532" t="s">
        <v>37</v>
      </c>
      <c r="D2532">
        <v>2018</v>
      </c>
      <c r="E2532" t="s">
        <v>36</v>
      </c>
      <c r="F2532">
        <v>9.4305621696551701E-3</v>
      </c>
      <c r="G2532" t="s">
        <v>29</v>
      </c>
      <c r="H2532">
        <v>0</v>
      </c>
      <c r="I2532">
        <v>14632.1</v>
      </c>
      <c r="J2532">
        <v>0</v>
      </c>
    </row>
    <row r="2533" spans="1:10" x14ac:dyDescent="0.25">
      <c r="A2533">
        <v>-1.8771930999999999E-2</v>
      </c>
      <c r="B2533">
        <v>-2.8640240000000002E-3</v>
      </c>
      <c r="C2533" t="s">
        <v>37</v>
      </c>
      <c r="D2533">
        <v>2018</v>
      </c>
      <c r="E2533" t="s">
        <v>36</v>
      </c>
      <c r="F2533">
        <v>9.4305621696551701E-3</v>
      </c>
      <c r="G2533" t="s">
        <v>30</v>
      </c>
      <c r="H2533">
        <v>7.7885888159999897E-3</v>
      </c>
      <c r="I2533">
        <v>14632.1</v>
      </c>
      <c r="J2533">
        <v>259.83657574527302</v>
      </c>
    </row>
    <row r="2534" spans="1:10" x14ac:dyDescent="0.25">
      <c r="A2534">
        <v>-1.8771930999999999E-2</v>
      </c>
      <c r="B2534">
        <v>-2.8640240000000002E-3</v>
      </c>
      <c r="C2534" t="s">
        <v>37</v>
      </c>
      <c r="D2534">
        <v>2018</v>
      </c>
      <c r="E2534" t="s">
        <v>36</v>
      </c>
      <c r="F2534">
        <v>9.4305621696551701E-3</v>
      </c>
      <c r="G2534" t="s">
        <v>31</v>
      </c>
      <c r="H2534">
        <v>0</v>
      </c>
      <c r="I2534">
        <v>14632.1</v>
      </c>
      <c r="J2534">
        <v>0</v>
      </c>
    </row>
    <row r="2535" spans="1:10" x14ac:dyDescent="0.25">
      <c r="A2535">
        <v>-1.8771930999999999E-2</v>
      </c>
      <c r="B2535">
        <v>-2.8640240000000002E-3</v>
      </c>
      <c r="C2535" t="s">
        <v>37</v>
      </c>
      <c r="D2535">
        <v>2018</v>
      </c>
      <c r="E2535" t="s">
        <v>36</v>
      </c>
      <c r="F2535">
        <v>9.4305621696551701E-3</v>
      </c>
      <c r="G2535" t="s">
        <v>32</v>
      </c>
      <c r="H2535">
        <v>0</v>
      </c>
      <c r="I2535">
        <v>14632.1</v>
      </c>
      <c r="J2535">
        <v>0</v>
      </c>
    </row>
    <row r="2536" spans="1:10" x14ac:dyDescent="0.25">
      <c r="A2536">
        <v>-1.8771930999999999E-2</v>
      </c>
      <c r="B2536">
        <v>-2.8640240000000002E-3</v>
      </c>
      <c r="C2536" t="s">
        <v>37</v>
      </c>
      <c r="D2536">
        <v>2018</v>
      </c>
      <c r="E2536" t="s">
        <v>36</v>
      </c>
      <c r="F2536">
        <v>9.4305621696551701E-3</v>
      </c>
      <c r="G2536" t="s">
        <v>33</v>
      </c>
      <c r="H2536">
        <v>5.25130520347389E-3</v>
      </c>
      <c r="I2536">
        <v>14632.1</v>
      </c>
      <c r="J2536">
        <v>175.18978013847101</v>
      </c>
    </row>
    <row r="2537" spans="1:10" x14ac:dyDescent="0.25">
      <c r="A2537">
        <v>-1.8771930999999999E-2</v>
      </c>
      <c r="B2537">
        <v>-2.8640240000000002E-3</v>
      </c>
      <c r="C2537" t="s">
        <v>37</v>
      </c>
      <c r="D2537">
        <v>2018</v>
      </c>
      <c r="E2537" t="s">
        <v>36</v>
      </c>
      <c r="F2537">
        <v>9.4305621696551701E-3</v>
      </c>
      <c r="G2537" t="s">
        <v>21</v>
      </c>
      <c r="H2537">
        <v>0</v>
      </c>
      <c r="I2537">
        <v>14632.1</v>
      </c>
      <c r="J2537">
        <v>0</v>
      </c>
    </row>
    <row r="2538" spans="1:10" x14ac:dyDescent="0.25">
      <c r="A2538">
        <v>-1.8771930999999999E-2</v>
      </c>
      <c r="B2538">
        <v>-2.8640240000000002E-3</v>
      </c>
      <c r="C2538" t="s">
        <v>37</v>
      </c>
      <c r="D2538">
        <v>2018</v>
      </c>
      <c r="E2538" t="s">
        <v>36</v>
      </c>
      <c r="F2538">
        <v>9.4305621696551701E-3</v>
      </c>
      <c r="G2538" t="s">
        <v>22</v>
      </c>
      <c r="H2538">
        <v>1.16305850835645E-2</v>
      </c>
      <c r="I2538">
        <v>14632.1</v>
      </c>
      <c r="J2538">
        <v>388.01013552279102</v>
      </c>
    </row>
    <row r="2539" spans="1:10" x14ac:dyDescent="0.25">
      <c r="A2539">
        <v>-1.8771930999999999E-2</v>
      </c>
      <c r="B2539">
        <v>-2.8640240000000002E-3</v>
      </c>
      <c r="C2539" t="s">
        <v>37</v>
      </c>
      <c r="D2539">
        <v>2018</v>
      </c>
      <c r="E2539" t="s">
        <v>36</v>
      </c>
      <c r="F2539">
        <v>9.4305621696551701E-3</v>
      </c>
      <c r="G2539" t="s">
        <v>23</v>
      </c>
      <c r="H2539">
        <v>0</v>
      </c>
      <c r="I2539">
        <v>14632.1</v>
      </c>
      <c r="J2539">
        <v>0</v>
      </c>
    </row>
    <row r="2540" spans="1:10" x14ac:dyDescent="0.25">
      <c r="A2540">
        <v>-1.8771930999999999E-2</v>
      </c>
      <c r="B2540">
        <v>-2.8640240000000002E-3</v>
      </c>
      <c r="C2540" t="s">
        <v>37</v>
      </c>
      <c r="D2540">
        <v>2018</v>
      </c>
      <c r="E2540" t="s">
        <v>36</v>
      </c>
      <c r="F2540">
        <v>9.4305621696551701E-3</v>
      </c>
      <c r="G2540" t="s">
        <v>24</v>
      </c>
      <c r="H2540">
        <v>0.66601850707819998</v>
      </c>
      <c r="I2540">
        <v>14632.1</v>
      </c>
      <c r="J2540">
        <v>22219.168626115199</v>
      </c>
    </row>
    <row r="2541" spans="1:10" x14ac:dyDescent="0.25">
      <c r="A2541">
        <v>-1.8771930999999999E-2</v>
      </c>
      <c r="B2541">
        <v>-2.8640240000000002E-3</v>
      </c>
      <c r="C2541" t="s">
        <v>37</v>
      </c>
      <c r="D2541">
        <v>2018</v>
      </c>
      <c r="E2541" t="s">
        <v>36</v>
      </c>
      <c r="F2541">
        <v>9.4305621696551701E-3</v>
      </c>
      <c r="G2541" t="s">
        <v>25</v>
      </c>
      <c r="H2541">
        <v>1.20210138985889E-2</v>
      </c>
      <c r="I2541">
        <v>14632.1</v>
      </c>
      <c r="J2541">
        <v>401.03530462143698</v>
      </c>
    </row>
    <row r="2542" spans="1:10" x14ac:dyDescent="0.25">
      <c r="A2542">
        <v>-4.6322622000000001E-2</v>
      </c>
      <c r="B2542">
        <v>-9.9480769999999996E-3</v>
      </c>
      <c r="C2542" t="s">
        <v>37</v>
      </c>
      <c r="D2542">
        <v>2018</v>
      </c>
      <c r="E2542" t="s">
        <v>12</v>
      </c>
      <c r="F2542">
        <v>2.36112706949295E-2</v>
      </c>
      <c r="G2542" t="s">
        <v>33</v>
      </c>
      <c r="H2542">
        <v>1.3947485245974201E-4</v>
      </c>
      <c r="I2542">
        <v>20596.099999999999</v>
      </c>
      <c r="J2542">
        <v>6.5496146599410903</v>
      </c>
    </row>
    <row r="2543" spans="1:10" x14ac:dyDescent="0.25">
      <c r="A2543">
        <v>-4.6322622000000001E-2</v>
      </c>
      <c r="B2543">
        <v>-9.9480769999999996E-3</v>
      </c>
      <c r="C2543" t="s">
        <v>37</v>
      </c>
      <c r="D2543">
        <v>2018</v>
      </c>
      <c r="E2543" t="s">
        <v>12</v>
      </c>
      <c r="F2543">
        <v>2.36112706949295E-2</v>
      </c>
      <c r="G2543" t="s">
        <v>17</v>
      </c>
      <c r="H2543">
        <v>0</v>
      </c>
      <c r="I2543">
        <v>20596.099999999999</v>
      </c>
      <c r="J2543">
        <v>0</v>
      </c>
    </row>
    <row r="2544" spans="1:10" x14ac:dyDescent="0.25">
      <c r="A2544">
        <v>-4.6322622000000001E-2</v>
      </c>
      <c r="B2544">
        <v>-9.9480769999999996E-3</v>
      </c>
      <c r="C2544" t="s">
        <v>37</v>
      </c>
      <c r="D2544">
        <v>2018</v>
      </c>
      <c r="E2544" t="s">
        <v>12</v>
      </c>
      <c r="F2544">
        <v>2.36112706949295E-2</v>
      </c>
      <c r="G2544" t="s">
        <v>18</v>
      </c>
      <c r="H2544">
        <v>0</v>
      </c>
      <c r="I2544">
        <v>20596.099999999999</v>
      </c>
      <c r="J2544">
        <v>0</v>
      </c>
    </row>
    <row r="2545" spans="1:10" x14ac:dyDescent="0.25">
      <c r="A2545">
        <v>-4.6322622000000001E-2</v>
      </c>
      <c r="B2545">
        <v>-9.9480769999999996E-3</v>
      </c>
      <c r="C2545" t="s">
        <v>37</v>
      </c>
      <c r="D2545">
        <v>2018</v>
      </c>
      <c r="E2545" t="s">
        <v>12</v>
      </c>
      <c r="F2545">
        <v>2.36112706949295E-2</v>
      </c>
      <c r="G2545" t="s">
        <v>19</v>
      </c>
      <c r="H2545">
        <v>1.47502506384908E-2</v>
      </c>
      <c r="I2545">
        <v>20596.099999999999</v>
      </c>
      <c r="J2545">
        <v>692.65861275995803</v>
      </c>
    </row>
    <row r="2546" spans="1:10" x14ac:dyDescent="0.25">
      <c r="A2546">
        <v>-4.6322622000000001E-2</v>
      </c>
      <c r="B2546">
        <v>-9.9480769999999996E-3</v>
      </c>
      <c r="C2546" t="s">
        <v>37</v>
      </c>
      <c r="D2546">
        <v>2018</v>
      </c>
      <c r="E2546" t="s">
        <v>12</v>
      </c>
      <c r="F2546">
        <v>2.36112706949295E-2</v>
      </c>
      <c r="G2546" t="s">
        <v>20</v>
      </c>
      <c r="H2546">
        <v>2.74667469832298E-2</v>
      </c>
      <c r="I2546">
        <v>20596.099999999999</v>
      </c>
      <c r="J2546">
        <v>1289.8139379941599</v>
      </c>
    </row>
    <row r="2547" spans="1:10" x14ac:dyDescent="0.25">
      <c r="A2547">
        <v>-4.6322622000000001E-2</v>
      </c>
      <c r="B2547">
        <v>-9.9480769999999996E-3</v>
      </c>
      <c r="C2547" t="s">
        <v>37</v>
      </c>
      <c r="D2547">
        <v>2018</v>
      </c>
      <c r="E2547" t="s">
        <v>12</v>
      </c>
      <c r="F2547">
        <v>2.36112706949295E-2</v>
      </c>
      <c r="G2547" t="s">
        <v>21</v>
      </c>
      <c r="H2547">
        <v>1.8996069788178999E-2</v>
      </c>
      <c r="I2547">
        <v>20596.099999999999</v>
      </c>
      <c r="J2547">
        <v>892.03849275863502</v>
      </c>
    </row>
    <row r="2548" spans="1:10" x14ac:dyDescent="0.25">
      <c r="A2548">
        <v>-4.6322622000000001E-2</v>
      </c>
      <c r="B2548">
        <v>-9.9480769999999996E-3</v>
      </c>
      <c r="C2548" t="s">
        <v>37</v>
      </c>
      <c r="D2548">
        <v>2018</v>
      </c>
      <c r="E2548" t="s">
        <v>12</v>
      </c>
      <c r="F2548">
        <v>2.36112706949295E-2</v>
      </c>
      <c r="G2548" t="s">
        <v>22</v>
      </c>
      <c r="H2548">
        <v>5.2891870169845105E-4</v>
      </c>
      <c r="I2548">
        <v>20596.099999999999</v>
      </c>
      <c r="J2548">
        <v>24.837550436277301</v>
      </c>
    </row>
    <row r="2549" spans="1:10" x14ac:dyDescent="0.25">
      <c r="A2549">
        <v>-4.6322622000000001E-2</v>
      </c>
      <c r="B2549">
        <v>-9.9480769999999996E-3</v>
      </c>
      <c r="C2549" t="s">
        <v>37</v>
      </c>
      <c r="D2549">
        <v>2018</v>
      </c>
      <c r="E2549" t="s">
        <v>12</v>
      </c>
      <c r="F2549">
        <v>2.36112706949295E-2</v>
      </c>
      <c r="G2549" t="s">
        <v>23</v>
      </c>
      <c r="H2549">
        <v>7.3999488287424101E-2</v>
      </c>
      <c r="I2549">
        <v>20596.099999999999</v>
      </c>
      <c r="J2549">
        <v>3474.94996243388</v>
      </c>
    </row>
    <row r="2550" spans="1:10" x14ac:dyDescent="0.25">
      <c r="A2550">
        <v>-4.6322622000000001E-2</v>
      </c>
      <c r="B2550">
        <v>-9.9480769999999996E-3</v>
      </c>
      <c r="C2550" t="s">
        <v>37</v>
      </c>
      <c r="D2550">
        <v>2018</v>
      </c>
      <c r="E2550" t="s">
        <v>12</v>
      </c>
      <c r="F2550">
        <v>2.36112706949295E-2</v>
      </c>
      <c r="G2550" t="s">
        <v>24</v>
      </c>
      <c r="H2550">
        <v>4.0465361094037103E-2</v>
      </c>
      <c r="I2550">
        <v>20596.099999999999</v>
      </c>
      <c r="J2550">
        <v>1900.21726187389</v>
      </c>
    </row>
    <row r="2551" spans="1:10" x14ac:dyDescent="0.25">
      <c r="A2551">
        <v>-4.6322622000000001E-2</v>
      </c>
      <c r="B2551">
        <v>-9.9480769999999996E-3</v>
      </c>
      <c r="C2551" t="s">
        <v>37</v>
      </c>
      <c r="D2551">
        <v>2018</v>
      </c>
      <c r="E2551" t="s">
        <v>12</v>
      </c>
      <c r="F2551">
        <v>2.36112706949295E-2</v>
      </c>
      <c r="G2551" t="s">
        <v>29</v>
      </c>
      <c r="H2551">
        <v>3.6570326976625198E-2</v>
      </c>
      <c r="I2551">
        <v>20596.099999999999</v>
      </c>
      <c r="J2551">
        <v>1717.3099340906599</v>
      </c>
    </row>
    <row r="2552" spans="1:10" x14ac:dyDescent="0.25">
      <c r="A2552">
        <v>-4.6322622000000001E-2</v>
      </c>
      <c r="B2552">
        <v>-9.9480769999999996E-3</v>
      </c>
      <c r="C2552" t="s">
        <v>37</v>
      </c>
      <c r="D2552">
        <v>2018</v>
      </c>
      <c r="E2552" t="s">
        <v>12</v>
      </c>
      <c r="F2552">
        <v>2.36112706949295E-2</v>
      </c>
      <c r="G2552" t="s">
        <v>30</v>
      </c>
      <c r="H2552">
        <v>6.55566009730074E-3</v>
      </c>
      <c r="I2552">
        <v>20596.099999999999</v>
      </c>
      <c r="J2552">
        <v>307.84795052043597</v>
      </c>
    </row>
    <row r="2553" spans="1:10" x14ac:dyDescent="0.25">
      <c r="A2553">
        <v>-4.6322622000000001E-2</v>
      </c>
      <c r="B2553">
        <v>-9.9480769999999996E-3</v>
      </c>
      <c r="C2553" t="s">
        <v>37</v>
      </c>
      <c r="D2553">
        <v>2018</v>
      </c>
      <c r="E2553" t="s">
        <v>12</v>
      </c>
      <c r="F2553">
        <v>2.36112706949295E-2</v>
      </c>
      <c r="G2553" t="s">
        <v>31</v>
      </c>
      <c r="H2553">
        <v>0.50979938007667602</v>
      </c>
      <c r="I2553">
        <v>20596.099999999999</v>
      </c>
      <c r="J2553">
        <v>23939.7241473537</v>
      </c>
    </row>
    <row r="2554" spans="1:10" x14ac:dyDescent="0.25">
      <c r="A2554">
        <v>-4.6322622000000001E-2</v>
      </c>
      <c r="B2554">
        <v>-9.9480769999999996E-3</v>
      </c>
      <c r="C2554" t="s">
        <v>37</v>
      </c>
      <c r="D2554">
        <v>2018</v>
      </c>
      <c r="E2554" t="s">
        <v>12</v>
      </c>
      <c r="F2554">
        <v>2.36112706949295E-2</v>
      </c>
      <c r="G2554" t="s">
        <v>32</v>
      </c>
      <c r="H2554">
        <v>4.0350813086078102E-2</v>
      </c>
      <c r="I2554">
        <v>20596.099999999999</v>
      </c>
      <c r="J2554">
        <v>1894.8381895969501</v>
      </c>
    </row>
    <row r="2555" spans="1:10" x14ac:dyDescent="0.25">
      <c r="A2555">
        <v>-4.6322622000000001E-2</v>
      </c>
      <c r="B2555">
        <v>-9.9480769999999996E-3</v>
      </c>
      <c r="C2555" t="s">
        <v>37</v>
      </c>
      <c r="D2555">
        <v>2018</v>
      </c>
      <c r="E2555" t="s">
        <v>12</v>
      </c>
      <c r="F2555">
        <v>9.3261527625295403E-3</v>
      </c>
      <c r="G2555" t="s">
        <v>29</v>
      </c>
      <c r="H2555">
        <v>0</v>
      </c>
      <c r="I2555">
        <v>20596.099999999999</v>
      </c>
      <c r="J2555">
        <v>0</v>
      </c>
    </row>
    <row r="2556" spans="1:10" x14ac:dyDescent="0.25">
      <c r="A2556">
        <v>-4.6322622000000001E-2</v>
      </c>
      <c r="B2556">
        <v>-9.9480769999999996E-3</v>
      </c>
      <c r="C2556" t="s">
        <v>37</v>
      </c>
      <c r="D2556">
        <v>2018</v>
      </c>
      <c r="E2556" t="s">
        <v>12</v>
      </c>
      <c r="F2556">
        <v>9.3261527625295403E-3</v>
      </c>
      <c r="G2556" t="s">
        <v>30</v>
      </c>
      <c r="H2556">
        <v>0.14511040267588299</v>
      </c>
      <c r="I2556">
        <v>20596.099999999999</v>
      </c>
      <c r="J2556">
        <v>6814.2550711802796</v>
      </c>
    </row>
    <row r="2557" spans="1:10" x14ac:dyDescent="0.25">
      <c r="A2557">
        <v>-4.6322622000000001E-2</v>
      </c>
      <c r="B2557">
        <v>-9.9480769999999996E-3</v>
      </c>
      <c r="C2557" t="s">
        <v>37</v>
      </c>
      <c r="D2557">
        <v>2018</v>
      </c>
      <c r="E2557" t="s">
        <v>12</v>
      </c>
      <c r="F2557">
        <v>9.3261527625295403E-3</v>
      </c>
      <c r="G2557" t="s">
        <v>31</v>
      </c>
      <c r="H2557">
        <v>4.6627315647880203E-2</v>
      </c>
      <c r="I2557">
        <v>20596.099999999999</v>
      </c>
      <c r="J2557">
        <v>2189.5771512588999</v>
      </c>
    </row>
    <row r="2558" spans="1:10" x14ac:dyDescent="0.25">
      <c r="A2558">
        <v>-4.6322622000000001E-2</v>
      </c>
      <c r="B2558">
        <v>-9.9480769999999996E-3</v>
      </c>
      <c r="C2558" t="s">
        <v>37</v>
      </c>
      <c r="D2558">
        <v>2018</v>
      </c>
      <c r="E2558" t="s">
        <v>12</v>
      </c>
      <c r="F2558">
        <v>9.3261527625295403E-3</v>
      </c>
      <c r="G2558" t="s">
        <v>32</v>
      </c>
      <c r="H2558">
        <v>0</v>
      </c>
      <c r="I2558">
        <v>20596.099999999999</v>
      </c>
      <c r="J2558">
        <v>0</v>
      </c>
    </row>
    <row r="2559" spans="1:10" x14ac:dyDescent="0.25">
      <c r="A2559">
        <v>-4.6322622000000001E-2</v>
      </c>
      <c r="B2559">
        <v>-9.9480769999999996E-3</v>
      </c>
      <c r="C2559" t="s">
        <v>37</v>
      </c>
      <c r="D2559">
        <v>2018</v>
      </c>
      <c r="E2559" t="s">
        <v>12</v>
      </c>
      <c r="F2559">
        <v>9.3261527625295403E-3</v>
      </c>
      <c r="G2559" t="s">
        <v>33</v>
      </c>
      <c r="H2559">
        <v>1.5312317462414699E-2</v>
      </c>
      <c r="I2559">
        <v>20596.099999999999</v>
      </c>
      <c r="J2559">
        <v>719.05276944781804</v>
      </c>
    </row>
    <row r="2560" spans="1:10" x14ac:dyDescent="0.25">
      <c r="A2560">
        <v>-4.6322622000000001E-2</v>
      </c>
      <c r="B2560">
        <v>-9.9480769999999996E-3</v>
      </c>
      <c r="C2560" t="s">
        <v>37</v>
      </c>
      <c r="D2560">
        <v>2018</v>
      </c>
      <c r="E2560" t="s">
        <v>12</v>
      </c>
      <c r="F2560">
        <v>2.36112706949295E-2</v>
      </c>
      <c r="G2560" t="s">
        <v>25</v>
      </c>
      <c r="H2560">
        <v>0.121462430934796</v>
      </c>
      <c r="I2560">
        <v>20596.099999999999</v>
      </c>
      <c r="J2560">
        <v>5703.7674122096296</v>
      </c>
    </row>
    <row r="2561" spans="1:10" x14ac:dyDescent="0.25">
      <c r="A2561">
        <v>-4.6322622000000001E-2</v>
      </c>
      <c r="B2561">
        <v>-9.9480769999999996E-3</v>
      </c>
      <c r="C2561" t="s">
        <v>37</v>
      </c>
      <c r="D2561">
        <v>2018</v>
      </c>
      <c r="E2561" t="s">
        <v>12</v>
      </c>
      <c r="F2561">
        <v>2.36112706949295E-2</v>
      </c>
      <c r="G2561" t="s">
        <v>26</v>
      </c>
      <c r="H2561">
        <v>0</v>
      </c>
      <c r="I2561">
        <v>20596.099999999999</v>
      </c>
      <c r="J2561">
        <v>0</v>
      </c>
    </row>
    <row r="2562" spans="1:10" x14ac:dyDescent="0.25">
      <c r="A2562">
        <v>-4.6322622000000001E-2</v>
      </c>
      <c r="B2562">
        <v>-9.9480769999999996E-3</v>
      </c>
      <c r="C2562" t="s">
        <v>37</v>
      </c>
      <c r="D2562">
        <v>2018</v>
      </c>
      <c r="E2562" t="s">
        <v>12</v>
      </c>
      <c r="F2562">
        <v>2.36112706949295E-2</v>
      </c>
      <c r="G2562" t="s">
        <v>27</v>
      </c>
      <c r="H2562">
        <v>7.2909926908238498E-2</v>
      </c>
      <c r="I2562">
        <v>20596.099999999999</v>
      </c>
      <c r="J2562">
        <v>3423.78513195608</v>
      </c>
    </row>
    <row r="2563" spans="1:10" x14ac:dyDescent="0.25">
      <c r="A2563">
        <v>-4.6322622000000001E-2</v>
      </c>
      <c r="B2563">
        <v>-9.9480769999999996E-3</v>
      </c>
      <c r="C2563" t="s">
        <v>37</v>
      </c>
      <c r="D2563">
        <v>2018</v>
      </c>
      <c r="E2563" t="s">
        <v>12</v>
      </c>
      <c r="F2563">
        <v>2.36112706949295E-2</v>
      </c>
      <c r="G2563" t="s">
        <v>28</v>
      </c>
      <c r="H2563">
        <v>0</v>
      </c>
      <c r="I2563">
        <v>20596.099999999999</v>
      </c>
      <c r="J2563">
        <v>0</v>
      </c>
    </row>
    <row r="2564" spans="1:10" x14ac:dyDescent="0.25">
      <c r="A2564">
        <v>-4.6322622000000001E-2</v>
      </c>
      <c r="B2564">
        <v>-9.9480769999999996E-3</v>
      </c>
      <c r="C2564" t="s">
        <v>37</v>
      </c>
      <c r="D2564">
        <v>2018</v>
      </c>
      <c r="E2564" t="s">
        <v>12</v>
      </c>
      <c r="F2564">
        <v>2.36112706949295E-2</v>
      </c>
      <c r="G2564" t="s">
        <v>14</v>
      </c>
      <c r="H2564">
        <v>3.2658299804145499E-3</v>
      </c>
      <c r="I2564">
        <v>20596.099999999999</v>
      </c>
      <c r="J2564">
        <v>153.36046275992501</v>
      </c>
    </row>
    <row r="2565" spans="1:10" x14ac:dyDescent="0.25">
      <c r="A2565">
        <v>-4.6322622000000001E-2</v>
      </c>
      <c r="B2565">
        <v>-9.9480769999999996E-3</v>
      </c>
      <c r="C2565" t="s">
        <v>37</v>
      </c>
      <c r="D2565">
        <v>2018</v>
      </c>
      <c r="E2565" t="s">
        <v>12</v>
      </c>
      <c r="F2565">
        <v>2.36112706949295E-2</v>
      </c>
      <c r="G2565" t="s">
        <v>15</v>
      </c>
      <c r="H2565">
        <v>3.2739321594351799E-2</v>
      </c>
      <c r="I2565">
        <v>20596.099999999999</v>
      </c>
      <c r="J2565">
        <v>1537.4093385959</v>
      </c>
    </row>
    <row r="2566" spans="1:10" x14ac:dyDescent="0.25">
      <c r="A2566">
        <v>-4.6322622000000001E-2</v>
      </c>
      <c r="B2566">
        <v>-9.9480769999999996E-3</v>
      </c>
      <c r="C2566" t="s">
        <v>37</v>
      </c>
      <c r="D2566">
        <v>2018</v>
      </c>
      <c r="E2566" t="s">
        <v>12</v>
      </c>
      <c r="F2566">
        <v>2.36112706949295E-2</v>
      </c>
      <c r="G2566" t="s">
        <v>16</v>
      </c>
      <c r="H2566">
        <v>0</v>
      </c>
      <c r="I2566">
        <v>20596.099999999999</v>
      </c>
      <c r="J2566">
        <v>0</v>
      </c>
    </row>
    <row r="2567" spans="1:10" x14ac:dyDescent="0.25">
      <c r="A2567">
        <v>-4.6322622000000001E-2</v>
      </c>
      <c r="B2567">
        <v>-9.9480769999999996E-3</v>
      </c>
      <c r="C2567" t="s">
        <v>37</v>
      </c>
      <c r="D2567">
        <v>2018</v>
      </c>
      <c r="E2567" t="s">
        <v>12</v>
      </c>
      <c r="F2567">
        <v>9.3261527625295403E-3</v>
      </c>
      <c r="G2567" t="s">
        <v>14</v>
      </c>
      <c r="H2567">
        <v>0.13317349705776099</v>
      </c>
      <c r="I2567">
        <v>20596.099999999999</v>
      </c>
      <c r="J2567">
        <v>6253.7086310730801</v>
      </c>
    </row>
    <row r="2568" spans="1:10" x14ac:dyDescent="0.25">
      <c r="A2568">
        <v>-4.6322622000000001E-2</v>
      </c>
      <c r="B2568">
        <v>-9.9480769999999996E-3</v>
      </c>
      <c r="C2568" t="s">
        <v>37</v>
      </c>
      <c r="D2568">
        <v>2018</v>
      </c>
      <c r="E2568" t="s">
        <v>12</v>
      </c>
      <c r="F2568">
        <v>9.3261527625295403E-3</v>
      </c>
      <c r="G2568" t="s">
        <v>15</v>
      </c>
      <c r="H2568">
        <v>0</v>
      </c>
      <c r="I2568">
        <v>20596.099999999999</v>
      </c>
      <c r="J2568">
        <v>0</v>
      </c>
    </row>
    <row r="2569" spans="1:10" x14ac:dyDescent="0.25">
      <c r="A2569">
        <v>-4.6322622000000001E-2</v>
      </c>
      <c r="B2569">
        <v>-9.9480769999999996E-3</v>
      </c>
      <c r="C2569" t="s">
        <v>37</v>
      </c>
      <c r="D2569">
        <v>2018</v>
      </c>
      <c r="E2569" t="s">
        <v>12</v>
      </c>
      <c r="F2569">
        <v>9.3261527625295403E-3</v>
      </c>
      <c r="G2569" t="s">
        <v>16</v>
      </c>
      <c r="H2569">
        <v>0</v>
      </c>
      <c r="I2569">
        <v>20596.099999999999</v>
      </c>
      <c r="J2569">
        <v>0</v>
      </c>
    </row>
    <row r="2570" spans="1:10" x14ac:dyDescent="0.25">
      <c r="A2570">
        <v>-4.6322622000000001E-2</v>
      </c>
      <c r="B2570">
        <v>-9.9480769999999996E-3</v>
      </c>
      <c r="C2570" t="s">
        <v>37</v>
      </c>
      <c r="D2570">
        <v>2018</v>
      </c>
      <c r="E2570" t="s">
        <v>12</v>
      </c>
      <c r="F2570">
        <v>9.3261527625295403E-3</v>
      </c>
      <c r="G2570" t="s">
        <v>17</v>
      </c>
      <c r="H2570">
        <v>0</v>
      </c>
      <c r="I2570">
        <v>20596.099999999999</v>
      </c>
      <c r="J2570">
        <v>0</v>
      </c>
    </row>
    <row r="2571" spans="1:10" x14ac:dyDescent="0.25">
      <c r="A2571">
        <v>-4.6322622000000001E-2</v>
      </c>
      <c r="B2571">
        <v>-9.9480769999999996E-3</v>
      </c>
      <c r="C2571" t="s">
        <v>37</v>
      </c>
      <c r="D2571">
        <v>2018</v>
      </c>
      <c r="E2571" t="s">
        <v>12</v>
      </c>
      <c r="F2571">
        <v>9.3261527625295403E-3</v>
      </c>
      <c r="G2571" t="s">
        <v>18</v>
      </c>
      <c r="H2571">
        <v>2.4526441725413002E-3</v>
      </c>
      <c r="I2571">
        <v>20596.099999999999</v>
      </c>
      <c r="J2571">
        <v>115.173982583938</v>
      </c>
    </row>
    <row r="2572" spans="1:10" x14ac:dyDescent="0.25">
      <c r="A2572">
        <v>-4.6322622000000001E-2</v>
      </c>
      <c r="B2572">
        <v>-9.9480769999999996E-3</v>
      </c>
      <c r="C2572" t="s">
        <v>37</v>
      </c>
      <c r="D2572">
        <v>2018</v>
      </c>
      <c r="E2572" t="s">
        <v>12</v>
      </c>
      <c r="F2572">
        <v>9.3261527625295403E-3</v>
      </c>
      <c r="G2572" t="s">
        <v>19</v>
      </c>
      <c r="H2572">
        <v>3.3680820114016602E-2</v>
      </c>
      <c r="I2572">
        <v>20596.099999999999</v>
      </c>
      <c r="J2572">
        <v>1581.62126926268</v>
      </c>
    </row>
    <row r="2573" spans="1:10" x14ac:dyDescent="0.25">
      <c r="A2573">
        <v>-4.6322622000000001E-2</v>
      </c>
      <c r="B2573">
        <v>-9.9480769999999996E-3</v>
      </c>
      <c r="C2573" t="s">
        <v>37</v>
      </c>
      <c r="D2573">
        <v>2018</v>
      </c>
      <c r="E2573" t="s">
        <v>12</v>
      </c>
      <c r="F2573">
        <v>9.3261527625295403E-3</v>
      </c>
      <c r="G2573" t="s">
        <v>20</v>
      </c>
      <c r="H2573">
        <v>4.2065136219060099E-2</v>
      </c>
      <c r="I2573">
        <v>20596.099999999999</v>
      </c>
      <c r="J2573">
        <v>1975.34127474555</v>
      </c>
    </row>
    <row r="2574" spans="1:10" x14ac:dyDescent="0.25">
      <c r="A2574">
        <v>-4.6322622000000001E-2</v>
      </c>
      <c r="B2574">
        <v>-9.9480769999999996E-3</v>
      </c>
      <c r="C2574" t="s">
        <v>37</v>
      </c>
      <c r="D2574">
        <v>2018</v>
      </c>
      <c r="E2574" t="s">
        <v>12</v>
      </c>
      <c r="F2574">
        <v>9.3261527625295403E-3</v>
      </c>
      <c r="G2574" t="s">
        <v>21</v>
      </c>
      <c r="H2574">
        <v>0</v>
      </c>
      <c r="I2574">
        <v>20596.099999999999</v>
      </c>
      <c r="J2574">
        <v>0</v>
      </c>
    </row>
    <row r="2575" spans="1:10" x14ac:dyDescent="0.25">
      <c r="A2575">
        <v>-4.6322622000000001E-2</v>
      </c>
      <c r="B2575">
        <v>-9.9480769999999996E-3</v>
      </c>
      <c r="C2575" t="s">
        <v>37</v>
      </c>
      <c r="D2575">
        <v>2018</v>
      </c>
      <c r="E2575" t="s">
        <v>12</v>
      </c>
      <c r="F2575">
        <v>9.3261527625295403E-3</v>
      </c>
      <c r="G2575" t="s">
        <v>22</v>
      </c>
      <c r="H2575">
        <v>1.31349809094723E-3</v>
      </c>
      <c r="I2575">
        <v>20596.099999999999</v>
      </c>
      <c r="J2575">
        <v>61.680698710584799</v>
      </c>
    </row>
    <row r="2576" spans="1:10" x14ac:dyDescent="0.25">
      <c r="A2576">
        <v>-4.6322622000000001E-2</v>
      </c>
      <c r="B2576">
        <v>-9.9480769999999996E-3</v>
      </c>
      <c r="C2576" t="s">
        <v>37</v>
      </c>
      <c r="D2576">
        <v>2018</v>
      </c>
      <c r="E2576" t="s">
        <v>12</v>
      </c>
      <c r="F2576">
        <v>9.3261527625295403E-3</v>
      </c>
      <c r="G2576" t="s">
        <v>23</v>
      </c>
      <c r="H2576">
        <v>5.2845385678205001E-2</v>
      </c>
      <c r="I2576">
        <v>20596.099999999999</v>
      </c>
      <c r="J2576">
        <v>2481.57217336448</v>
      </c>
    </row>
    <row r="2577" spans="1:10" x14ac:dyDescent="0.25">
      <c r="A2577">
        <v>-4.6322622000000001E-2</v>
      </c>
      <c r="B2577">
        <v>-9.9480769999999996E-3</v>
      </c>
      <c r="C2577" t="s">
        <v>37</v>
      </c>
      <c r="D2577">
        <v>2018</v>
      </c>
      <c r="E2577" t="s">
        <v>12</v>
      </c>
      <c r="F2577">
        <v>9.3261527625295403E-3</v>
      </c>
      <c r="G2577" t="s">
        <v>24</v>
      </c>
      <c r="H2577">
        <v>0.158770251809527</v>
      </c>
      <c r="I2577">
        <v>20596.099999999999</v>
      </c>
      <c r="J2577">
        <v>7455.7094019107699</v>
      </c>
    </row>
    <row r="2578" spans="1:10" x14ac:dyDescent="0.25">
      <c r="A2578">
        <v>-4.6322622000000001E-2</v>
      </c>
      <c r="B2578">
        <v>-9.9480769999999996E-3</v>
      </c>
      <c r="C2578" t="s">
        <v>37</v>
      </c>
      <c r="D2578">
        <v>2018</v>
      </c>
      <c r="E2578" t="s">
        <v>12</v>
      </c>
      <c r="F2578">
        <v>9.3261527625295403E-3</v>
      </c>
      <c r="G2578" t="s">
        <v>25</v>
      </c>
      <c r="H2578">
        <v>0.19397380283938201</v>
      </c>
      <c r="I2578">
        <v>20596.099999999999</v>
      </c>
      <c r="J2578">
        <v>9108.8367567052392</v>
      </c>
    </row>
    <row r="2579" spans="1:10" x14ac:dyDescent="0.25">
      <c r="A2579">
        <v>-4.6322622000000001E-2</v>
      </c>
      <c r="B2579">
        <v>-9.9480769999999996E-3</v>
      </c>
      <c r="C2579" t="s">
        <v>37</v>
      </c>
      <c r="D2579">
        <v>2018</v>
      </c>
      <c r="E2579" t="s">
        <v>12</v>
      </c>
      <c r="F2579">
        <v>9.3261527625295403E-3</v>
      </c>
      <c r="G2579" t="s">
        <v>26</v>
      </c>
      <c r="H2579">
        <v>0</v>
      </c>
      <c r="I2579">
        <v>20596.099999999999</v>
      </c>
      <c r="J2579">
        <v>0</v>
      </c>
    </row>
    <row r="2580" spans="1:10" x14ac:dyDescent="0.25">
      <c r="A2580">
        <v>-4.6322622000000001E-2</v>
      </c>
      <c r="B2580">
        <v>-9.9480769999999996E-3</v>
      </c>
      <c r="C2580" t="s">
        <v>37</v>
      </c>
      <c r="D2580">
        <v>2018</v>
      </c>
      <c r="E2580" t="s">
        <v>12</v>
      </c>
      <c r="F2580">
        <v>9.3261527625295403E-3</v>
      </c>
      <c r="G2580" t="s">
        <v>27</v>
      </c>
      <c r="H2580">
        <v>0.17467492823238201</v>
      </c>
      <c r="I2580">
        <v>20596.099999999999</v>
      </c>
      <c r="J2580">
        <v>8202.5788197566708</v>
      </c>
    </row>
    <row r="2581" spans="1:10" x14ac:dyDescent="0.25">
      <c r="A2581">
        <v>-4.6322622000000001E-2</v>
      </c>
      <c r="B2581">
        <v>-9.9480769999999996E-3</v>
      </c>
      <c r="C2581" t="s">
        <v>37</v>
      </c>
      <c r="D2581">
        <v>2018</v>
      </c>
      <c r="E2581" t="s">
        <v>12</v>
      </c>
      <c r="F2581">
        <v>9.3261527625295403E-3</v>
      </c>
      <c r="G2581" t="s">
        <v>28</v>
      </c>
      <c r="H2581">
        <v>0</v>
      </c>
      <c r="I2581">
        <v>20596.099999999999</v>
      </c>
      <c r="J2581">
        <v>0</v>
      </c>
    </row>
    <row r="2582" spans="1:10" x14ac:dyDescent="0.25">
      <c r="A2582">
        <v>-3.9209525000000002E-2</v>
      </c>
      <c r="B2582">
        <v>-2.0135743000000001E-2</v>
      </c>
      <c r="C2582" t="s">
        <v>37</v>
      </c>
      <c r="D2582">
        <v>2018</v>
      </c>
      <c r="E2582" t="s">
        <v>34</v>
      </c>
      <c r="F2582">
        <v>7.8164285942092498E-3</v>
      </c>
      <c r="G2582" t="s">
        <v>16</v>
      </c>
      <c r="H2582">
        <v>0</v>
      </c>
      <c r="I2582">
        <v>49251</v>
      </c>
      <c r="J2582">
        <v>0</v>
      </c>
    </row>
    <row r="2583" spans="1:10" x14ac:dyDescent="0.25">
      <c r="A2583">
        <v>-3.9209525000000002E-2</v>
      </c>
      <c r="B2583">
        <v>-2.0135743000000001E-2</v>
      </c>
      <c r="C2583" t="s">
        <v>37</v>
      </c>
      <c r="D2583">
        <v>2018</v>
      </c>
      <c r="E2583" t="s">
        <v>34</v>
      </c>
      <c r="F2583">
        <v>7.8164285942092498E-3</v>
      </c>
      <c r="G2583" t="s">
        <v>15</v>
      </c>
      <c r="H2583">
        <v>0</v>
      </c>
      <c r="I2583">
        <v>49251</v>
      </c>
      <c r="J2583">
        <v>0</v>
      </c>
    </row>
    <row r="2584" spans="1:10" x14ac:dyDescent="0.25">
      <c r="A2584">
        <v>-3.9209525000000002E-2</v>
      </c>
      <c r="B2584">
        <v>-2.0135743000000001E-2</v>
      </c>
      <c r="C2584" t="s">
        <v>37</v>
      </c>
      <c r="D2584">
        <v>2018</v>
      </c>
      <c r="E2584" t="s">
        <v>34</v>
      </c>
      <c r="F2584">
        <v>7.8164285942092498E-3</v>
      </c>
      <c r="G2584" t="s">
        <v>28</v>
      </c>
      <c r="H2584">
        <v>0</v>
      </c>
      <c r="I2584">
        <v>49251</v>
      </c>
      <c r="J2584">
        <v>0</v>
      </c>
    </row>
    <row r="2585" spans="1:10" x14ac:dyDescent="0.25">
      <c r="A2585">
        <v>-3.9209525000000002E-2</v>
      </c>
      <c r="B2585">
        <v>-2.0135743000000001E-2</v>
      </c>
      <c r="C2585" t="s">
        <v>37</v>
      </c>
      <c r="D2585">
        <v>2018</v>
      </c>
      <c r="E2585" t="s">
        <v>34</v>
      </c>
      <c r="F2585">
        <v>7.8164285942092498E-3</v>
      </c>
      <c r="G2585" t="s">
        <v>29</v>
      </c>
      <c r="H2585">
        <v>0</v>
      </c>
      <c r="I2585">
        <v>49251</v>
      </c>
      <c r="J2585">
        <v>0</v>
      </c>
    </row>
    <row r="2586" spans="1:10" x14ac:dyDescent="0.25">
      <c r="A2586">
        <v>-3.9209525000000002E-2</v>
      </c>
      <c r="B2586">
        <v>-2.0135743000000001E-2</v>
      </c>
      <c r="C2586" t="s">
        <v>37</v>
      </c>
      <c r="D2586">
        <v>2018</v>
      </c>
      <c r="E2586" t="s">
        <v>34</v>
      </c>
      <c r="F2586">
        <v>7.8164285942092498E-3</v>
      </c>
      <c r="G2586" t="s">
        <v>14</v>
      </c>
      <c r="H2586">
        <v>6.8230954484936698E-2</v>
      </c>
      <c r="I2586">
        <v>49251</v>
      </c>
      <c r="J2586">
        <v>7661.8094456897697</v>
      </c>
    </row>
    <row r="2587" spans="1:10" x14ac:dyDescent="0.25">
      <c r="A2587">
        <v>-3.9209525000000002E-2</v>
      </c>
      <c r="B2587">
        <v>-2.0135743000000001E-2</v>
      </c>
      <c r="C2587" t="s">
        <v>37</v>
      </c>
      <c r="D2587">
        <v>2018</v>
      </c>
      <c r="E2587" t="s">
        <v>34</v>
      </c>
      <c r="F2587">
        <v>7.8164285942092498E-3</v>
      </c>
      <c r="G2587" t="s">
        <v>19</v>
      </c>
      <c r="H2587">
        <v>4.1403356217719803E-2</v>
      </c>
      <c r="I2587">
        <v>49251</v>
      </c>
      <c r="J2587">
        <v>4649.2772693399302</v>
      </c>
    </row>
    <row r="2588" spans="1:10" x14ac:dyDescent="0.25">
      <c r="A2588">
        <v>-3.9209525000000002E-2</v>
      </c>
      <c r="B2588">
        <v>-2.0135743000000001E-2</v>
      </c>
      <c r="C2588" t="s">
        <v>37</v>
      </c>
      <c r="D2588">
        <v>2018</v>
      </c>
      <c r="E2588" t="s">
        <v>34</v>
      </c>
      <c r="F2588">
        <v>7.8164285942092498E-3</v>
      </c>
      <c r="G2588" t="s">
        <v>20</v>
      </c>
      <c r="H2588">
        <v>0.10100561759412401</v>
      </c>
      <c r="I2588">
        <v>49251</v>
      </c>
      <c r="J2588">
        <v>11342.151092452301</v>
      </c>
    </row>
    <row r="2589" spans="1:10" x14ac:dyDescent="0.25">
      <c r="A2589">
        <v>-3.9209525000000002E-2</v>
      </c>
      <c r="B2589">
        <v>-2.0135743000000001E-2</v>
      </c>
      <c r="C2589" t="s">
        <v>37</v>
      </c>
      <c r="D2589">
        <v>2018</v>
      </c>
      <c r="E2589" t="s">
        <v>34</v>
      </c>
      <c r="F2589">
        <v>7.8164285942092498E-3</v>
      </c>
      <c r="G2589" t="s">
        <v>17</v>
      </c>
      <c r="H2589">
        <v>0</v>
      </c>
      <c r="I2589">
        <v>49251</v>
      </c>
      <c r="J2589">
        <v>0</v>
      </c>
    </row>
    <row r="2590" spans="1:10" x14ac:dyDescent="0.25">
      <c r="A2590">
        <v>-3.9209525000000002E-2</v>
      </c>
      <c r="B2590">
        <v>-2.0135743000000001E-2</v>
      </c>
      <c r="C2590" t="s">
        <v>37</v>
      </c>
      <c r="D2590">
        <v>2018</v>
      </c>
      <c r="E2590" t="s">
        <v>34</v>
      </c>
      <c r="F2590">
        <v>7.8164285942092498E-3</v>
      </c>
      <c r="G2590" t="s">
        <v>18</v>
      </c>
      <c r="H2590">
        <v>6.6130966056315299E-3</v>
      </c>
      <c r="I2590">
        <v>49251</v>
      </c>
      <c r="J2590">
        <v>742.59969570662497</v>
      </c>
    </row>
    <row r="2591" spans="1:10" x14ac:dyDescent="0.25">
      <c r="A2591">
        <v>-3.9209525000000002E-2</v>
      </c>
      <c r="B2591">
        <v>-2.0135743000000001E-2</v>
      </c>
      <c r="C2591" t="s">
        <v>37</v>
      </c>
      <c r="D2591">
        <v>2018</v>
      </c>
      <c r="E2591" t="s">
        <v>34</v>
      </c>
      <c r="F2591">
        <v>7.8164285942092498E-3</v>
      </c>
      <c r="G2591" t="s">
        <v>23</v>
      </c>
      <c r="H2591">
        <v>2.10423291685174E-2</v>
      </c>
      <c r="I2591">
        <v>49251</v>
      </c>
      <c r="J2591">
        <v>2362.8911188433199</v>
      </c>
    </row>
    <row r="2592" spans="1:10" x14ac:dyDescent="0.25">
      <c r="A2592">
        <v>-3.9209525000000002E-2</v>
      </c>
      <c r="B2592">
        <v>-2.0135743000000001E-2</v>
      </c>
      <c r="C2592" t="s">
        <v>37</v>
      </c>
      <c r="D2592">
        <v>2018</v>
      </c>
      <c r="E2592" t="s">
        <v>34</v>
      </c>
      <c r="F2592">
        <v>7.8164285942092498E-3</v>
      </c>
      <c r="G2592" t="s">
        <v>24</v>
      </c>
      <c r="H2592">
        <v>0.31070612453707502</v>
      </c>
      <c r="I2592">
        <v>49251</v>
      </c>
      <c r="J2592">
        <v>34889.899134232102</v>
      </c>
    </row>
    <row r="2593" spans="1:10" x14ac:dyDescent="0.25">
      <c r="A2593">
        <v>-3.9209525000000002E-2</v>
      </c>
      <c r="B2593">
        <v>-2.0135743000000001E-2</v>
      </c>
      <c r="C2593" t="s">
        <v>37</v>
      </c>
      <c r="D2593">
        <v>2018</v>
      </c>
      <c r="E2593" t="s">
        <v>34</v>
      </c>
      <c r="F2593">
        <v>7.8164285942092498E-3</v>
      </c>
      <c r="G2593" t="s">
        <v>21</v>
      </c>
      <c r="H2593">
        <v>0</v>
      </c>
      <c r="I2593">
        <v>49251</v>
      </c>
      <c r="J2593">
        <v>0</v>
      </c>
    </row>
    <row r="2594" spans="1:10" x14ac:dyDescent="0.25">
      <c r="A2594">
        <v>-3.9209525000000002E-2</v>
      </c>
      <c r="B2594">
        <v>-2.0135743000000001E-2</v>
      </c>
      <c r="C2594" t="s">
        <v>37</v>
      </c>
      <c r="D2594">
        <v>2018</v>
      </c>
      <c r="E2594" t="s">
        <v>34</v>
      </c>
      <c r="F2594">
        <v>7.8164285942092498E-3</v>
      </c>
      <c r="G2594" t="s">
        <v>22</v>
      </c>
      <c r="H2594">
        <v>0</v>
      </c>
      <c r="I2594">
        <v>49251</v>
      </c>
      <c r="J2594">
        <v>0</v>
      </c>
    </row>
    <row r="2595" spans="1:10" x14ac:dyDescent="0.25">
      <c r="A2595">
        <v>-3.9209525000000002E-2</v>
      </c>
      <c r="B2595">
        <v>-2.0135743000000001E-2</v>
      </c>
      <c r="C2595" t="s">
        <v>37</v>
      </c>
      <c r="D2595">
        <v>2018</v>
      </c>
      <c r="E2595" t="s">
        <v>34</v>
      </c>
      <c r="F2595">
        <v>7.8164285942092498E-3</v>
      </c>
      <c r="G2595" t="s">
        <v>27</v>
      </c>
      <c r="H2595">
        <v>0.20684381320624601</v>
      </c>
      <c r="I2595">
        <v>49251</v>
      </c>
      <c r="J2595">
        <v>23226.9633888235</v>
      </c>
    </row>
    <row r="2596" spans="1:10" x14ac:dyDescent="0.25">
      <c r="A2596">
        <v>-3.9209525000000002E-2</v>
      </c>
      <c r="B2596">
        <v>-2.0135743000000001E-2</v>
      </c>
      <c r="C2596" t="s">
        <v>37</v>
      </c>
      <c r="D2596">
        <v>2018</v>
      </c>
      <c r="E2596" t="s">
        <v>34</v>
      </c>
      <c r="F2596">
        <v>1.1659382521055601E-2</v>
      </c>
      <c r="G2596" t="s">
        <v>15</v>
      </c>
      <c r="H2596">
        <v>0.18795746479846201</v>
      </c>
      <c r="I2596">
        <v>49251</v>
      </c>
      <c r="J2596">
        <v>21106.172265239002</v>
      </c>
    </row>
    <row r="2597" spans="1:10" x14ac:dyDescent="0.25">
      <c r="A2597">
        <v>-3.9209525000000002E-2</v>
      </c>
      <c r="B2597">
        <v>-2.0135743000000001E-2</v>
      </c>
      <c r="C2597" t="s">
        <v>37</v>
      </c>
      <c r="D2597">
        <v>2018</v>
      </c>
      <c r="E2597" t="s">
        <v>34</v>
      </c>
      <c r="F2597">
        <v>1.1659382521055601E-2</v>
      </c>
      <c r="G2597" t="s">
        <v>16</v>
      </c>
      <c r="H2597">
        <v>0</v>
      </c>
      <c r="I2597">
        <v>49251</v>
      </c>
      <c r="J2597">
        <v>0</v>
      </c>
    </row>
    <row r="2598" spans="1:10" x14ac:dyDescent="0.25">
      <c r="A2598">
        <v>-3.9209525000000002E-2</v>
      </c>
      <c r="B2598">
        <v>-2.0135743000000001E-2</v>
      </c>
      <c r="C2598" t="s">
        <v>37</v>
      </c>
      <c r="D2598">
        <v>2018</v>
      </c>
      <c r="E2598" t="s">
        <v>34</v>
      </c>
      <c r="F2598">
        <v>1.1659382521055601E-2</v>
      </c>
      <c r="G2598" t="s">
        <v>17</v>
      </c>
      <c r="H2598">
        <v>0</v>
      </c>
      <c r="I2598">
        <v>49251</v>
      </c>
      <c r="J2598">
        <v>0</v>
      </c>
    </row>
    <row r="2599" spans="1:10" x14ac:dyDescent="0.25">
      <c r="A2599">
        <v>-3.9209525000000002E-2</v>
      </c>
      <c r="B2599">
        <v>-2.0135743000000001E-2</v>
      </c>
      <c r="C2599" t="s">
        <v>37</v>
      </c>
      <c r="D2599">
        <v>2018</v>
      </c>
      <c r="E2599" t="s">
        <v>34</v>
      </c>
      <c r="F2599">
        <v>1.1659382521055601E-2</v>
      </c>
      <c r="G2599" t="s">
        <v>18</v>
      </c>
      <c r="H2599">
        <v>1.7728454026071101E-3</v>
      </c>
      <c r="I2599">
        <v>49251</v>
      </c>
      <c r="J2599">
        <v>199.07685234626999</v>
      </c>
    </row>
    <row r="2600" spans="1:10" x14ac:dyDescent="0.25">
      <c r="A2600">
        <v>-3.9209525000000002E-2</v>
      </c>
      <c r="B2600">
        <v>-2.0135743000000001E-2</v>
      </c>
      <c r="C2600" t="s">
        <v>37</v>
      </c>
      <c r="D2600">
        <v>2018</v>
      </c>
      <c r="E2600" t="s">
        <v>34</v>
      </c>
      <c r="F2600">
        <v>1.1659382521055601E-2</v>
      </c>
      <c r="G2600" t="s">
        <v>19</v>
      </c>
      <c r="H2600">
        <v>0.17969907233303301</v>
      </c>
      <c r="I2600">
        <v>49251</v>
      </c>
      <c r="J2600">
        <v>20178.818546161201</v>
      </c>
    </row>
    <row r="2601" spans="1:10" x14ac:dyDescent="0.25">
      <c r="A2601">
        <v>-3.9209525000000002E-2</v>
      </c>
      <c r="B2601">
        <v>-2.0135743000000001E-2</v>
      </c>
      <c r="C2601" t="s">
        <v>37</v>
      </c>
      <c r="D2601">
        <v>2018</v>
      </c>
      <c r="E2601" t="s">
        <v>34</v>
      </c>
      <c r="F2601">
        <v>1.1659382521055601E-2</v>
      </c>
      <c r="G2601" t="s">
        <v>20</v>
      </c>
      <c r="H2601">
        <v>5.4830106343331103E-2</v>
      </c>
      <c r="I2601">
        <v>49251</v>
      </c>
      <c r="J2601">
        <v>6156.9976539351101</v>
      </c>
    </row>
    <row r="2602" spans="1:10" x14ac:dyDescent="0.25">
      <c r="A2602">
        <v>-3.9209525000000002E-2</v>
      </c>
      <c r="B2602">
        <v>-2.0135743000000001E-2</v>
      </c>
      <c r="C2602" t="s">
        <v>37</v>
      </c>
      <c r="D2602">
        <v>2018</v>
      </c>
      <c r="E2602" t="s">
        <v>34</v>
      </c>
      <c r="F2602">
        <v>1.1659382521055601E-2</v>
      </c>
      <c r="G2602" t="s">
        <v>21</v>
      </c>
      <c r="H2602">
        <v>0</v>
      </c>
      <c r="I2602">
        <v>49251</v>
      </c>
      <c r="J2602">
        <v>0</v>
      </c>
    </row>
    <row r="2603" spans="1:10" x14ac:dyDescent="0.25">
      <c r="A2603">
        <v>-3.9209525000000002E-2</v>
      </c>
      <c r="B2603">
        <v>-2.0135743000000001E-2</v>
      </c>
      <c r="C2603" t="s">
        <v>37</v>
      </c>
      <c r="D2603">
        <v>2018</v>
      </c>
      <c r="E2603" t="s">
        <v>34</v>
      </c>
      <c r="F2603">
        <v>1.1659382521055601E-2</v>
      </c>
      <c r="G2603" t="s">
        <v>22</v>
      </c>
      <c r="H2603">
        <v>7.0612082145389199E-3</v>
      </c>
      <c r="I2603">
        <v>49251</v>
      </c>
      <c r="J2603">
        <v>792.91916996530404</v>
      </c>
    </row>
    <row r="2604" spans="1:10" x14ac:dyDescent="0.25">
      <c r="A2604">
        <v>-3.9209525000000002E-2</v>
      </c>
      <c r="B2604">
        <v>-2.0135743000000001E-2</v>
      </c>
      <c r="C2604" t="s">
        <v>37</v>
      </c>
      <c r="D2604">
        <v>2018</v>
      </c>
      <c r="E2604" t="s">
        <v>34</v>
      </c>
      <c r="F2604">
        <v>1.1659382521055601E-2</v>
      </c>
      <c r="G2604" t="s">
        <v>23</v>
      </c>
      <c r="H2604">
        <v>3.3570139641905302E-3</v>
      </c>
      <c r="I2604">
        <v>49251</v>
      </c>
      <c r="J2604">
        <v>376.96675203079297</v>
      </c>
    </row>
    <row r="2605" spans="1:10" x14ac:dyDescent="0.25">
      <c r="A2605">
        <v>-3.9209525000000002E-2</v>
      </c>
      <c r="B2605">
        <v>-2.0135743000000001E-2</v>
      </c>
      <c r="C2605" t="s">
        <v>37</v>
      </c>
      <c r="D2605">
        <v>2018</v>
      </c>
      <c r="E2605" t="s">
        <v>34</v>
      </c>
      <c r="F2605">
        <v>1.1659382521055601E-2</v>
      </c>
      <c r="G2605" t="s">
        <v>24</v>
      </c>
      <c r="H2605">
        <v>0.160520475552622</v>
      </c>
      <c r="I2605">
        <v>49251</v>
      </c>
      <c r="J2605">
        <v>18025.210186488199</v>
      </c>
    </row>
    <row r="2606" spans="1:10" x14ac:dyDescent="0.25">
      <c r="A2606">
        <v>-3.9209525000000002E-2</v>
      </c>
      <c r="B2606">
        <v>-2.0135743000000001E-2</v>
      </c>
      <c r="C2606" t="s">
        <v>37</v>
      </c>
      <c r="D2606">
        <v>2018</v>
      </c>
      <c r="E2606" t="s">
        <v>34</v>
      </c>
      <c r="F2606">
        <v>7.8164285942092498E-3</v>
      </c>
      <c r="G2606" t="s">
        <v>25</v>
      </c>
      <c r="H2606">
        <v>3.22725819031663E-2</v>
      </c>
      <c r="I2606">
        <v>49251</v>
      </c>
      <c r="J2606">
        <v>3623.9618033932802</v>
      </c>
    </row>
    <row r="2607" spans="1:10" x14ac:dyDescent="0.25">
      <c r="A2607">
        <v>-3.9209525000000002E-2</v>
      </c>
      <c r="B2607">
        <v>-2.0135743000000001E-2</v>
      </c>
      <c r="C2607" t="s">
        <v>37</v>
      </c>
      <c r="D2607">
        <v>2018</v>
      </c>
      <c r="E2607" t="s">
        <v>34</v>
      </c>
      <c r="F2607">
        <v>7.8164285942092498E-3</v>
      </c>
      <c r="G2607" t="s">
        <v>26</v>
      </c>
      <c r="H2607">
        <v>0</v>
      </c>
      <c r="I2607">
        <v>49251</v>
      </c>
      <c r="J2607">
        <v>0</v>
      </c>
    </row>
    <row r="2608" spans="1:10" x14ac:dyDescent="0.25">
      <c r="A2608">
        <v>-3.9209525000000002E-2</v>
      </c>
      <c r="B2608">
        <v>-2.0135743000000001E-2</v>
      </c>
      <c r="C2608" t="s">
        <v>37</v>
      </c>
      <c r="D2608">
        <v>2018</v>
      </c>
      <c r="E2608" t="s">
        <v>34</v>
      </c>
      <c r="F2608">
        <v>1.1659382521055601E-2</v>
      </c>
      <c r="G2608" t="s">
        <v>14</v>
      </c>
      <c r="H2608">
        <v>1.2178195047772801E-2</v>
      </c>
      <c r="I2608">
        <v>49251</v>
      </c>
      <c r="J2608">
        <v>1367.51728819912</v>
      </c>
    </row>
    <row r="2609" spans="1:10" x14ac:dyDescent="0.25">
      <c r="A2609">
        <v>-3.9209525000000002E-2</v>
      </c>
      <c r="B2609">
        <v>-2.0135743000000001E-2</v>
      </c>
      <c r="C2609" t="s">
        <v>37</v>
      </c>
      <c r="D2609">
        <v>2018</v>
      </c>
      <c r="E2609" t="s">
        <v>34</v>
      </c>
      <c r="F2609">
        <v>1.1659382521055601E-2</v>
      </c>
      <c r="G2609" t="s">
        <v>28</v>
      </c>
      <c r="H2609">
        <v>0</v>
      </c>
      <c r="I2609">
        <v>49251</v>
      </c>
      <c r="J2609">
        <v>0</v>
      </c>
    </row>
    <row r="2610" spans="1:10" x14ac:dyDescent="0.25">
      <c r="A2610">
        <v>-3.9209525000000002E-2</v>
      </c>
      <c r="B2610">
        <v>-2.0135743000000001E-2</v>
      </c>
      <c r="C2610" t="s">
        <v>37</v>
      </c>
      <c r="D2610">
        <v>2018</v>
      </c>
      <c r="E2610" t="s">
        <v>34</v>
      </c>
      <c r="F2610">
        <v>1.1659382521055601E-2</v>
      </c>
      <c r="G2610" t="s">
        <v>29</v>
      </c>
      <c r="H2610">
        <v>0</v>
      </c>
      <c r="I2610">
        <v>49251</v>
      </c>
      <c r="J2610">
        <v>0</v>
      </c>
    </row>
    <row r="2611" spans="1:10" x14ac:dyDescent="0.25">
      <c r="A2611">
        <v>-3.9209525000000002E-2</v>
      </c>
      <c r="B2611">
        <v>-2.0135743000000001E-2</v>
      </c>
      <c r="C2611" t="s">
        <v>37</v>
      </c>
      <c r="D2611">
        <v>2018</v>
      </c>
      <c r="E2611" t="s">
        <v>34</v>
      </c>
      <c r="F2611">
        <v>1.1659382521055601E-2</v>
      </c>
      <c r="G2611" t="s">
        <v>30</v>
      </c>
      <c r="H2611">
        <v>6.3666712989736904E-2</v>
      </c>
      <c r="I2611">
        <v>49251</v>
      </c>
      <c r="J2611">
        <v>7149.2803617231702</v>
      </c>
    </row>
    <row r="2612" spans="1:10" x14ac:dyDescent="0.25">
      <c r="A2612">
        <v>-3.9209525000000002E-2</v>
      </c>
      <c r="B2612">
        <v>-2.0135743000000001E-2</v>
      </c>
      <c r="C2612" t="s">
        <v>37</v>
      </c>
      <c r="D2612">
        <v>2018</v>
      </c>
      <c r="E2612" t="s">
        <v>34</v>
      </c>
      <c r="F2612">
        <v>1.1659382521055601E-2</v>
      </c>
      <c r="G2612" t="s">
        <v>31</v>
      </c>
      <c r="H2612">
        <v>0.102453637481522</v>
      </c>
      <c r="I2612">
        <v>49251</v>
      </c>
      <c r="J2612">
        <v>11504.7525470936</v>
      </c>
    </row>
    <row r="2613" spans="1:10" x14ac:dyDescent="0.25">
      <c r="A2613">
        <v>-3.9209525000000002E-2</v>
      </c>
      <c r="B2613">
        <v>-2.0135743000000001E-2</v>
      </c>
      <c r="C2613" t="s">
        <v>37</v>
      </c>
      <c r="D2613">
        <v>2018</v>
      </c>
      <c r="E2613" t="s">
        <v>34</v>
      </c>
      <c r="F2613">
        <v>1.1659382521055601E-2</v>
      </c>
      <c r="G2613" t="s">
        <v>32</v>
      </c>
      <c r="H2613">
        <v>2.9837041498521899E-2</v>
      </c>
      <c r="I2613">
        <v>49251</v>
      </c>
      <c r="J2613">
        <v>3350.4694183236402</v>
      </c>
    </row>
    <row r="2614" spans="1:10" x14ac:dyDescent="0.25">
      <c r="A2614">
        <v>-3.9209525000000002E-2</v>
      </c>
      <c r="B2614">
        <v>-2.0135743000000001E-2</v>
      </c>
      <c r="C2614" t="s">
        <v>37</v>
      </c>
      <c r="D2614">
        <v>2018</v>
      </c>
      <c r="E2614" t="s">
        <v>34</v>
      </c>
      <c r="F2614">
        <v>1.1659382521055601E-2</v>
      </c>
      <c r="G2614" t="s">
        <v>33</v>
      </c>
      <c r="H2614">
        <v>6.6023163390890498E-3</v>
      </c>
      <c r="I2614">
        <v>49251</v>
      </c>
      <c r="J2614">
        <v>741.38915499756297</v>
      </c>
    </row>
    <row r="2615" spans="1:10" x14ac:dyDescent="0.25">
      <c r="A2615">
        <v>-3.9209525000000002E-2</v>
      </c>
      <c r="B2615">
        <v>-2.0135743000000001E-2</v>
      </c>
      <c r="C2615" t="s">
        <v>37</v>
      </c>
      <c r="D2615">
        <v>2018</v>
      </c>
      <c r="E2615" t="s">
        <v>34</v>
      </c>
      <c r="F2615">
        <v>7.8164285942092498E-3</v>
      </c>
      <c r="G2615" t="s">
        <v>30</v>
      </c>
      <c r="H2615">
        <v>0.19783451288066201</v>
      </c>
      <c r="I2615">
        <v>49251</v>
      </c>
      <c r="J2615">
        <v>22215.288514058899</v>
      </c>
    </row>
    <row r="2616" spans="1:10" x14ac:dyDescent="0.25">
      <c r="A2616">
        <v>-3.9209525000000002E-2</v>
      </c>
      <c r="B2616">
        <v>-2.0135743000000001E-2</v>
      </c>
      <c r="C2616" t="s">
        <v>37</v>
      </c>
      <c r="D2616">
        <v>2018</v>
      </c>
      <c r="E2616" t="s">
        <v>34</v>
      </c>
      <c r="F2616">
        <v>7.8164285942092498E-3</v>
      </c>
      <c r="G2616" t="s">
        <v>31</v>
      </c>
      <c r="H2616">
        <v>4.9743705018732796E-3</v>
      </c>
      <c r="I2616">
        <v>49251</v>
      </c>
      <c r="J2616">
        <v>558.58340522009496</v>
      </c>
    </row>
    <row r="2617" spans="1:10" x14ac:dyDescent="0.25">
      <c r="A2617">
        <v>-3.9209525000000002E-2</v>
      </c>
      <c r="B2617">
        <v>-2.0135743000000001E-2</v>
      </c>
      <c r="C2617" t="s">
        <v>37</v>
      </c>
      <c r="D2617">
        <v>2018</v>
      </c>
      <c r="E2617" t="s">
        <v>34</v>
      </c>
      <c r="F2617">
        <v>7.8164285942092498E-3</v>
      </c>
      <c r="G2617" t="s">
        <v>32</v>
      </c>
      <c r="H2617">
        <v>0</v>
      </c>
      <c r="I2617">
        <v>49251</v>
      </c>
      <c r="J2617">
        <v>0</v>
      </c>
    </row>
    <row r="2618" spans="1:10" x14ac:dyDescent="0.25">
      <c r="A2618">
        <v>-3.9209525000000002E-2</v>
      </c>
      <c r="B2618">
        <v>-2.0135743000000001E-2</v>
      </c>
      <c r="C2618" t="s">
        <v>37</v>
      </c>
      <c r="D2618">
        <v>2018</v>
      </c>
      <c r="E2618" t="s">
        <v>34</v>
      </c>
      <c r="F2618">
        <v>7.8164285942092498E-3</v>
      </c>
      <c r="G2618" t="s">
        <v>33</v>
      </c>
      <c r="H2618">
        <v>9.0732429000480105E-3</v>
      </c>
      <c r="I2618">
        <v>49251</v>
      </c>
      <c r="J2618">
        <v>1018.8551322402</v>
      </c>
    </row>
    <row r="2619" spans="1:10" x14ac:dyDescent="0.25">
      <c r="A2619">
        <v>-3.9209525000000002E-2</v>
      </c>
      <c r="B2619">
        <v>-2.0135743000000001E-2</v>
      </c>
      <c r="C2619" t="s">
        <v>37</v>
      </c>
      <c r="D2619">
        <v>2018</v>
      </c>
      <c r="E2619" t="s">
        <v>34</v>
      </c>
      <c r="F2619">
        <v>1.1659382521055601E-2</v>
      </c>
      <c r="G2619" t="s">
        <v>25</v>
      </c>
      <c r="H2619">
        <v>0.103751219670528</v>
      </c>
      <c r="I2619">
        <v>49251</v>
      </c>
      <c r="J2619">
        <v>11650.4610095844</v>
      </c>
    </row>
    <row r="2620" spans="1:10" x14ac:dyDescent="0.25">
      <c r="A2620">
        <v>-3.9209525000000002E-2</v>
      </c>
      <c r="B2620">
        <v>-2.0135743000000001E-2</v>
      </c>
      <c r="C2620" t="s">
        <v>37</v>
      </c>
      <c r="D2620">
        <v>2018</v>
      </c>
      <c r="E2620" t="s">
        <v>34</v>
      </c>
      <c r="F2620">
        <v>1.1659382521055601E-2</v>
      </c>
      <c r="G2620" t="s">
        <v>26</v>
      </c>
      <c r="H2620">
        <v>0</v>
      </c>
      <c r="I2620">
        <v>49251</v>
      </c>
      <c r="J2620">
        <v>0</v>
      </c>
    </row>
    <row r="2621" spans="1:10" x14ac:dyDescent="0.25">
      <c r="A2621">
        <v>-3.9209525000000002E-2</v>
      </c>
      <c r="B2621">
        <v>-2.0135743000000001E-2</v>
      </c>
      <c r="C2621" t="s">
        <v>37</v>
      </c>
      <c r="D2621">
        <v>2018</v>
      </c>
      <c r="E2621" t="s">
        <v>34</v>
      </c>
      <c r="F2621">
        <v>1.1659382521055601E-2</v>
      </c>
      <c r="G2621" t="s">
        <v>27</v>
      </c>
      <c r="H2621">
        <v>8.6312690364044403E-2</v>
      </c>
      <c r="I2621">
        <v>49251</v>
      </c>
      <c r="J2621">
        <v>9692.2487939125695</v>
      </c>
    </row>
    <row r="2622" spans="1:10" x14ac:dyDescent="0.25">
      <c r="A2622">
        <v>-5.2753438E-2</v>
      </c>
      <c r="B2622">
        <v>-6.2846250000000003E-3</v>
      </c>
      <c r="C2622" t="s">
        <v>37</v>
      </c>
      <c r="D2622">
        <v>2018</v>
      </c>
      <c r="E2622" t="s">
        <v>35</v>
      </c>
      <c r="F2622">
        <v>4.8693201785829799E-3</v>
      </c>
      <c r="G2622" t="s">
        <v>16</v>
      </c>
      <c r="H2622">
        <v>0</v>
      </c>
      <c r="I2622">
        <v>11425.3</v>
      </c>
      <c r="J2622">
        <v>0</v>
      </c>
    </row>
    <row r="2623" spans="1:10" x14ac:dyDescent="0.25">
      <c r="A2623">
        <v>-5.2753438E-2</v>
      </c>
      <c r="B2623">
        <v>-6.2846250000000003E-3</v>
      </c>
      <c r="C2623" t="s">
        <v>37</v>
      </c>
      <c r="D2623">
        <v>2018</v>
      </c>
      <c r="E2623" t="s">
        <v>35</v>
      </c>
      <c r="F2623">
        <v>4.8693201785829799E-3</v>
      </c>
      <c r="G2623" t="s">
        <v>15</v>
      </c>
      <c r="H2623">
        <v>0</v>
      </c>
      <c r="I2623">
        <v>11425.3</v>
      </c>
      <c r="J2623">
        <v>0</v>
      </c>
    </row>
    <row r="2624" spans="1:10" x14ac:dyDescent="0.25">
      <c r="A2624">
        <v>-5.2753438E-2</v>
      </c>
      <c r="B2624">
        <v>-6.2846250000000003E-3</v>
      </c>
      <c r="C2624" t="s">
        <v>37</v>
      </c>
      <c r="D2624">
        <v>2018</v>
      </c>
      <c r="E2624" t="s">
        <v>35</v>
      </c>
      <c r="F2624">
        <v>4.8693201785829799E-3</v>
      </c>
      <c r="G2624" t="s">
        <v>33</v>
      </c>
      <c r="H2624">
        <v>1.4006404759359201E-2</v>
      </c>
      <c r="I2624">
        <v>11425.3</v>
      </c>
      <c r="J2624">
        <v>364.86241795740301</v>
      </c>
    </row>
    <row r="2625" spans="1:10" x14ac:dyDescent="0.25">
      <c r="A2625">
        <v>-5.2753438E-2</v>
      </c>
      <c r="B2625">
        <v>-6.2846250000000003E-3</v>
      </c>
      <c r="C2625" t="s">
        <v>37</v>
      </c>
      <c r="D2625">
        <v>2018</v>
      </c>
      <c r="E2625" t="s">
        <v>35</v>
      </c>
      <c r="F2625">
        <v>4.8693201785829799E-3</v>
      </c>
      <c r="G2625" t="s">
        <v>14</v>
      </c>
      <c r="H2625">
        <v>2.39419832809947E-2</v>
      </c>
      <c r="I2625">
        <v>11425.3</v>
      </c>
      <c r="J2625">
        <v>623.68109880319503</v>
      </c>
    </row>
    <row r="2626" spans="1:10" x14ac:dyDescent="0.25">
      <c r="A2626">
        <v>-5.2753438E-2</v>
      </c>
      <c r="B2626">
        <v>-6.2846250000000003E-3</v>
      </c>
      <c r="C2626" t="s">
        <v>37</v>
      </c>
      <c r="D2626">
        <v>2018</v>
      </c>
      <c r="E2626" t="s">
        <v>35</v>
      </c>
      <c r="F2626">
        <v>4.8693201785829799E-3</v>
      </c>
      <c r="G2626" t="s">
        <v>32</v>
      </c>
      <c r="H2626">
        <v>0</v>
      </c>
      <c r="I2626">
        <v>11425.3</v>
      </c>
      <c r="J2626">
        <v>0</v>
      </c>
    </row>
    <row r="2627" spans="1:10" x14ac:dyDescent="0.25">
      <c r="A2627">
        <v>-5.2753438E-2</v>
      </c>
      <c r="B2627">
        <v>-6.2846250000000003E-3</v>
      </c>
      <c r="C2627" t="s">
        <v>37</v>
      </c>
      <c r="D2627">
        <v>2018</v>
      </c>
      <c r="E2627" t="s">
        <v>35</v>
      </c>
      <c r="F2627">
        <v>9.4663478311056096E-3</v>
      </c>
      <c r="G2627" t="s">
        <v>14</v>
      </c>
      <c r="H2627">
        <v>6.6925989151056603E-2</v>
      </c>
      <c r="I2627">
        <v>11425.3</v>
      </c>
      <c r="J2627">
        <v>1743.4008687724499</v>
      </c>
    </row>
    <row r="2628" spans="1:10" x14ac:dyDescent="0.25">
      <c r="A2628">
        <v>-5.2753438E-2</v>
      </c>
      <c r="B2628">
        <v>-6.2846250000000003E-3</v>
      </c>
      <c r="C2628" t="s">
        <v>37</v>
      </c>
      <c r="D2628">
        <v>2018</v>
      </c>
      <c r="E2628" t="s">
        <v>35</v>
      </c>
      <c r="F2628">
        <v>9.4663478311056096E-3</v>
      </c>
      <c r="G2628" t="s">
        <v>15</v>
      </c>
      <c r="H2628">
        <v>0.14428748364644101</v>
      </c>
      <c r="I2628">
        <v>11425.3</v>
      </c>
      <c r="J2628">
        <v>3758.6433541449601</v>
      </c>
    </row>
    <row r="2629" spans="1:10" x14ac:dyDescent="0.25">
      <c r="A2629">
        <v>-5.2753438E-2</v>
      </c>
      <c r="B2629">
        <v>-6.2846250000000003E-3</v>
      </c>
      <c r="C2629" t="s">
        <v>37</v>
      </c>
      <c r="D2629">
        <v>2018</v>
      </c>
      <c r="E2629" t="s">
        <v>35</v>
      </c>
      <c r="F2629">
        <v>9.4663478311056096E-3</v>
      </c>
      <c r="G2629" t="s">
        <v>16</v>
      </c>
      <c r="H2629">
        <v>0</v>
      </c>
      <c r="I2629">
        <v>11425.3</v>
      </c>
      <c r="J2629">
        <v>0</v>
      </c>
    </row>
    <row r="2630" spans="1:10" x14ac:dyDescent="0.25">
      <c r="A2630">
        <v>-5.2753438E-2</v>
      </c>
      <c r="B2630">
        <v>-6.2846250000000003E-3</v>
      </c>
      <c r="C2630" t="s">
        <v>37</v>
      </c>
      <c r="D2630">
        <v>2018</v>
      </c>
      <c r="E2630" t="s">
        <v>35</v>
      </c>
      <c r="F2630">
        <v>9.4663478311056096E-3</v>
      </c>
      <c r="G2630" t="s">
        <v>17</v>
      </c>
      <c r="H2630">
        <v>0</v>
      </c>
      <c r="I2630">
        <v>11425.3</v>
      </c>
      <c r="J2630">
        <v>0</v>
      </c>
    </row>
    <row r="2631" spans="1:10" x14ac:dyDescent="0.25">
      <c r="A2631">
        <v>-5.2753438E-2</v>
      </c>
      <c r="B2631">
        <v>-6.2846250000000003E-3</v>
      </c>
      <c r="C2631" t="s">
        <v>37</v>
      </c>
      <c r="D2631">
        <v>2018</v>
      </c>
      <c r="E2631" t="s">
        <v>35</v>
      </c>
      <c r="F2631">
        <v>9.4663478311056096E-3</v>
      </c>
      <c r="G2631" t="s">
        <v>18</v>
      </c>
      <c r="H2631">
        <v>7.5569619253037902E-3</v>
      </c>
      <c r="I2631">
        <v>11425.3</v>
      </c>
      <c r="J2631">
        <v>196.85647015419499</v>
      </c>
    </row>
    <row r="2632" spans="1:10" x14ac:dyDescent="0.25">
      <c r="A2632">
        <v>-5.2753438E-2</v>
      </c>
      <c r="B2632">
        <v>-6.2846250000000003E-3</v>
      </c>
      <c r="C2632" t="s">
        <v>37</v>
      </c>
      <c r="D2632">
        <v>2018</v>
      </c>
      <c r="E2632" t="s">
        <v>35</v>
      </c>
      <c r="F2632">
        <v>9.4663478311056096E-3</v>
      </c>
      <c r="G2632" t="s">
        <v>19</v>
      </c>
      <c r="H2632">
        <v>0.12981177666107299</v>
      </c>
      <c r="I2632">
        <v>11425.3</v>
      </c>
      <c r="J2632">
        <v>3381.55576149953</v>
      </c>
    </row>
    <row r="2633" spans="1:10" x14ac:dyDescent="0.25">
      <c r="A2633">
        <v>-5.2753438E-2</v>
      </c>
      <c r="B2633">
        <v>-6.2846250000000003E-3</v>
      </c>
      <c r="C2633" t="s">
        <v>37</v>
      </c>
      <c r="D2633">
        <v>2018</v>
      </c>
      <c r="E2633" t="s">
        <v>35</v>
      </c>
      <c r="F2633">
        <v>9.4663478311056096E-3</v>
      </c>
      <c r="G2633" t="s">
        <v>20</v>
      </c>
      <c r="H2633">
        <v>0.11074334008008099</v>
      </c>
      <c r="I2633">
        <v>11425.3</v>
      </c>
      <c r="J2633">
        <v>2884.82901419064</v>
      </c>
    </row>
    <row r="2634" spans="1:10" x14ac:dyDescent="0.25">
      <c r="A2634">
        <v>-5.2753438E-2</v>
      </c>
      <c r="B2634">
        <v>-6.2846250000000003E-3</v>
      </c>
      <c r="C2634" t="s">
        <v>37</v>
      </c>
      <c r="D2634">
        <v>2018</v>
      </c>
      <c r="E2634" t="s">
        <v>35</v>
      </c>
      <c r="F2634">
        <v>9.4663478311056096E-3</v>
      </c>
      <c r="G2634" t="s">
        <v>21</v>
      </c>
      <c r="H2634">
        <v>0</v>
      </c>
      <c r="I2634">
        <v>11425.3</v>
      </c>
      <c r="J2634">
        <v>0</v>
      </c>
    </row>
    <row r="2635" spans="1:10" x14ac:dyDescent="0.25">
      <c r="A2635">
        <v>-5.2753438E-2</v>
      </c>
      <c r="B2635">
        <v>-6.2846250000000003E-3</v>
      </c>
      <c r="C2635" t="s">
        <v>37</v>
      </c>
      <c r="D2635">
        <v>2018</v>
      </c>
      <c r="E2635" t="s">
        <v>35</v>
      </c>
      <c r="F2635">
        <v>9.4663478311056096E-3</v>
      </c>
      <c r="G2635" t="s">
        <v>22</v>
      </c>
      <c r="H2635">
        <v>5.7311910937756199E-4</v>
      </c>
      <c r="I2635">
        <v>11425.3</v>
      </c>
      <c r="J2635">
        <v>14.929571693646899</v>
      </c>
    </row>
    <row r="2636" spans="1:10" x14ac:dyDescent="0.25">
      <c r="A2636">
        <v>-5.2753438E-2</v>
      </c>
      <c r="B2636">
        <v>-6.2846250000000003E-3</v>
      </c>
      <c r="C2636" t="s">
        <v>37</v>
      </c>
      <c r="D2636">
        <v>2018</v>
      </c>
      <c r="E2636" t="s">
        <v>35</v>
      </c>
      <c r="F2636">
        <v>9.4663478311056096E-3</v>
      </c>
      <c r="G2636" t="s">
        <v>23</v>
      </c>
      <c r="H2636">
        <v>1.0395563746299E-2</v>
      </c>
      <c r="I2636">
        <v>11425.3</v>
      </c>
      <c r="J2636">
        <v>270.80115059294502</v>
      </c>
    </row>
    <row r="2637" spans="1:10" x14ac:dyDescent="0.25">
      <c r="A2637">
        <v>-5.2753438E-2</v>
      </c>
      <c r="B2637">
        <v>-6.2846250000000003E-3</v>
      </c>
      <c r="C2637" t="s">
        <v>37</v>
      </c>
      <c r="D2637">
        <v>2018</v>
      </c>
      <c r="E2637" t="s">
        <v>35</v>
      </c>
      <c r="F2637">
        <v>9.4663478311056096E-3</v>
      </c>
      <c r="G2637" t="s">
        <v>24</v>
      </c>
      <c r="H2637">
        <v>3.9055804791382501E-2</v>
      </c>
      <c r="I2637">
        <v>11425.3</v>
      </c>
      <c r="J2637">
        <v>1017.3913731812</v>
      </c>
    </row>
    <row r="2638" spans="1:10" x14ac:dyDescent="0.25">
      <c r="A2638">
        <v>-5.2753438E-2</v>
      </c>
      <c r="B2638">
        <v>-6.2846250000000003E-3</v>
      </c>
      <c r="C2638" t="s">
        <v>37</v>
      </c>
      <c r="D2638">
        <v>2018</v>
      </c>
      <c r="E2638" t="s">
        <v>35</v>
      </c>
      <c r="F2638">
        <v>9.4663478311056096E-3</v>
      </c>
      <c r="G2638" t="s">
        <v>25</v>
      </c>
      <c r="H2638">
        <v>0.17707012614502099</v>
      </c>
      <c r="I2638">
        <v>11425.3</v>
      </c>
      <c r="J2638">
        <v>4612.6208319179304</v>
      </c>
    </row>
    <row r="2639" spans="1:10" x14ac:dyDescent="0.25">
      <c r="A2639">
        <v>-5.2753438E-2</v>
      </c>
      <c r="B2639">
        <v>-6.2846250000000003E-3</v>
      </c>
      <c r="C2639" t="s">
        <v>37</v>
      </c>
      <c r="D2639">
        <v>2018</v>
      </c>
      <c r="E2639" t="s">
        <v>35</v>
      </c>
      <c r="F2639">
        <v>9.4663478311056096E-3</v>
      </c>
      <c r="G2639" t="s">
        <v>26</v>
      </c>
      <c r="H2639">
        <v>0</v>
      </c>
      <c r="I2639">
        <v>11425.3</v>
      </c>
      <c r="J2639">
        <v>0</v>
      </c>
    </row>
    <row r="2640" spans="1:10" x14ac:dyDescent="0.25">
      <c r="A2640">
        <v>-5.2753438E-2</v>
      </c>
      <c r="B2640">
        <v>-6.2846250000000003E-3</v>
      </c>
      <c r="C2640" t="s">
        <v>37</v>
      </c>
      <c r="D2640">
        <v>2018</v>
      </c>
      <c r="E2640" t="s">
        <v>35</v>
      </c>
      <c r="F2640">
        <v>9.4663478311056096E-3</v>
      </c>
      <c r="G2640" t="s">
        <v>27</v>
      </c>
      <c r="H2640">
        <v>8.6961798150214598E-2</v>
      </c>
      <c r="I2640">
        <v>11425.3</v>
      </c>
      <c r="J2640">
        <v>2265.3273618848698</v>
      </c>
    </row>
    <row r="2641" spans="1:10" x14ac:dyDescent="0.25">
      <c r="A2641">
        <v>-5.2753438E-2</v>
      </c>
      <c r="B2641">
        <v>-6.2846250000000003E-3</v>
      </c>
      <c r="C2641" t="s">
        <v>37</v>
      </c>
      <c r="D2641">
        <v>2018</v>
      </c>
      <c r="E2641" t="s">
        <v>35</v>
      </c>
      <c r="F2641">
        <v>9.4663478311056096E-3</v>
      </c>
      <c r="G2641" t="s">
        <v>28</v>
      </c>
      <c r="H2641">
        <v>0</v>
      </c>
      <c r="I2641">
        <v>11425.3</v>
      </c>
      <c r="J2641">
        <v>0</v>
      </c>
    </row>
    <row r="2642" spans="1:10" x14ac:dyDescent="0.25">
      <c r="A2642">
        <v>-5.2753438E-2</v>
      </c>
      <c r="B2642">
        <v>-6.2846250000000003E-3</v>
      </c>
      <c r="C2642" t="s">
        <v>37</v>
      </c>
      <c r="D2642">
        <v>2018</v>
      </c>
      <c r="E2642" t="s">
        <v>35</v>
      </c>
      <c r="F2642">
        <v>9.4663478311056096E-3</v>
      </c>
      <c r="G2642" t="s">
        <v>29</v>
      </c>
      <c r="H2642">
        <v>0</v>
      </c>
      <c r="I2642">
        <v>11425.3</v>
      </c>
      <c r="J2642">
        <v>0</v>
      </c>
    </row>
    <row r="2643" spans="1:10" x14ac:dyDescent="0.25">
      <c r="A2643">
        <v>-5.2753438E-2</v>
      </c>
      <c r="B2643">
        <v>-6.2846250000000003E-3</v>
      </c>
      <c r="C2643" t="s">
        <v>37</v>
      </c>
      <c r="D2643">
        <v>2018</v>
      </c>
      <c r="E2643" t="s">
        <v>35</v>
      </c>
      <c r="F2643">
        <v>9.4663478311056096E-3</v>
      </c>
      <c r="G2643" t="s">
        <v>30</v>
      </c>
      <c r="H2643">
        <v>0.200560255771844</v>
      </c>
      <c r="I2643">
        <v>11425.3</v>
      </c>
      <c r="J2643">
        <v>5224.5312858157104</v>
      </c>
    </row>
    <row r="2644" spans="1:10" x14ac:dyDescent="0.25">
      <c r="A2644">
        <v>-5.2753438E-2</v>
      </c>
      <c r="B2644">
        <v>-6.2846250000000003E-3</v>
      </c>
      <c r="C2644" t="s">
        <v>37</v>
      </c>
      <c r="D2644">
        <v>2018</v>
      </c>
      <c r="E2644" t="s">
        <v>35</v>
      </c>
      <c r="F2644">
        <v>9.4663478311056096E-3</v>
      </c>
      <c r="G2644" t="s">
        <v>31</v>
      </c>
      <c r="H2644">
        <v>1.7951288241977802E-2</v>
      </c>
      <c r="I2644">
        <v>11425.3</v>
      </c>
      <c r="J2644">
        <v>467.62538609643701</v>
      </c>
    </row>
    <row r="2645" spans="1:10" x14ac:dyDescent="0.25">
      <c r="A2645">
        <v>-5.2753438E-2</v>
      </c>
      <c r="B2645">
        <v>-6.2846250000000003E-3</v>
      </c>
      <c r="C2645" t="s">
        <v>37</v>
      </c>
      <c r="D2645">
        <v>2018</v>
      </c>
      <c r="E2645" t="s">
        <v>35</v>
      </c>
      <c r="F2645">
        <v>9.4663478311056096E-3</v>
      </c>
      <c r="G2645" t="s">
        <v>32</v>
      </c>
      <c r="H2645">
        <v>0</v>
      </c>
      <c r="I2645">
        <v>11425.3</v>
      </c>
      <c r="J2645">
        <v>0</v>
      </c>
    </row>
    <row r="2646" spans="1:10" x14ac:dyDescent="0.25">
      <c r="A2646">
        <v>-5.2753438E-2</v>
      </c>
      <c r="B2646">
        <v>-6.2846250000000003E-3</v>
      </c>
      <c r="C2646" t="s">
        <v>37</v>
      </c>
      <c r="D2646">
        <v>2018</v>
      </c>
      <c r="E2646" t="s">
        <v>35</v>
      </c>
      <c r="F2646">
        <v>9.4663478311056096E-3</v>
      </c>
      <c r="G2646" t="s">
        <v>33</v>
      </c>
      <c r="H2646">
        <v>8.1064925799284593E-3</v>
      </c>
      <c r="I2646">
        <v>11425.3</v>
      </c>
      <c r="J2646">
        <v>211.171570055481</v>
      </c>
    </row>
    <row r="2647" spans="1:10" x14ac:dyDescent="0.25">
      <c r="A2647">
        <v>-5.2753438E-2</v>
      </c>
      <c r="B2647">
        <v>-6.2846250000000003E-3</v>
      </c>
      <c r="C2647" t="s">
        <v>37</v>
      </c>
      <c r="D2647">
        <v>2018</v>
      </c>
      <c r="E2647" t="s">
        <v>35</v>
      </c>
      <c r="F2647">
        <v>4.8693201785829799E-3</v>
      </c>
      <c r="G2647" t="s">
        <v>17</v>
      </c>
      <c r="H2647">
        <v>0</v>
      </c>
      <c r="I2647">
        <v>11425.3</v>
      </c>
      <c r="J2647">
        <v>0</v>
      </c>
    </row>
    <row r="2648" spans="1:10" x14ac:dyDescent="0.25">
      <c r="A2648">
        <v>-5.2753438E-2</v>
      </c>
      <c r="B2648">
        <v>-6.2846250000000003E-3</v>
      </c>
      <c r="C2648" t="s">
        <v>37</v>
      </c>
      <c r="D2648">
        <v>2018</v>
      </c>
      <c r="E2648" t="s">
        <v>35</v>
      </c>
      <c r="F2648">
        <v>4.8693201785829799E-3</v>
      </c>
      <c r="G2648" t="s">
        <v>18</v>
      </c>
      <c r="H2648">
        <v>4.5126857472938603E-3</v>
      </c>
      <c r="I2648">
        <v>11425.3</v>
      </c>
      <c r="J2648">
        <v>117.554037708309</v>
      </c>
    </row>
    <row r="2649" spans="1:10" x14ac:dyDescent="0.25">
      <c r="A2649">
        <v>-5.2753438E-2</v>
      </c>
      <c r="B2649">
        <v>-6.2846250000000003E-3</v>
      </c>
      <c r="C2649" t="s">
        <v>37</v>
      </c>
      <c r="D2649">
        <v>2018</v>
      </c>
      <c r="E2649" t="s">
        <v>35</v>
      </c>
      <c r="F2649">
        <v>4.8693201785829799E-3</v>
      </c>
      <c r="G2649" t="s">
        <v>19</v>
      </c>
      <c r="H2649">
        <v>0.15724918900065599</v>
      </c>
      <c r="I2649">
        <v>11425.3</v>
      </c>
      <c r="J2649">
        <v>4096.2916827233603</v>
      </c>
    </row>
    <row r="2650" spans="1:10" x14ac:dyDescent="0.25">
      <c r="A2650">
        <v>-5.2753438E-2</v>
      </c>
      <c r="B2650">
        <v>-6.2846250000000003E-3</v>
      </c>
      <c r="C2650" t="s">
        <v>37</v>
      </c>
      <c r="D2650">
        <v>2018</v>
      </c>
      <c r="E2650" t="s">
        <v>35</v>
      </c>
      <c r="F2650">
        <v>4.8693201785829799E-3</v>
      </c>
      <c r="G2650" t="s">
        <v>20</v>
      </c>
      <c r="H2650">
        <v>0.154695850126259</v>
      </c>
      <c r="I2650">
        <v>11425.3</v>
      </c>
      <c r="J2650">
        <v>4029.7780119004101</v>
      </c>
    </row>
    <row r="2651" spans="1:10" x14ac:dyDescent="0.25">
      <c r="A2651">
        <v>-5.2753438E-2</v>
      </c>
      <c r="B2651">
        <v>-6.2846250000000003E-3</v>
      </c>
      <c r="C2651" t="s">
        <v>37</v>
      </c>
      <c r="D2651">
        <v>2018</v>
      </c>
      <c r="E2651" t="s">
        <v>35</v>
      </c>
      <c r="F2651">
        <v>4.8693201785829799E-3</v>
      </c>
      <c r="G2651" t="s">
        <v>21</v>
      </c>
      <c r="H2651">
        <v>1.1689455733430399E-3</v>
      </c>
      <c r="I2651">
        <v>11425.3</v>
      </c>
      <c r="J2651">
        <v>30.450662798785</v>
      </c>
    </row>
    <row r="2652" spans="1:10" x14ac:dyDescent="0.25">
      <c r="A2652">
        <v>-5.2753438E-2</v>
      </c>
      <c r="B2652">
        <v>-6.2846250000000003E-3</v>
      </c>
      <c r="C2652" t="s">
        <v>37</v>
      </c>
      <c r="D2652">
        <v>2018</v>
      </c>
      <c r="E2652" t="s">
        <v>35</v>
      </c>
      <c r="F2652">
        <v>4.8693201785829799E-3</v>
      </c>
      <c r="G2652" t="s">
        <v>22</v>
      </c>
      <c r="H2652">
        <v>2.75846408182939E-3</v>
      </c>
      <c r="I2652">
        <v>11425.3</v>
      </c>
      <c r="J2652">
        <v>71.857117657005702</v>
      </c>
    </row>
    <row r="2653" spans="1:10" x14ac:dyDescent="0.25">
      <c r="A2653">
        <v>-5.2753438E-2</v>
      </c>
      <c r="B2653">
        <v>-6.2846250000000003E-3</v>
      </c>
      <c r="C2653" t="s">
        <v>37</v>
      </c>
      <c r="D2653">
        <v>2018</v>
      </c>
      <c r="E2653" t="s">
        <v>35</v>
      </c>
      <c r="F2653">
        <v>4.8693201785829799E-3</v>
      </c>
      <c r="G2653" t="s">
        <v>23</v>
      </c>
      <c r="H2653">
        <v>6.2066309235806E-2</v>
      </c>
      <c r="I2653">
        <v>11425.3</v>
      </c>
      <c r="J2653">
        <v>1616.80774263903</v>
      </c>
    </row>
    <row r="2654" spans="1:10" x14ac:dyDescent="0.25">
      <c r="A2654">
        <v>-5.2753438E-2</v>
      </c>
      <c r="B2654">
        <v>-6.2846250000000003E-3</v>
      </c>
      <c r="C2654" t="s">
        <v>37</v>
      </c>
      <c r="D2654">
        <v>2018</v>
      </c>
      <c r="E2654" t="s">
        <v>35</v>
      </c>
      <c r="F2654">
        <v>4.8693201785829799E-3</v>
      </c>
      <c r="G2654" t="s">
        <v>24</v>
      </c>
      <c r="H2654">
        <v>2.8548833914498299E-3</v>
      </c>
      <c r="I2654">
        <v>11425.3</v>
      </c>
      <c r="J2654">
        <v>74.3688102041164</v>
      </c>
    </row>
    <row r="2655" spans="1:10" x14ac:dyDescent="0.25">
      <c r="A2655">
        <v>-5.2753438E-2</v>
      </c>
      <c r="B2655">
        <v>-6.2846250000000003E-3</v>
      </c>
      <c r="C2655" t="s">
        <v>37</v>
      </c>
      <c r="D2655">
        <v>2018</v>
      </c>
      <c r="E2655" t="s">
        <v>35</v>
      </c>
      <c r="F2655">
        <v>4.8693201785829799E-3</v>
      </c>
      <c r="G2655" t="s">
        <v>25</v>
      </c>
      <c r="H2655">
        <v>0.30808260426010098</v>
      </c>
      <c r="I2655">
        <v>11425.3</v>
      </c>
      <c r="J2655">
        <v>8025.4544868726798</v>
      </c>
    </row>
    <row r="2656" spans="1:10" x14ac:dyDescent="0.25">
      <c r="A2656">
        <v>-5.2753438E-2</v>
      </c>
      <c r="B2656">
        <v>-6.2846250000000003E-3</v>
      </c>
      <c r="C2656" t="s">
        <v>37</v>
      </c>
      <c r="D2656">
        <v>2018</v>
      </c>
      <c r="E2656" t="s">
        <v>35</v>
      </c>
      <c r="F2656">
        <v>4.8693201785829799E-3</v>
      </c>
      <c r="G2656" t="s">
        <v>26</v>
      </c>
      <c r="H2656">
        <v>0</v>
      </c>
      <c r="I2656">
        <v>11425.3</v>
      </c>
      <c r="J2656">
        <v>0</v>
      </c>
    </row>
    <row r="2657" spans="1:10" x14ac:dyDescent="0.25">
      <c r="A2657">
        <v>-5.2753438E-2</v>
      </c>
      <c r="B2657">
        <v>-6.2846250000000003E-3</v>
      </c>
      <c r="C2657" t="s">
        <v>37</v>
      </c>
      <c r="D2657">
        <v>2018</v>
      </c>
      <c r="E2657" t="s">
        <v>35</v>
      </c>
      <c r="F2657">
        <v>4.8693201785829799E-3</v>
      </c>
      <c r="G2657" t="s">
        <v>27</v>
      </c>
      <c r="H2657">
        <v>0.17538072783216699</v>
      </c>
      <c r="I2657">
        <v>11425.3</v>
      </c>
      <c r="J2657">
        <v>4568.6125397179503</v>
      </c>
    </row>
    <row r="2658" spans="1:10" x14ac:dyDescent="0.25">
      <c r="A2658">
        <v>-5.2753438E-2</v>
      </c>
      <c r="B2658">
        <v>-6.2846250000000003E-3</v>
      </c>
      <c r="C2658" t="s">
        <v>37</v>
      </c>
      <c r="D2658">
        <v>2018</v>
      </c>
      <c r="E2658" t="s">
        <v>35</v>
      </c>
      <c r="F2658">
        <v>4.8693201785829799E-3</v>
      </c>
      <c r="G2658" t="s">
        <v>28</v>
      </c>
      <c r="H2658">
        <v>0</v>
      </c>
      <c r="I2658">
        <v>11425.3</v>
      </c>
      <c r="J2658">
        <v>0</v>
      </c>
    </row>
    <row r="2659" spans="1:10" x14ac:dyDescent="0.25">
      <c r="A2659">
        <v>-5.2753438E-2</v>
      </c>
      <c r="B2659">
        <v>-6.2846250000000003E-3</v>
      </c>
      <c r="C2659" t="s">
        <v>37</v>
      </c>
      <c r="D2659">
        <v>2018</v>
      </c>
      <c r="E2659" t="s">
        <v>35</v>
      </c>
      <c r="F2659">
        <v>4.8693201785829799E-3</v>
      </c>
      <c r="G2659" t="s">
        <v>29</v>
      </c>
      <c r="H2659">
        <v>0</v>
      </c>
      <c r="I2659">
        <v>11425.3</v>
      </c>
      <c r="J2659">
        <v>0</v>
      </c>
    </row>
    <row r="2660" spans="1:10" x14ac:dyDescent="0.25">
      <c r="A2660">
        <v>-5.2753438E-2</v>
      </c>
      <c r="B2660">
        <v>-6.2846250000000003E-3</v>
      </c>
      <c r="C2660" t="s">
        <v>37</v>
      </c>
      <c r="D2660">
        <v>2018</v>
      </c>
      <c r="E2660" t="s">
        <v>35</v>
      </c>
      <c r="F2660">
        <v>4.8693201785829799E-3</v>
      </c>
      <c r="G2660" t="s">
        <v>30</v>
      </c>
      <c r="H2660">
        <v>7.6975174809654504E-2</v>
      </c>
      <c r="I2660">
        <v>11425.3</v>
      </c>
      <c r="J2660">
        <v>2005.17897963626</v>
      </c>
    </row>
    <row r="2661" spans="1:10" x14ac:dyDescent="0.25">
      <c r="A2661">
        <v>-5.2753438E-2</v>
      </c>
      <c r="B2661">
        <v>-6.2846250000000003E-3</v>
      </c>
      <c r="C2661" t="s">
        <v>37</v>
      </c>
      <c r="D2661">
        <v>2018</v>
      </c>
      <c r="E2661" t="s">
        <v>35</v>
      </c>
      <c r="F2661">
        <v>4.8693201785829799E-3</v>
      </c>
      <c r="G2661" t="s">
        <v>31</v>
      </c>
      <c r="H2661">
        <v>1.6306777901086901E-2</v>
      </c>
      <c r="I2661">
        <v>11425.3</v>
      </c>
      <c r="J2661">
        <v>424.78641138149698</v>
      </c>
    </row>
    <row r="2662" spans="1:10" x14ac:dyDescent="0.25">
      <c r="A2662">
        <v>6.1444653000000002E-2</v>
      </c>
      <c r="B2662">
        <v>2.67848E-4</v>
      </c>
      <c r="C2662" t="s">
        <v>40</v>
      </c>
      <c r="D2662">
        <v>1991</v>
      </c>
      <c r="E2662" t="s">
        <v>36</v>
      </c>
      <c r="F2662">
        <v>1.5515468241492401E-4</v>
      </c>
      <c r="G2662" t="s">
        <v>14</v>
      </c>
      <c r="H2662">
        <v>2.48312667245006E-2</v>
      </c>
      <c r="I2662">
        <v>1500.8</v>
      </c>
      <c r="J2662">
        <v>67.154710710435197</v>
      </c>
    </row>
    <row r="2663" spans="1:10" x14ac:dyDescent="0.25">
      <c r="A2663">
        <v>6.1444653000000002E-2</v>
      </c>
      <c r="B2663">
        <v>2.67848E-4</v>
      </c>
      <c r="C2663" t="s">
        <v>40</v>
      </c>
      <c r="D2663">
        <v>1991</v>
      </c>
      <c r="E2663" t="s">
        <v>36</v>
      </c>
      <c r="F2663">
        <v>1.5515468241492401E-4</v>
      </c>
      <c r="G2663" t="s">
        <v>16</v>
      </c>
      <c r="H2663">
        <v>0.21851779795753701</v>
      </c>
      <c r="I2663">
        <v>1500.8</v>
      </c>
      <c r="J2663">
        <v>590.96862313675797</v>
      </c>
    </row>
    <row r="2664" spans="1:10" x14ac:dyDescent="0.25">
      <c r="A2664">
        <v>6.1444653000000002E-2</v>
      </c>
      <c r="B2664">
        <v>2.67848E-4</v>
      </c>
      <c r="C2664" t="s">
        <v>40</v>
      </c>
      <c r="D2664">
        <v>1991</v>
      </c>
      <c r="E2664" t="s">
        <v>36</v>
      </c>
      <c r="F2664">
        <v>1.5515468241492401E-4</v>
      </c>
      <c r="G2664" t="s">
        <v>17</v>
      </c>
      <c r="H2664">
        <v>0</v>
      </c>
      <c r="I2664">
        <v>1500.8</v>
      </c>
      <c r="J2664">
        <v>0</v>
      </c>
    </row>
    <row r="2665" spans="1:10" x14ac:dyDescent="0.25">
      <c r="A2665">
        <v>6.1444653000000002E-2</v>
      </c>
      <c r="B2665">
        <v>2.67848E-4</v>
      </c>
      <c r="C2665" t="s">
        <v>40</v>
      </c>
      <c r="D2665">
        <v>1991</v>
      </c>
      <c r="E2665" t="s">
        <v>36</v>
      </c>
      <c r="F2665">
        <v>1.5515468241492401E-4</v>
      </c>
      <c r="G2665" t="s">
        <v>18</v>
      </c>
      <c r="H2665">
        <v>0.75665093531796301</v>
      </c>
      <c r="I2665">
        <v>1500.8</v>
      </c>
      <c r="J2665">
        <v>2046.3182661528101</v>
      </c>
    </row>
    <row r="2666" spans="1:10" x14ac:dyDescent="0.25">
      <c r="A2666">
        <v>6.1444653000000002E-2</v>
      </c>
      <c r="B2666">
        <v>2.67848E-4</v>
      </c>
      <c r="C2666" t="s">
        <v>40</v>
      </c>
      <c r="D2666">
        <v>1991</v>
      </c>
      <c r="E2666" t="s">
        <v>36</v>
      </c>
      <c r="F2666">
        <v>1.5515468241492401E-4</v>
      </c>
      <c r="G2666" t="s">
        <v>19</v>
      </c>
      <c r="H2666">
        <v>0</v>
      </c>
      <c r="I2666">
        <v>1500.8</v>
      </c>
      <c r="J2666">
        <v>0</v>
      </c>
    </row>
    <row r="2667" spans="1:10" x14ac:dyDescent="0.25">
      <c r="A2667">
        <v>6.1444653000000002E-2</v>
      </c>
      <c r="B2667">
        <v>2.67848E-4</v>
      </c>
      <c r="C2667" t="s">
        <v>40</v>
      </c>
      <c r="D2667">
        <v>1991</v>
      </c>
      <c r="E2667" t="s">
        <v>36</v>
      </c>
      <c r="F2667">
        <v>1.5515468241492401E-4</v>
      </c>
      <c r="G2667" t="s">
        <v>20</v>
      </c>
      <c r="H2667">
        <v>0</v>
      </c>
      <c r="I2667">
        <v>1500.8</v>
      </c>
      <c r="J2667">
        <v>0</v>
      </c>
    </row>
    <row r="2668" spans="1:10" x14ac:dyDescent="0.25">
      <c r="A2668">
        <v>6.1444653000000002E-2</v>
      </c>
      <c r="B2668">
        <v>2.67848E-4</v>
      </c>
      <c r="C2668" t="s">
        <v>40</v>
      </c>
      <c r="D2668">
        <v>1991</v>
      </c>
      <c r="E2668" t="s">
        <v>36</v>
      </c>
      <c r="F2668">
        <v>1.5515468241492401E-4</v>
      </c>
      <c r="G2668" t="s">
        <v>21</v>
      </c>
      <c r="H2668">
        <v>0</v>
      </c>
      <c r="I2668">
        <v>1500.8</v>
      </c>
      <c r="J2668">
        <v>0</v>
      </c>
    </row>
    <row r="2669" spans="1:10" x14ac:dyDescent="0.25">
      <c r="A2669">
        <v>6.1444653000000002E-2</v>
      </c>
      <c r="B2669">
        <v>2.67848E-4</v>
      </c>
      <c r="C2669" t="s">
        <v>40</v>
      </c>
      <c r="D2669">
        <v>1991</v>
      </c>
      <c r="E2669" t="s">
        <v>36</v>
      </c>
      <c r="F2669">
        <v>1.5515468241492401E-4</v>
      </c>
      <c r="G2669" t="s">
        <v>22</v>
      </c>
      <c r="H2669">
        <v>0</v>
      </c>
      <c r="I2669">
        <v>1500.8</v>
      </c>
      <c r="J2669">
        <v>0</v>
      </c>
    </row>
    <row r="2670" spans="1:10" x14ac:dyDescent="0.25">
      <c r="A2670">
        <v>6.1444653000000002E-2</v>
      </c>
      <c r="B2670">
        <v>2.67848E-4</v>
      </c>
      <c r="C2670" t="s">
        <v>40</v>
      </c>
      <c r="D2670">
        <v>1991</v>
      </c>
      <c r="E2670" t="s">
        <v>36</v>
      </c>
      <c r="F2670">
        <v>1.5515468241492401E-4</v>
      </c>
      <c r="G2670" t="s">
        <v>23</v>
      </c>
      <c r="H2670">
        <v>0</v>
      </c>
      <c r="I2670">
        <v>1500.8</v>
      </c>
      <c r="J2670">
        <v>0</v>
      </c>
    </row>
    <row r="2671" spans="1:10" x14ac:dyDescent="0.25">
      <c r="A2671">
        <v>6.1444653000000002E-2</v>
      </c>
      <c r="B2671">
        <v>2.67848E-4</v>
      </c>
      <c r="C2671" t="s">
        <v>40</v>
      </c>
      <c r="D2671">
        <v>1991</v>
      </c>
      <c r="E2671" t="s">
        <v>36</v>
      </c>
      <c r="F2671">
        <v>1.5515468241492401E-4</v>
      </c>
      <c r="G2671" t="s">
        <v>24</v>
      </c>
      <c r="H2671">
        <v>0</v>
      </c>
      <c r="I2671">
        <v>1500.8</v>
      </c>
      <c r="J2671">
        <v>0</v>
      </c>
    </row>
    <row r="2672" spans="1:10" x14ac:dyDescent="0.25">
      <c r="A2672">
        <v>6.1444653000000002E-2</v>
      </c>
      <c r="B2672">
        <v>2.67848E-4</v>
      </c>
      <c r="C2672" t="s">
        <v>40</v>
      </c>
      <c r="D2672">
        <v>1991</v>
      </c>
      <c r="E2672" t="s">
        <v>36</v>
      </c>
      <c r="F2672">
        <v>1.5515468241492401E-4</v>
      </c>
      <c r="G2672" t="s">
        <v>25</v>
      </c>
      <c r="H2672">
        <v>0</v>
      </c>
      <c r="I2672">
        <v>1500.8</v>
      </c>
      <c r="J2672">
        <v>0</v>
      </c>
    </row>
    <row r="2673" spans="1:10" x14ac:dyDescent="0.25">
      <c r="A2673">
        <v>6.1444653000000002E-2</v>
      </c>
      <c r="B2673">
        <v>2.67848E-4</v>
      </c>
      <c r="C2673" t="s">
        <v>40</v>
      </c>
      <c r="D2673">
        <v>1991</v>
      </c>
      <c r="E2673" t="s">
        <v>36</v>
      </c>
      <c r="F2673">
        <v>1.5515468241492401E-4</v>
      </c>
      <c r="G2673" t="s">
        <v>27</v>
      </c>
      <c r="H2673">
        <v>0</v>
      </c>
      <c r="I2673">
        <v>1500.8</v>
      </c>
      <c r="J2673">
        <v>0</v>
      </c>
    </row>
    <row r="2674" spans="1:10" x14ac:dyDescent="0.25">
      <c r="A2674">
        <v>6.1444653000000002E-2</v>
      </c>
      <c r="B2674">
        <v>2.67848E-4</v>
      </c>
      <c r="C2674" t="s">
        <v>40</v>
      </c>
      <c r="D2674">
        <v>1991</v>
      </c>
      <c r="E2674" t="s">
        <v>36</v>
      </c>
      <c r="F2674">
        <v>1.5515468241492401E-4</v>
      </c>
      <c r="G2674" t="s">
        <v>28</v>
      </c>
      <c r="H2674">
        <v>0</v>
      </c>
      <c r="I2674">
        <v>1500.8</v>
      </c>
      <c r="J2674">
        <v>0</v>
      </c>
    </row>
    <row r="2675" spans="1:10" x14ac:dyDescent="0.25">
      <c r="A2675">
        <v>6.1444653000000002E-2</v>
      </c>
      <c r="B2675">
        <v>2.67848E-4</v>
      </c>
      <c r="C2675" t="s">
        <v>40</v>
      </c>
      <c r="D2675">
        <v>1991</v>
      </c>
      <c r="E2675" t="s">
        <v>36</v>
      </c>
      <c r="F2675">
        <v>1.5515468241492401E-4</v>
      </c>
      <c r="G2675" t="s">
        <v>29</v>
      </c>
      <c r="H2675">
        <v>0</v>
      </c>
      <c r="I2675">
        <v>1500.8</v>
      </c>
      <c r="J2675">
        <v>0</v>
      </c>
    </row>
    <row r="2676" spans="1:10" x14ac:dyDescent="0.25">
      <c r="A2676">
        <v>6.1444653000000002E-2</v>
      </c>
      <c r="B2676">
        <v>2.67848E-4</v>
      </c>
      <c r="C2676" t="s">
        <v>40</v>
      </c>
      <c r="D2676">
        <v>1991</v>
      </c>
      <c r="E2676" t="s">
        <v>36</v>
      </c>
      <c r="F2676">
        <v>1.5515468241492401E-4</v>
      </c>
      <c r="G2676" t="s">
        <v>30</v>
      </c>
      <c r="H2676">
        <v>0</v>
      </c>
      <c r="I2676">
        <v>1500.8</v>
      </c>
      <c r="J2676">
        <v>0</v>
      </c>
    </row>
    <row r="2677" spans="1:10" x14ac:dyDescent="0.25">
      <c r="A2677">
        <v>6.1444653000000002E-2</v>
      </c>
      <c r="B2677">
        <v>2.67848E-4</v>
      </c>
      <c r="C2677" t="s">
        <v>40</v>
      </c>
      <c r="D2677">
        <v>1991</v>
      </c>
      <c r="E2677" t="s">
        <v>36</v>
      </c>
      <c r="F2677">
        <v>1.5515468241492401E-4</v>
      </c>
      <c r="G2677" t="s">
        <v>31</v>
      </c>
      <c r="H2677">
        <v>0</v>
      </c>
      <c r="I2677">
        <v>1500.8</v>
      </c>
      <c r="J2677">
        <v>0</v>
      </c>
    </row>
    <row r="2678" spans="1:10" x14ac:dyDescent="0.25">
      <c r="A2678">
        <v>6.1444653000000002E-2</v>
      </c>
      <c r="B2678">
        <v>2.67848E-4</v>
      </c>
      <c r="C2678" t="s">
        <v>40</v>
      </c>
      <c r="D2678">
        <v>1991</v>
      </c>
      <c r="E2678" t="s">
        <v>36</v>
      </c>
      <c r="F2678">
        <v>1.5515468241492401E-4</v>
      </c>
      <c r="G2678" t="s">
        <v>33</v>
      </c>
      <c r="H2678">
        <v>0</v>
      </c>
      <c r="I2678">
        <v>1500.8</v>
      </c>
      <c r="J2678">
        <v>0</v>
      </c>
    </row>
    <row r="2679" spans="1:10" x14ac:dyDescent="0.25">
      <c r="A2679">
        <v>2.4729745000000001E-2</v>
      </c>
      <c r="B2679">
        <v>5.6583800000000002E-3</v>
      </c>
      <c r="C2679" t="s">
        <v>40</v>
      </c>
      <c r="D2679">
        <v>1991</v>
      </c>
      <c r="E2679" t="s">
        <v>12</v>
      </c>
      <c r="F2679">
        <v>1.37139148590905E-3</v>
      </c>
      <c r="G2679" t="s">
        <v>14</v>
      </c>
      <c r="H2679">
        <v>2.42612750051657E-2</v>
      </c>
      <c r="I2679">
        <v>78775.600000000006</v>
      </c>
      <c r="J2679">
        <v>3443.9760845250698</v>
      </c>
    </row>
    <row r="2680" spans="1:10" x14ac:dyDescent="0.25">
      <c r="A2680">
        <v>2.4729745000000001E-2</v>
      </c>
      <c r="B2680">
        <v>5.6583800000000002E-3</v>
      </c>
      <c r="C2680" t="s">
        <v>40</v>
      </c>
      <c r="D2680">
        <v>1991</v>
      </c>
      <c r="E2680" t="s">
        <v>12</v>
      </c>
      <c r="F2680">
        <v>1.37139148590905E-3</v>
      </c>
      <c r="G2680" t="s">
        <v>16</v>
      </c>
      <c r="H2680">
        <v>4.99829596996667E-2</v>
      </c>
      <c r="I2680">
        <v>78775.600000000006</v>
      </c>
      <c r="J2680">
        <v>7095.2626274909499</v>
      </c>
    </row>
    <row r="2681" spans="1:10" x14ac:dyDescent="0.25">
      <c r="A2681">
        <v>2.4729745000000001E-2</v>
      </c>
      <c r="B2681">
        <v>5.6583800000000002E-3</v>
      </c>
      <c r="C2681" t="s">
        <v>40</v>
      </c>
      <c r="D2681">
        <v>1991</v>
      </c>
      <c r="E2681" t="s">
        <v>12</v>
      </c>
      <c r="F2681">
        <v>1.37139148590905E-3</v>
      </c>
      <c r="G2681" t="s">
        <v>17</v>
      </c>
      <c r="H2681">
        <v>0</v>
      </c>
      <c r="I2681">
        <v>78775.600000000006</v>
      </c>
      <c r="J2681">
        <v>0</v>
      </c>
    </row>
    <row r="2682" spans="1:10" x14ac:dyDescent="0.25">
      <c r="A2682">
        <v>2.4729745000000001E-2</v>
      </c>
      <c r="B2682">
        <v>5.6583800000000002E-3</v>
      </c>
      <c r="C2682" t="s">
        <v>40</v>
      </c>
      <c r="D2682">
        <v>1991</v>
      </c>
      <c r="E2682" t="s">
        <v>12</v>
      </c>
      <c r="F2682">
        <v>1.37139148590905E-3</v>
      </c>
      <c r="G2682" t="s">
        <v>18</v>
      </c>
      <c r="H2682">
        <v>0.73660887105095996</v>
      </c>
      <c r="I2682">
        <v>78775.600000000006</v>
      </c>
      <c r="J2682">
        <v>104564.304019816</v>
      </c>
    </row>
    <row r="2683" spans="1:10" x14ac:dyDescent="0.25">
      <c r="A2683">
        <v>2.4729745000000001E-2</v>
      </c>
      <c r="B2683">
        <v>5.6583800000000002E-3</v>
      </c>
      <c r="C2683" t="s">
        <v>40</v>
      </c>
      <c r="D2683">
        <v>1991</v>
      </c>
      <c r="E2683" t="s">
        <v>12</v>
      </c>
      <c r="F2683">
        <v>1.37139148590905E-3</v>
      </c>
      <c r="G2683" t="s">
        <v>19</v>
      </c>
      <c r="H2683">
        <v>4.0712967490763599E-2</v>
      </c>
      <c r="I2683">
        <v>78775.600000000006</v>
      </c>
      <c r="J2683">
        <v>5779.3535722414499</v>
      </c>
    </row>
    <row r="2684" spans="1:10" x14ac:dyDescent="0.25">
      <c r="A2684">
        <v>2.4729745000000001E-2</v>
      </c>
      <c r="B2684">
        <v>5.6583800000000002E-3</v>
      </c>
      <c r="C2684" t="s">
        <v>40</v>
      </c>
      <c r="D2684">
        <v>1991</v>
      </c>
      <c r="E2684" t="s">
        <v>12</v>
      </c>
      <c r="F2684">
        <v>1.37139148590905E-3</v>
      </c>
      <c r="G2684" t="s">
        <v>20</v>
      </c>
      <c r="H2684">
        <v>0</v>
      </c>
      <c r="I2684">
        <v>78775.600000000006</v>
      </c>
      <c r="J2684">
        <v>0</v>
      </c>
    </row>
    <row r="2685" spans="1:10" x14ac:dyDescent="0.25">
      <c r="A2685">
        <v>2.4729745000000001E-2</v>
      </c>
      <c r="B2685">
        <v>5.6583800000000002E-3</v>
      </c>
      <c r="C2685" t="s">
        <v>40</v>
      </c>
      <c r="D2685">
        <v>1991</v>
      </c>
      <c r="E2685" t="s">
        <v>12</v>
      </c>
      <c r="F2685">
        <v>1.37139148590905E-3</v>
      </c>
      <c r="G2685" t="s">
        <v>21</v>
      </c>
      <c r="H2685">
        <v>0.13659591294592299</v>
      </c>
      <c r="I2685">
        <v>78775.600000000006</v>
      </c>
      <c r="J2685">
        <v>19390.285849752901</v>
      </c>
    </row>
    <row r="2686" spans="1:10" x14ac:dyDescent="0.25">
      <c r="A2686">
        <v>2.4729745000000001E-2</v>
      </c>
      <c r="B2686">
        <v>5.6583800000000002E-3</v>
      </c>
      <c r="C2686" t="s">
        <v>40</v>
      </c>
      <c r="D2686">
        <v>1991</v>
      </c>
      <c r="E2686" t="s">
        <v>12</v>
      </c>
      <c r="F2686">
        <v>1.37139148590905E-3</v>
      </c>
      <c r="G2686" t="s">
        <v>22</v>
      </c>
      <c r="H2686">
        <v>0</v>
      </c>
      <c r="I2686">
        <v>78775.600000000006</v>
      </c>
      <c r="J2686">
        <v>0</v>
      </c>
    </row>
    <row r="2687" spans="1:10" x14ac:dyDescent="0.25">
      <c r="A2687">
        <v>2.4729745000000001E-2</v>
      </c>
      <c r="B2687">
        <v>5.6583800000000002E-3</v>
      </c>
      <c r="C2687" t="s">
        <v>40</v>
      </c>
      <c r="D2687">
        <v>1991</v>
      </c>
      <c r="E2687" t="s">
        <v>12</v>
      </c>
      <c r="F2687">
        <v>1.37139148590905E-3</v>
      </c>
      <c r="G2687" t="s">
        <v>23</v>
      </c>
      <c r="H2687">
        <v>1.1838013807521201E-2</v>
      </c>
      <c r="I2687">
        <v>78775.600000000006</v>
      </c>
      <c r="J2687">
        <v>1680.4490461733701</v>
      </c>
    </row>
    <row r="2688" spans="1:10" x14ac:dyDescent="0.25">
      <c r="A2688">
        <v>2.4729745000000001E-2</v>
      </c>
      <c r="B2688">
        <v>5.6583800000000002E-3</v>
      </c>
      <c r="C2688" t="s">
        <v>40</v>
      </c>
      <c r="D2688">
        <v>1991</v>
      </c>
      <c r="E2688" t="s">
        <v>12</v>
      </c>
      <c r="F2688">
        <v>1.37139148590905E-3</v>
      </c>
      <c r="G2688" t="s">
        <v>24</v>
      </c>
      <c r="H2688">
        <v>0</v>
      </c>
      <c r="I2688">
        <v>78775.600000000006</v>
      </c>
      <c r="J2688">
        <v>0</v>
      </c>
    </row>
    <row r="2689" spans="1:10" x14ac:dyDescent="0.25">
      <c r="A2689">
        <v>2.4729745000000001E-2</v>
      </c>
      <c r="B2689">
        <v>5.6583800000000002E-3</v>
      </c>
      <c r="C2689" t="s">
        <v>40</v>
      </c>
      <c r="D2689">
        <v>1991</v>
      </c>
      <c r="E2689" t="s">
        <v>12</v>
      </c>
      <c r="F2689">
        <v>1.37139148590905E-3</v>
      </c>
      <c r="G2689" t="s">
        <v>25</v>
      </c>
      <c r="H2689">
        <v>0</v>
      </c>
      <c r="I2689">
        <v>78775.600000000006</v>
      </c>
      <c r="J2689">
        <v>0</v>
      </c>
    </row>
    <row r="2690" spans="1:10" x14ac:dyDescent="0.25">
      <c r="A2690">
        <v>2.4729745000000001E-2</v>
      </c>
      <c r="B2690">
        <v>5.6583800000000002E-3</v>
      </c>
      <c r="C2690" t="s">
        <v>40</v>
      </c>
      <c r="D2690">
        <v>1991</v>
      </c>
      <c r="E2690" t="s">
        <v>12</v>
      </c>
      <c r="F2690">
        <v>1.37139148590905E-3</v>
      </c>
      <c r="G2690" t="s">
        <v>27</v>
      </c>
      <c r="H2690">
        <v>0</v>
      </c>
      <c r="I2690">
        <v>78775.600000000006</v>
      </c>
      <c r="J2690">
        <v>0</v>
      </c>
    </row>
    <row r="2691" spans="1:10" x14ac:dyDescent="0.25">
      <c r="A2691">
        <v>2.4729745000000001E-2</v>
      </c>
      <c r="B2691">
        <v>5.6583800000000002E-3</v>
      </c>
      <c r="C2691" t="s">
        <v>40</v>
      </c>
      <c r="D2691">
        <v>1991</v>
      </c>
      <c r="E2691" t="s">
        <v>12</v>
      </c>
      <c r="F2691">
        <v>1.37139148590905E-3</v>
      </c>
      <c r="G2691" t="s">
        <v>28</v>
      </c>
      <c r="H2691">
        <v>0</v>
      </c>
      <c r="I2691">
        <v>78775.600000000006</v>
      </c>
      <c r="J2691">
        <v>0</v>
      </c>
    </row>
    <row r="2692" spans="1:10" x14ac:dyDescent="0.25">
      <c r="A2692">
        <v>2.4729745000000001E-2</v>
      </c>
      <c r="B2692">
        <v>5.6583800000000002E-3</v>
      </c>
      <c r="C2692" t="s">
        <v>40</v>
      </c>
      <c r="D2692">
        <v>1991</v>
      </c>
      <c r="E2692" t="s">
        <v>12</v>
      </c>
      <c r="F2692">
        <v>1.37139148590905E-3</v>
      </c>
      <c r="G2692" t="s">
        <v>29</v>
      </c>
      <c r="H2692">
        <v>0</v>
      </c>
      <c r="I2692">
        <v>78775.600000000006</v>
      </c>
      <c r="J2692">
        <v>0</v>
      </c>
    </row>
    <row r="2693" spans="1:10" x14ac:dyDescent="0.25">
      <c r="A2693">
        <v>2.4729745000000001E-2</v>
      </c>
      <c r="B2693">
        <v>5.6583800000000002E-3</v>
      </c>
      <c r="C2693" t="s">
        <v>40</v>
      </c>
      <c r="D2693">
        <v>1991</v>
      </c>
      <c r="E2693" t="s">
        <v>12</v>
      </c>
      <c r="F2693">
        <v>1.37139148590905E-3</v>
      </c>
      <c r="G2693" t="s">
        <v>30</v>
      </c>
      <c r="H2693">
        <v>0</v>
      </c>
      <c r="I2693">
        <v>78775.600000000006</v>
      </c>
      <c r="J2693">
        <v>0</v>
      </c>
    </row>
    <row r="2694" spans="1:10" x14ac:dyDescent="0.25">
      <c r="A2694">
        <v>2.4729745000000001E-2</v>
      </c>
      <c r="B2694">
        <v>5.6583800000000002E-3</v>
      </c>
      <c r="C2694" t="s">
        <v>40</v>
      </c>
      <c r="D2694">
        <v>1991</v>
      </c>
      <c r="E2694" t="s">
        <v>12</v>
      </c>
      <c r="F2694">
        <v>1.37139148590905E-3</v>
      </c>
      <c r="G2694" t="s">
        <v>31</v>
      </c>
      <c r="H2694">
        <v>0</v>
      </c>
      <c r="I2694">
        <v>78775.600000000006</v>
      </c>
      <c r="J2694">
        <v>0</v>
      </c>
    </row>
    <row r="2695" spans="1:10" x14ac:dyDescent="0.25">
      <c r="A2695">
        <v>2.4729745000000001E-2</v>
      </c>
      <c r="B2695">
        <v>5.6583800000000002E-3</v>
      </c>
      <c r="C2695" t="s">
        <v>40</v>
      </c>
      <c r="D2695">
        <v>1991</v>
      </c>
      <c r="E2695" t="s">
        <v>12</v>
      </c>
      <c r="F2695">
        <v>1.37139148590905E-3</v>
      </c>
      <c r="G2695" t="s">
        <v>33</v>
      </c>
      <c r="H2695">
        <v>0</v>
      </c>
      <c r="I2695">
        <v>78775.600000000006</v>
      </c>
      <c r="J2695">
        <v>0</v>
      </c>
    </row>
    <row r="2696" spans="1:10" x14ac:dyDescent="0.25">
      <c r="A2696">
        <v>-1.2556093000000001E-2</v>
      </c>
      <c r="B2696">
        <v>-2.02572E-3</v>
      </c>
      <c r="C2696" t="s">
        <v>40</v>
      </c>
      <c r="D2696">
        <v>1991</v>
      </c>
      <c r="E2696" t="s">
        <v>34</v>
      </c>
      <c r="F2696">
        <v>3.63036352478974E-3</v>
      </c>
      <c r="G2696" t="s">
        <v>14</v>
      </c>
      <c r="H2696">
        <v>1.17995005044508E-2</v>
      </c>
      <c r="I2696">
        <v>55544.9</v>
      </c>
      <c r="J2696">
        <v>1181.0345401765401</v>
      </c>
    </row>
    <row r="2697" spans="1:10" x14ac:dyDescent="0.25">
      <c r="A2697">
        <v>-1.2556093000000001E-2</v>
      </c>
      <c r="B2697">
        <v>-2.02572E-3</v>
      </c>
      <c r="C2697" t="s">
        <v>40</v>
      </c>
      <c r="D2697">
        <v>1991</v>
      </c>
      <c r="E2697" t="s">
        <v>34</v>
      </c>
      <c r="F2697">
        <v>3.63036352478974E-3</v>
      </c>
      <c r="G2697" t="s">
        <v>16</v>
      </c>
      <c r="H2697">
        <v>0.10215607183880999</v>
      </c>
      <c r="I2697">
        <v>55544.9</v>
      </c>
      <c r="J2697">
        <v>10224.996328012499</v>
      </c>
    </row>
    <row r="2698" spans="1:10" x14ac:dyDescent="0.25">
      <c r="A2698">
        <v>-1.2556093000000001E-2</v>
      </c>
      <c r="B2698">
        <v>-2.02572E-3</v>
      </c>
      <c r="C2698" t="s">
        <v>40</v>
      </c>
      <c r="D2698">
        <v>1991</v>
      </c>
      <c r="E2698" t="s">
        <v>34</v>
      </c>
      <c r="F2698">
        <v>3.63036352478974E-3</v>
      </c>
      <c r="G2698" t="s">
        <v>17</v>
      </c>
      <c r="H2698">
        <v>0</v>
      </c>
      <c r="I2698">
        <v>55544.9</v>
      </c>
      <c r="J2698">
        <v>0</v>
      </c>
    </row>
    <row r="2699" spans="1:10" x14ac:dyDescent="0.25">
      <c r="A2699">
        <v>-1.2556093000000001E-2</v>
      </c>
      <c r="B2699">
        <v>-2.02572E-3</v>
      </c>
      <c r="C2699" t="s">
        <v>40</v>
      </c>
      <c r="D2699">
        <v>1991</v>
      </c>
      <c r="E2699" t="s">
        <v>34</v>
      </c>
      <c r="F2699">
        <v>3.63036352478974E-3</v>
      </c>
      <c r="G2699" t="s">
        <v>18</v>
      </c>
      <c r="H2699">
        <v>0.51005263461671702</v>
      </c>
      <c r="I2699">
        <v>55544.9</v>
      </c>
      <c r="J2699">
        <v>51052.142297308797</v>
      </c>
    </row>
    <row r="2700" spans="1:10" x14ac:dyDescent="0.25">
      <c r="A2700">
        <v>-1.2556093000000001E-2</v>
      </c>
      <c r="B2700">
        <v>-2.02572E-3</v>
      </c>
      <c r="C2700" t="s">
        <v>40</v>
      </c>
      <c r="D2700">
        <v>1991</v>
      </c>
      <c r="E2700" t="s">
        <v>34</v>
      </c>
      <c r="F2700">
        <v>3.63036352478974E-3</v>
      </c>
      <c r="G2700" t="s">
        <v>19</v>
      </c>
      <c r="H2700">
        <v>1.8877807134326699E-2</v>
      </c>
      <c r="I2700">
        <v>55544.9</v>
      </c>
      <c r="J2700">
        <v>1889.51576891082</v>
      </c>
    </row>
    <row r="2701" spans="1:10" x14ac:dyDescent="0.25">
      <c r="A2701">
        <v>-1.2556093000000001E-2</v>
      </c>
      <c r="B2701">
        <v>-2.02572E-3</v>
      </c>
      <c r="C2701" t="s">
        <v>40</v>
      </c>
      <c r="D2701">
        <v>1991</v>
      </c>
      <c r="E2701" t="s">
        <v>34</v>
      </c>
      <c r="F2701">
        <v>3.63036352478974E-3</v>
      </c>
      <c r="G2701" t="s">
        <v>20</v>
      </c>
      <c r="H2701">
        <v>0</v>
      </c>
      <c r="I2701">
        <v>55544.9</v>
      </c>
      <c r="J2701">
        <v>0</v>
      </c>
    </row>
    <row r="2702" spans="1:10" x14ac:dyDescent="0.25">
      <c r="A2702">
        <v>-1.2556093000000001E-2</v>
      </c>
      <c r="B2702">
        <v>-2.02572E-3</v>
      </c>
      <c r="C2702" t="s">
        <v>40</v>
      </c>
      <c r="D2702">
        <v>1991</v>
      </c>
      <c r="E2702" t="s">
        <v>34</v>
      </c>
      <c r="F2702">
        <v>3.63036352478974E-3</v>
      </c>
      <c r="G2702" t="s">
        <v>21</v>
      </c>
      <c r="H2702">
        <v>0.290468703101873</v>
      </c>
      <c r="I2702">
        <v>55544.9</v>
      </c>
      <c r="J2702">
        <v>29073.567230595701</v>
      </c>
    </row>
    <row r="2703" spans="1:10" x14ac:dyDescent="0.25">
      <c r="A2703">
        <v>-1.2556093000000001E-2</v>
      </c>
      <c r="B2703">
        <v>-2.02572E-3</v>
      </c>
      <c r="C2703" t="s">
        <v>40</v>
      </c>
      <c r="D2703">
        <v>1991</v>
      </c>
      <c r="E2703" t="s">
        <v>34</v>
      </c>
      <c r="F2703">
        <v>3.63036352478974E-3</v>
      </c>
      <c r="G2703" t="s">
        <v>22</v>
      </c>
      <c r="H2703">
        <v>0</v>
      </c>
      <c r="I2703">
        <v>55544.9</v>
      </c>
      <c r="J2703">
        <v>0</v>
      </c>
    </row>
    <row r="2704" spans="1:10" x14ac:dyDescent="0.25">
      <c r="A2704">
        <v>-1.2556093000000001E-2</v>
      </c>
      <c r="B2704">
        <v>-2.02572E-3</v>
      </c>
      <c r="C2704" t="s">
        <v>40</v>
      </c>
      <c r="D2704">
        <v>1991</v>
      </c>
      <c r="E2704" t="s">
        <v>34</v>
      </c>
      <c r="F2704">
        <v>3.63036352478974E-3</v>
      </c>
      <c r="G2704" t="s">
        <v>23</v>
      </c>
      <c r="H2704">
        <v>0</v>
      </c>
      <c r="I2704">
        <v>55544.9</v>
      </c>
      <c r="J2704">
        <v>0</v>
      </c>
    </row>
    <row r="2705" spans="1:10" x14ac:dyDescent="0.25">
      <c r="A2705">
        <v>-1.2556093000000001E-2</v>
      </c>
      <c r="B2705">
        <v>-2.02572E-3</v>
      </c>
      <c r="C2705" t="s">
        <v>40</v>
      </c>
      <c r="D2705">
        <v>1991</v>
      </c>
      <c r="E2705" t="s">
        <v>34</v>
      </c>
      <c r="F2705">
        <v>3.63036352478974E-3</v>
      </c>
      <c r="G2705" t="s">
        <v>24</v>
      </c>
      <c r="H2705">
        <v>3.7502061510934097E-2</v>
      </c>
      <c r="I2705">
        <v>55544.9</v>
      </c>
      <c r="J2705">
        <v>3753.6529580664701</v>
      </c>
    </row>
    <row r="2706" spans="1:10" x14ac:dyDescent="0.25">
      <c r="A2706">
        <v>-1.2556093000000001E-2</v>
      </c>
      <c r="B2706">
        <v>-2.02572E-3</v>
      </c>
      <c r="C2706" t="s">
        <v>40</v>
      </c>
      <c r="D2706">
        <v>1991</v>
      </c>
      <c r="E2706" t="s">
        <v>34</v>
      </c>
      <c r="F2706">
        <v>3.63036352478974E-3</v>
      </c>
      <c r="G2706" t="s">
        <v>25</v>
      </c>
      <c r="H2706">
        <v>2.3512173992270399E-2</v>
      </c>
      <c r="I2706">
        <v>55544.9</v>
      </c>
      <c r="J2706">
        <v>2353.3783984362299</v>
      </c>
    </row>
    <row r="2707" spans="1:10" x14ac:dyDescent="0.25">
      <c r="A2707">
        <v>-1.2556093000000001E-2</v>
      </c>
      <c r="B2707">
        <v>-2.02572E-3</v>
      </c>
      <c r="C2707" t="s">
        <v>40</v>
      </c>
      <c r="D2707">
        <v>1991</v>
      </c>
      <c r="E2707" t="s">
        <v>34</v>
      </c>
      <c r="F2707">
        <v>3.63036352478974E-3</v>
      </c>
      <c r="G2707" t="s">
        <v>27</v>
      </c>
      <c r="H2707">
        <v>0</v>
      </c>
      <c r="I2707">
        <v>55544.9</v>
      </c>
      <c r="J2707">
        <v>0</v>
      </c>
    </row>
    <row r="2708" spans="1:10" x14ac:dyDescent="0.25">
      <c r="A2708">
        <v>-1.2556093000000001E-2</v>
      </c>
      <c r="B2708">
        <v>-2.02572E-3</v>
      </c>
      <c r="C2708" t="s">
        <v>40</v>
      </c>
      <c r="D2708">
        <v>1991</v>
      </c>
      <c r="E2708" t="s">
        <v>34</v>
      </c>
      <c r="F2708">
        <v>3.63036352478974E-3</v>
      </c>
      <c r="G2708" t="s">
        <v>28</v>
      </c>
      <c r="H2708">
        <v>0</v>
      </c>
      <c r="I2708">
        <v>55544.9</v>
      </c>
      <c r="J2708">
        <v>0</v>
      </c>
    </row>
    <row r="2709" spans="1:10" x14ac:dyDescent="0.25">
      <c r="A2709">
        <v>-1.2556093000000001E-2</v>
      </c>
      <c r="B2709">
        <v>-2.02572E-3</v>
      </c>
      <c r="C2709" t="s">
        <v>40</v>
      </c>
      <c r="D2709">
        <v>1991</v>
      </c>
      <c r="E2709" t="s">
        <v>34</v>
      </c>
      <c r="F2709">
        <v>3.63036352478974E-3</v>
      </c>
      <c r="G2709" t="s">
        <v>29</v>
      </c>
      <c r="H2709">
        <v>0</v>
      </c>
      <c r="I2709">
        <v>55544.9</v>
      </c>
      <c r="J2709">
        <v>0</v>
      </c>
    </row>
    <row r="2710" spans="1:10" x14ac:dyDescent="0.25">
      <c r="A2710">
        <v>-1.2556093000000001E-2</v>
      </c>
      <c r="B2710">
        <v>-2.02572E-3</v>
      </c>
      <c r="C2710" t="s">
        <v>40</v>
      </c>
      <c r="D2710">
        <v>1991</v>
      </c>
      <c r="E2710" t="s">
        <v>34</v>
      </c>
      <c r="F2710">
        <v>3.63036352478974E-3</v>
      </c>
      <c r="G2710" t="s">
        <v>30</v>
      </c>
      <c r="H2710">
        <v>0</v>
      </c>
      <c r="I2710">
        <v>55544.9</v>
      </c>
      <c r="J2710">
        <v>0</v>
      </c>
    </row>
    <row r="2711" spans="1:10" x14ac:dyDescent="0.25">
      <c r="A2711">
        <v>-1.2556093000000001E-2</v>
      </c>
      <c r="B2711">
        <v>-2.02572E-3</v>
      </c>
      <c r="C2711" t="s">
        <v>40</v>
      </c>
      <c r="D2711">
        <v>1991</v>
      </c>
      <c r="E2711" t="s">
        <v>34</v>
      </c>
      <c r="F2711">
        <v>3.63036352478974E-3</v>
      </c>
      <c r="G2711" t="s">
        <v>31</v>
      </c>
      <c r="H2711">
        <v>1.2399123438762099E-4</v>
      </c>
      <c r="I2711">
        <v>55544.9</v>
      </c>
      <c r="J2711">
        <v>12.4105194483164</v>
      </c>
    </row>
    <row r="2712" spans="1:10" x14ac:dyDescent="0.25">
      <c r="A2712">
        <v>-1.2556093000000001E-2</v>
      </c>
      <c r="B2712">
        <v>-2.02572E-3</v>
      </c>
      <c r="C2712" t="s">
        <v>40</v>
      </c>
      <c r="D2712">
        <v>1991</v>
      </c>
      <c r="E2712" t="s">
        <v>34</v>
      </c>
      <c r="F2712">
        <v>3.63036352478974E-3</v>
      </c>
      <c r="G2712" t="s">
        <v>33</v>
      </c>
      <c r="H2712">
        <v>5.5070560662303101E-3</v>
      </c>
      <c r="I2712">
        <v>55544.9</v>
      </c>
      <c r="J2712">
        <v>551.21175904466702</v>
      </c>
    </row>
    <row r="2713" spans="1:10" x14ac:dyDescent="0.25">
      <c r="A2713">
        <v>2.6107728E-2</v>
      </c>
      <c r="B2713">
        <v>1.2260369999999999E-3</v>
      </c>
      <c r="C2713" t="s">
        <v>40</v>
      </c>
      <c r="D2713">
        <v>1994</v>
      </c>
      <c r="E2713" t="s">
        <v>36</v>
      </c>
      <c r="F2713">
        <v>3.5189139997298898E-3</v>
      </c>
      <c r="G2713" t="s">
        <v>33</v>
      </c>
      <c r="H2713">
        <v>1.38747233319508E-2</v>
      </c>
      <c r="I2713">
        <v>18216.8</v>
      </c>
      <c r="J2713">
        <v>455.46101410825298</v>
      </c>
    </row>
    <row r="2714" spans="1:10" x14ac:dyDescent="0.25">
      <c r="A2714">
        <v>2.6107728E-2</v>
      </c>
      <c r="B2714">
        <v>1.2260369999999999E-3</v>
      </c>
      <c r="C2714" t="s">
        <v>40</v>
      </c>
      <c r="D2714">
        <v>1994</v>
      </c>
      <c r="E2714" t="s">
        <v>36</v>
      </c>
      <c r="F2714">
        <v>3.5189139997298898E-3</v>
      </c>
      <c r="G2714" t="s">
        <v>17</v>
      </c>
      <c r="H2714">
        <v>0</v>
      </c>
      <c r="I2714">
        <v>18216.8</v>
      </c>
      <c r="J2714">
        <v>0</v>
      </c>
    </row>
    <row r="2715" spans="1:10" x14ac:dyDescent="0.25">
      <c r="A2715">
        <v>2.6107728E-2</v>
      </c>
      <c r="B2715">
        <v>1.2260369999999999E-3</v>
      </c>
      <c r="C2715" t="s">
        <v>40</v>
      </c>
      <c r="D2715">
        <v>1994</v>
      </c>
      <c r="E2715" t="s">
        <v>36</v>
      </c>
      <c r="F2715">
        <v>3.5189139997298898E-3</v>
      </c>
      <c r="G2715" t="s">
        <v>31</v>
      </c>
      <c r="H2715">
        <v>2.7026328171612202E-3</v>
      </c>
      <c r="I2715">
        <v>18216.8</v>
      </c>
      <c r="J2715">
        <v>88.718445349599904</v>
      </c>
    </row>
    <row r="2716" spans="1:10" x14ac:dyDescent="0.25">
      <c r="A2716">
        <v>2.6107728E-2</v>
      </c>
      <c r="B2716">
        <v>1.2260369999999999E-3</v>
      </c>
      <c r="C2716" t="s">
        <v>40</v>
      </c>
      <c r="D2716">
        <v>1994</v>
      </c>
      <c r="E2716" t="s">
        <v>36</v>
      </c>
      <c r="F2716">
        <v>3.5189139997298898E-3</v>
      </c>
      <c r="G2716" t="s">
        <v>20</v>
      </c>
      <c r="H2716">
        <v>0</v>
      </c>
      <c r="I2716">
        <v>18216.8</v>
      </c>
      <c r="J2716">
        <v>0</v>
      </c>
    </row>
    <row r="2717" spans="1:10" x14ac:dyDescent="0.25">
      <c r="A2717">
        <v>2.6107728E-2</v>
      </c>
      <c r="B2717">
        <v>1.2260369999999999E-3</v>
      </c>
      <c r="C2717" t="s">
        <v>40</v>
      </c>
      <c r="D2717">
        <v>1994</v>
      </c>
      <c r="E2717" t="s">
        <v>36</v>
      </c>
      <c r="F2717">
        <v>3.5189139997298898E-3</v>
      </c>
      <c r="G2717" t="s">
        <v>21</v>
      </c>
      <c r="H2717">
        <v>8.8959676820885306E-2</v>
      </c>
      <c r="I2717">
        <v>18216.8</v>
      </c>
      <c r="J2717">
        <v>2920.2502745606898</v>
      </c>
    </row>
    <row r="2718" spans="1:10" x14ac:dyDescent="0.25">
      <c r="A2718">
        <v>2.6107728E-2</v>
      </c>
      <c r="B2718">
        <v>1.2260369999999999E-3</v>
      </c>
      <c r="C2718" t="s">
        <v>40</v>
      </c>
      <c r="D2718">
        <v>1994</v>
      </c>
      <c r="E2718" t="s">
        <v>36</v>
      </c>
      <c r="F2718">
        <v>3.5189139997298898E-3</v>
      </c>
      <c r="G2718" t="s">
        <v>18</v>
      </c>
      <c r="H2718">
        <v>0.56886464939866899</v>
      </c>
      <c r="I2718">
        <v>18216.8</v>
      </c>
      <c r="J2718">
        <v>18673.9341683885</v>
      </c>
    </row>
    <row r="2719" spans="1:10" x14ac:dyDescent="0.25">
      <c r="A2719">
        <v>2.6107728E-2</v>
      </c>
      <c r="B2719">
        <v>1.2260369999999999E-3</v>
      </c>
      <c r="C2719" t="s">
        <v>40</v>
      </c>
      <c r="D2719">
        <v>1994</v>
      </c>
      <c r="E2719" t="s">
        <v>36</v>
      </c>
      <c r="F2719">
        <v>3.5189139997298898E-3</v>
      </c>
      <c r="G2719" t="s">
        <v>19</v>
      </c>
      <c r="H2719">
        <v>1.18240185750804E-2</v>
      </c>
      <c r="I2719">
        <v>18216.8</v>
      </c>
      <c r="J2719">
        <v>388.14319840450099</v>
      </c>
    </row>
    <row r="2720" spans="1:10" x14ac:dyDescent="0.25">
      <c r="A2720">
        <v>2.6107728E-2</v>
      </c>
      <c r="B2720">
        <v>1.2260369999999999E-3</v>
      </c>
      <c r="C2720" t="s">
        <v>40</v>
      </c>
      <c r="D2720">
        <v>1994</v>
      </c>
      <c r="E2720" t="s">
        <v>36</v>
      </c>
      <c r="F2720">
        <v>3.5189139997298898E-3</v>
      </c>
      <c r="G2720" t="s">
        <v>24</v>
      </c>
      <c r="H2720">
        <v>1.22614963923986E-2</v>
      </c>
      <c r="I2720">
        <v>18216.8</v>
      </c>
      <c r="J2720">
        <v>402.504139920846</v>
      </c>
    </row>
    <row r="2721" spans="1:10" x14ac:dyDescent="0.25">
      <c r="A2721">
        <v>2.6107728E-2</v>
      </c>
      <c r="B2721">
        <v>1.2260369999999999E-3</v>
      </c>
      <c r="C2721" t="s">
        <v>40</v>
      </c>
      <c r="D2721">
        <v>1994</v>
      </c>
      <c r="E2721" t="s">
        <v>36</v>
      </c>
      <c r="F2721">
        <v>3.5189139997298898E-3</v>
      </c>
      <c r="G2721" t="s">
        <v>25</v>
      </c>
      <c r="H2721">
        <v>7.3782139034687194E-2</v>
      </c>
      <c r="I2721">
        <v>18216.8</v>
      </c>
      <c r="J2721">
        <v>2422.0221956014998</v>
      </c>
    </row>
    <row r="2722" spans="1:10" x14ac:dyDescent="0.25">
      <c r="A2722">
        <v>2.6107728E-2</v>
      </c>
      <c r="B2722">
        <v>1.2260369999999999E-3</v>
      </c>
      <c r="C2722" t="s">
        <v>40</v>
      </c>
      <c r="D2722">
        <v>1994</v>
      </c>
      <c r="E2722" t="s">
        <v>36</v>
      </c>
      <c r="F2722">
        <v>3.5189139997298898E-3</v>
      </c>
      <c r="G2722" t="s">
        <v>22</v>
      </c>
      <c r="H2722">
        <v>1.3718297240327E-2</v>
      </c>
      <c r="I2722">
        <v>18216.8</v>
      </c>
      <c r="J2722">
        <v>450.32606585599501</v>
      </c>
    </row>
    <row r="2723" spans="1:10" x14ac:dyDescent="0.25">
      <c r="A2723">
        <v>2.6107728E-2</v>
      </c>
      <c r="B2723">
        <v>1.2260369999999999E-3</v>
      </c>
      <c r="C2723" t="s">
        <v>40</v>
      </c>
      <c r="D2723">
        <v>1994</v>
      </c>
      <c r="E2723" t="s">
        <v>36</v>
      </c>
      <c r="F2723">
        <v>3.5189139997298898E-3</v>
      </c>
      <c r="G2723" t="s">
        <v>23</v>
      </c>
      <c r="H2723">
        <v>0</v>
      </c>
      <c r="I2723">
        <v>18216.8</v>
      </c>
      <c r="J2723">
        <v>0</v>
      </c>
    </row>
    <row r="2724" spans="1:10" x14ac:dyDescent="0.25">
      <c r="A2724">
        <v>2.6107728E-2</v>
      </c>
      <c r="B2724">
        <v>1.2260369999999999E-3</v>
      </c>
      <c r="C2724" t="s">
        <v>40</v>
      </c>
      <c r="D2724">
        <v>1994</v>
      </c>
      <c r="E2724" t="s">
        <v>36</v>
      </c>
      <c r="F2724">
        <v>3.5189139997298898E-3</v>
      </c>
      <c r="G2724" t="s">
        <v>14</v>
      </c>
      <c r="H2724">
        <v>1.0733296597405E-2</v>
      </c>
      <c r="I2724">
        <v>18216.8</v>
      </c>
      <c r="J2724">
        <v>352.33842405500502</v>
      </c>
    </row>
    <row r="2725" spans="1:10" x14ac:dyDescent="0.25">
      <c r="A2725">
        <v>2.6107728E-2</v>
      </c>
      <c r="B2725">
        <v>1.2260369999999999E-3</v>
      </c>
      <c r="C2725" t="s">
        <v>40</v>
      </c>
      <c r="D2725">
        <v>1994</v>
      </c>
      <c r="E2725" t="s">
        <v>36</v>
      </c>
      <c r="F2725">
        <v>3.5189139997298898E-3</v>
      </c>
      <c r="G2725" t="s">
        <v>16</v>
      </c>
      <c r="H2725">
        <v>0.19937648382547801</v>
      </c>
      <c r="I2725">
        <v>18216.8</v>
      </c>
      <c r="J2725">
        <v>6544.8667580546498</v>
      </c>
    </row>
    <row r="2726" spans="1:10" x14ac:dyDescent="0.25">
      <c r="A2726">
        <v>2.6107728E-2</v>
      </c>
      <c r="B2726">
        <v>1.2260369999999999E-3</v>
      </c>
      <c r="C2726" t="s">
        <v>40</v>
      </c>
      <c r="D2726">
        <v>1994</v>
      </c>
      <c r="E2726" t="s">
        <v>36</v>
      </c>
      <c r="F2726">
        <v>3.5189139997298898E-3</v>
      </c>
      <c r="G2726" t="s">
        <v>30</v>
      </c>
      <c r="H2726">
        <v>3.90258596595796E-3</v>
      </c>
      <c r="I2726">
        <v>18216.8</v>
      </c>
      <c r="J2726">
        <v>128.10891570044299</v>
      </c>
    </row>
    <row r="2727" spans="1:10" x14ac:dyDescent="0.25">
      <c r="A2727">
        <v>2.6107728E-2</v>
      </c>
      <c r="B2727">
        <v>1.2260369999999999E-3</v>
      </c>
      <c r="C2727" t="s">
        <v>40</v>
      </c>
      <c r="D2727">
        <v>1994</v>
      </c>
      <c r="E2727" t="s">
        <v>36</v>
      </c>
      <c r="F2727">
        <v>3.5189139997298898E-3</v>
      </c>
      <c r="G2727" t="s">
        <v>27</v>
      </c>
      <c r="H2727">
        <v>0</v>
      </c>
      <c r="I2727">
        <v>18216.8</v>
      </c>
      <c r="J2727">
        <v>0</v>
      </c>
    </row>
    <row r="2728" spans="1:10" x14ac:dyDescent="0.25">
      <c r="A2728">
        <v>2.6107728E-2</v>
      </c>
      <c r="B2728">
        <v>1.2260369999999999E-3</v>
      </c>
      <c r="C2728" t="s">
        <v>40</v>
      </c>
      <c r="D2728">
        <v>1994</v>
      </c>
      <c r="E2728" t="s">
        <v>36</v>
      </c>
      <c r="F2728">
        <v>3.5189139997298898E-3</v>
      </c>
      <c r="G2728" t="s">
        <v>28</v>
      </c>
      <c r="H2728">
        <v>0</v>
      </c>
      <c r="I2728">
        <v>18216.8</v>
      </c>
      <c r="J2728">
        <v>0</v>
      </c>
    </row>
    <row r="2729" spans="1:10" x14ac:dyDescent="0.25">
      <c r="A2729">
        <v>2.6107728E-2</v>
      </c>
      <c r="B2729">
        <v>1.2260369999999999E-3</v>
      </c>
      <c r="C2729" t="s">
        <v>40</v>
      </c>
      <c r="D2729">
        <v>1994</v>
      </c>
      <c r="E2729" t="s">
        <v>36</v>
      </c>
      <c r="F2729">
        <v>3.5189139997298898E-3</v>
      </c>
      <c r="G2729" t="s">
        <v>29</v>
      </c>
      <c r="H2729">
        <v>0</v>
      </c>
      <c r="I2729">
        <v>18216.8</v>
      </c>
      <c r="J2729">
        <v>0</v>
      </c>
    </row>
    <row r="2730" spans="1:10" x14ac:dyDescent="0.25">
      <c r="A2730">
        <v>1.5302563E-2</v>
      </c>
      <c r="B2730">
        <v>3.3298730000000001E-3</v>
      </c>
      <c r="C2730" t="s">
        <v>40</v>
      </c>
      <c r="D2730">
        <v>1994</v>
      </c>
      <c r="E2730" t="s">
        <v>12</v>
      </c>
      <c r="F2730">
        <v>1.8775770704197699E-3</v>
      </c>
      <c r="G2730" t="s">
        <v>14</v>
      </c>
      <c r="H2730">
        <v>4.4497818387613502E-3</v>
      </c>
      <c r="I2730">
        <v>84411.4</v>
      </c>
      <c r="J2730">
        <v>676.85339109736503</v>
      </c>
    </row>
    <row r="2731" spans="1:10" x14ac:dyDescent="0.25">
      <c r="A2731">
        <v>1.5302563E-2</v>
      </c>
      <c r="B2731">
        <v>3.3298730000000001E-3</v>
      </c>
      <c r="C2731" t="s">
        <v>40</v>
      </c>
      <c r="D2731">
        <v>1994</v>
      </c>
      <c r="E2731" t="s">
        <v>12</v>
      </c>
      <c r="F2731">
        <v>1.8775770704197699E-3</v>
      </c>
      <c r="G2731" t="s">
        <v>16</v>
      </c>
      <c r="H2731">
        <v>0.505699658354818</v>
      </c>
      <c r="I2731">
        <v>84411.4</v>
      </c>
      <c r="J2731">
        <v>76921.642686535895</v>
      </c>
    </row>
    <row r="2732" spans="1:10" x14ac:dyDescent="0.25">
      <c r="A2732">
        <v>1.5302563E-2</v>
      </c>
      <c r="B2732">
        <v>3.3298730000000001E-3</v>
      </c>
      <c r="C2732" t="s">
        <v>40</v>
      </c>
      <c r="D2732">
        <v>1994</v>
      </c>
      <c r="E2732" t="s">
        <v>12</v>
      </c>
      <c r="F2732">
        <v>1.8775770704197699E-3</v>
      </c>
      <c r="G2732" t="s">
        <v>17</v>
      </c>
      <c r="H2732">
        <v>0</v>
      </c>
      <c r="I2732">
        <v>84411.4</v>
      </c>
      <c r="J2732">
        <v>0</v>
      </c>
    </row>
    <row r="2733" spans="1:10" x14ac:dyDescent="0.25">
      <c r="A2733">
        <v>1.5302563E-2</v>
      </c>
      <c r="B2733">
        <v>3.3298730000000001E-3</v>
      </c>
      <c r="C2733" t="s">
        <v>40</v>
      </c>
      <c r="D2733">
        <v>1994</v>
      </c>
      <c r="E2733" t="s">
        <v>12</v>
      </c>
      <c r="F2733">
        <v>1.8775770704197699E-3</v>
      </c>
      <c r="G2733" t="s">
        <v>18</v>
      </c>
      <c r="H2733">
        <v>0.27446175326531103</v>
      </c>
      <c r="I2733">
        <v>84411.4</v>
      </c>
      <c r="J2733">
        <v>41748.196912922198</v>
      </c>
    </row>
    <row r="2734" spans="1:10" x14ac:dyDescent="0.25">
      <c r="A2734">
        <v>1.5302563E-2</v>
      </c>
      <c r="B2734">
        <v>3.3298730000000001E-3</v>
      </c>
      <c r="C2734" t="s">
        <v>40</v>
      </c>
      <c r="D2734">
        <v>1994</v>
      </c>
      <c r="E2734" t="s">
        <v>12</v>
      </c>
      <c r="F2734">
        <v>1.8775770704197699E-3</v>
      </c>
      <c r="G2734" t="s">
        <v>19</v>
      </c>
      <c r="H2734">
        <v>3.2328572921824501E-3</v>
      </c>
      <c r="I2734">
        <v>84411.4</v>
      </c>
      <c r="J2734">
        <v>491.74779808006002</v>
      </c>
    </row>
    <row r="2735" spans="1:10" x14ac:dyDescent="0.25">
      <c r="A2735">
        <v>1.5302563E-2</v>
      </c>
      <c r="B2735">
        <v>3.3298730000000001E-3</v>
      </c>
      <c r="C2735" t="s">
        <v>40</v>
      </c>
      <c r="D2735">
        <v>1994</v>
      </c>
      <c r="E2735" t="s">
        <v>12</v>
      </c>
      <c r="F2735">
        <v>1.8775770704197699E-3</v>
      </c>
      <c r="G2735" t="s">
        <v>20</v>
      </c>
      <c r="H2735">
        <v>0</v>
      </c>
      <c r="I2735">
        <v>84411.4</v>
      </c>
      <c r="J2735">
        <v>0</v>
      </c>
    </row>
    <row r="2736" spans="1:10" x14ac:dyDescent="0.25">
      <c r="A2736">
        <v>1.5302563E-2</v>
      </c>
      <c r="B2736">
        <v>3.3298730000000001E-3</v>
      </c>
      <c r="C2736" t="s">
        <v>40</v>
      </c>
      <c r="D2736">
        <v>1994</v>
      </c>
      <c r="E2736" t="s">
        <v>12</v>
      </c>
      <c r="F2736">
        <v>1.8775770704197699E-3</v>
      </c>
      <c r="G2736" t="s">
        <v>21</v>
      </c>
      <c r="H2736">
        <v>5.95632718076404E-2</v>
      </c>
      <c r="I2736">
        <v>84411.4</v>
      </c>
      <c r="J2736">
        <v>9060.1301296779493</v>
      </c>
    </row>
    <row r="2737" spans="1:10" x14ac:dyDescent="0.25">
      <c r="A2737">
        <v>1.5302563E-2</v>
      </c>
      <c r="B2737">
        <v>3.3298730000000001E-3</v>
      </c>
      <c r="C2737" t="s">
        <v>40</v>
      </c>
      <c r="D2737">
        <v>1994</v>
      </c>
      <c r="E2737" t="s">
        <v>12</v>
      </c>
      <c r="F2737">
        <v>1.8775770704197699E-3</v>
      </c>
      <c r="G2737" t="s">
        <v>22</v>
      </c>
      <c r="H2737">
        <v>3.1899213437250898E-4</v>
      </c>
      <c r="I2737">
        <v>84411.4</v>
      </c>
      <c r="J2737">
        <v>48.521683917771597</v>
      </c>
    </row>
    <row r="2738" spans="1:10" x14ac:dyDescent="0.25">
      <c r="A2738">
        <v>1.5302563E-2</v>
      </c>
      <c r="B2738">
        <v>3.3298730000000001E-3</v>
      </c>
      <c r="C2738" t="s">
        <v>40</v>
      </c>
      <c r="D2738">
        <v>1994</v>
      </c>
      <c r="E2738" t="s">
        <v>12</v>
      </c>
      <c r="F2738">
        <v>1.8775770704197699E-3</v>
      </c>
      <c r="G2738" t="s">
        <v>23</v>
      </c>
      <c r="H2738">
        <v>0</v>
      </c>
      <c r="I2738">
        <v>84411.4</v>
      </c>
      <c r="J2738">
        <v>0</v>
      </c>
    </row>
    <row r="2739" spans="1:10" x14ac:dyDescent="0.25">
      <c r="A2739">
        <v>1.5302563E-2</v>
      </c>
      <c r="B2739">
        <v>3.3298730000000001E-3</v>
      </c>
      <c r="C2739" t="s">
        <v>40</v>
      </c>
      <c r="D2739">
        <v>1994</v>
      </c>
      <c r="E2739" t="s">
        <v>12</v>
      </c>
      <c r="F2739">
        <v>1.8775770704197699E-3</v>
      </c>
      <c r="G2739" t="s">
        <v>24</v>
      </c>
      <c r="H2739">
        <v>9.6240261218435597E-2</v>
      </c>
      <c r="I2739">
        <v>84411.4</v>
      </c>
      <c r="J2739">
        <v>14639.042884836599</v>
      </c>
    </row>
    <row r="2740" spans="1:10" x14ac:dyDescent="0.25">
      <c r="A2740">
        <v>1.5302563E-2</v>
      </c>
      <c r="B2740">
        <v>3.3298730000000001E-3</v>
      </c>
      <c r="C2740" t="s">
        <v>40</v>
      </c>
      <c r="D2740">
        <v>1994</v>
      </c>
      <c r="E2740" t="s">
        <v>12</v>
      </c>
      <c r="F2740">
        <v>1.8775770704197699E-3</v>
      </c>
      <c r="G2740" t="s">
        <v>25</v>
      </c>
      <c r="H2740">
        <v>3.1224053373982701E-2</v>
      </c>
      <c r="I2740">
        <v>84411.4</v>
      </c>
      <c r="J2740">
        <v>4749.4702382686301</v>
      </c>
    </row>
    <row r="2741" spans="1:10" x14ac:dyDescent="0.25">
      <c r="A2741">
        <v>1.5302563E-2</v>
      </c>
      <c r="B2741">
        <v>3.3298730000000001E-3</v>
      </c>
      <c r="C2741" t="s">
        <v>40</v>
      </c>
      <c r="D2741">
        <v>1994</v>
      </c>
      <c r="E2741" t="s">
        <v>12</v>
      </c>
      <c r="F2741">
        <v>1.8775770704197699E-3</v>
      </c>
      <c r="G2741" t="s">
        <v>27</v>
      </c>
      <c r="H2741">
        <v>0</v>
      </c>
      <c r="I2741">
        <v>84411.4</v>
      </c>
      <c r="J2741">
        <v>0</v>
      </c>
    </row>
    <row r="2742" spans="1:10" x14ac:dyDescent="0.25">
      <c r="A2742">
        <v>1.5302563E-2</v>
      </c>
      <c r="B2742">
        <v>3.3298730000000001E-3</v>
      </c>
      <c r="C2742" t="s">
        <v>40</v>
      </c>
      <c r="D2742">
        <v>1994</v>
      </c>
      <c r="E2742" t="s">
        <v>12</v>
      </c>
      <c r="F2742">
        <v>1.8775770704197699E-3</v>
      </c>
      <c r="G2742" t="s">
        <v>28</v>
      </c>
      <c r="H2742">
        <v>0</v>
      </c>
      <c r="I2742">
        <v>84411.4</v>
      </c>
      <c r="J2742">
        <v>0</v>
      </c>
    </row>
    <row r="2743" spans="1:10" x14ac:dyDescent="0.25">
      <c r="A2743">
        <v>1.5302563E-2</v>
      </c>
      <c r="B2743">
        <v>3.3298730000000001E-3</v>
      </c>
      <c r="C2743" t="s">
        <v>40</v>
      </c>
      <c r="D2743">
        <v>1994</v>
      </c>
      <c r="E2743" t="s">
        <v>12</v>
      </c>
      <c r="F2743">
        <v>1.8775770704197699E-3</v>
      </c>
      <c r="G2743" t="s">
        <v>29</v>
      </c>
      <c r="H2743">
        <v>0</v>
      </c>
      <c r="I2743">
        <v>84411.4</v>
      </c>
      <c r="J2743">
        <v>0</v>
      </c>
    </row>
    <row r="2744" spans="1:10" x14ac:dyDescent="0.25">
      <c r="A2744">
        <v>1.5302563E-2</v>
      </c>
      <c r="B2744">
        <v>3.3298730000000001E-3</v>
      </c>
      <c r="C2744" t="s">
        <v>40</v>
      </c>
      <c r="D2744">
        <v>1994</v>
      </c>
      <c r="E2744" t="s">
        <v>12</v>
      </c>
      <c r="F2744">
        <v>1.8775770704197699E-3</v>
      </c>
      <c r="G2744" t="s">
        <v>30</v>
      </c>
      <c r="H2744">
        <v>0</v>
      </c>
      <c r="I2744">
        <v>84411.4</v>
      </c>
      <c r="J2744">
        <v>0</v>
      </c>
    </row>
    <row r="2745" spans="1:10" x14ac:dyDescent="0.25">
      <c r="A2745">
        <v>1.5302563E-2</v>
      </c>
      <c r="B2745">
        <v>3.3298730000000001E-3</v>
      </c>
      <c r="C2745" t="s">
        <v>40</v>
      </c>
      <c r="D2745">
        <v>1994</v>
      </c>
      <c r="E2745" t="s">
        <v>12</v>
      </c>
      <c r="F2745">
        <v>1.8775770704197699E-3</v>
      </c>
      <c r="G2745" t="s">
        <v>31</v>
      </c>
      <c r="H2745">
        <v>2.2350962751192398E-2</v>
      </c>
      <c r="I2745">
        <v>84411.4</v>
      </c>
      <c r="J2745">
        <v>3399.7902550311601</v>
      </c>
    </row>
    <row r="2746" spans="1:10" x14ac:dyDescent="0.25">
      <c r="A2746">
        <v>1.5302563E-2</v>
      </c>
      <c r="B2746">
        <v>3.3298730000000001E-3</v>
      </c>
      <c r="C2746" t="s">
        <v>40</v>
      </c>
      <c r="D2746">
        <v>1994</v>
      </c>
      <c r="E2746" t="s">
        <v>12</v>
      </c>
      <c r="F2746">
        <v>1.8775770704197699E-3</v>
      </c>
      <c r="G2746" t="s">
        <v>33</v>
      </c>
      <c r="H2746">
        <v>2.4584079633034402E-3</v>
      </c>
      <c r="I2746">
        <v>84411.4</v>
      </c>
      <c r="J2746">
        <v>373.94681963237298</v>
      </c>
    </row>
    <row r="2747" spans="1:10" x14ac:dyDescent="0.25">
      <c r="A2747">
        <v>4.1822660999999997E-2</v>
      </c>
      <c r="B2747">
        <v>1.0844444E-2</v>
      </c>
      <c r="C2747" t="s">
        <v>40</v>
      </c>
      <c r="D2747">
        <v>1994</v>
      </c>
      <c r="E2747" t="s">
        <v>34</v>
      </c>
      <c r="F2747">
        <v>2.5829503199694E-3</v>
      </c>
      <c r="G2747" t="s">
        <v>14</v>
      </c>
      <c r="H2747">
        <v>7.4987879292728503E-3</v>
      </c>
      <c r="I2747">
        <v>100585</v>
      </c>
      <c r="J2747">
        <v>1359.18658212637</v>
      </c>
    </row>
    <row r="2748" spans="1:10" x14ac:dyDescent="0.25">
      <c r="A2748">
        <v>4.1822660999999997E-2</v>
      </c>
      <c r="B2748">
        <v>1.0844444E-2</v>
      </c>
      <c r="C2748" t="s">
        <v>40</v>
      </c>
      <c r="D2748">
        <v>1994</v>
      </c>
      <c r="E2748" t="s">
        <v>34</v>
      </c>
      <c r="F2748">
        <v>2.5829503199694E-3</v>
      </c>
      <c r="G2748" t="s">
        <v>16</v>
      </c>
      <c r="H2748">
        <v>0.31235901186349901</v>
      </c>
      <c r="I2748">
        <v>100585</v>
      </c>
      <c r="J2748">
        <v>56616.373437338698</v>
      </c>
    </row>
    <row r="2749" spans="1:10" x14ac:dyDescent="0.25">
      <c r="A2749">
        <v>4.1822660999999997E-2</v>
      </c>
      <c r="B2749">
        <v>1.0844444E-2</v>
      </c>
      <c r="C2749" t="s">
        <v>40</v>
      </c>
      <c r="D2749">
        <v>1994</v>
      </c>
      <c r="E2749" t="s">
        <v>34</v>
      </c>
      <c r="F2749">
        <v>2.5829503199694E-3</v>
      </c>
      <c r="G2749" t="s">
        <v>21</v>
      </c>
      <c r="H2749">
        <v>0.352361076956686</v>
      </c>
      <c r="I2749">
        <v>100585</v>
      </c>
      <c r="J2749">
        <v>63866.914544090199</v>
      </c>
    </row>
    <row r="2750" spans="1:10" x14ac:dyDescent="0.25">
      <c r="A2750">
        <v>4.1822660999999997E-2</v>
      </c>
      <c r="B2750">
        <v>1.0844444E-2</v>
      </c>
      <c r="C2750" t="s">
        <v>40</v>
      </c>
      <c r="D2750">
        <v>1994</v>
      </c>
      <c r="E2750" t="s">
        <v>34</v>
      </c>
      <c r="F2750">
        <v>2.5829503199694E-3</v>
      </c>
      <c r="G2750" t="s">
        <v>22</v>
      </c>
      <c r="H2750">
        <v>1.37148410151999E-4</v>
      </c>
      <c r="I2750">
        <v>100585</v>
      </c>
      <c r="J2750">
        <v>24.858721248920201</v>
      </c>
    </row>
    <row r="2751" spans="1:10" x14ac:dyDescent="0.25">
      <c r="A2751">
        <v>4.1822660999999997E-2</v>
      </c>
      <c r="B2751">
        <v>1.0844444E-2</v>
      </c>
      <c r="C2751" t="s">
        <v>40</v>
      </c>
      <c r="D2751">
        <v>1994</v>
      </c>
      <c r="E2751" t="s">
        <v>34</v>
      </c>
      <c r="F2751">
        <v>2.5829503199694E-3</v>
      </c>
      <c r="G2751" t="s">
        <v>23</v>
      </c>
      <c r="H2751">
        <v>0</v>
      </c>
      <c r="I2751">
        <v>100585</v>
      </c>
      <c r="J2751">
        <v>0</v>
      </c>
    </row>
    <row r="2752" spans="1:10" x14ac:dyDescent="0.25">
      <c r="A2752">
        <v>4.1822660999999997E-2</v>
      </c>
      <c r="B2752">
        <v>1.0844444E-2</v>
      </c>
      <c r="C2752" t="s">
        <v>40</v>
      </c>
      <c r="D2752">
        <v>1994</v>
      </c>
      <c r="E2752" t="s">
        <v>34</v>
      </c>
      <c r="F2752">
        <v>2.5829503199694E-3</v>
      </c>
      <c r="G2752" t="s">
        <v>24</v>
      </c>
      <c r="H2752">
        <v>3.8281094945358099E-2</v>
      </c>
      <c r="I2752">
        <v>100585</v>
      </c>
      <c r="J2752">
        <v>6938.60809101208</v>
      </c>
    </row>
    <row r="2753" spans="1:10" x14ac:dyDescent="0.25">
      <c r="A2753">
        <v>4.1822660999999997E-2</v>
      </c>
      <c r="B2753">
        <v>1.0844444E-2</v>
      </c>
      <c r="C2753" t="s">
        <v>40</v>
      </c>
      <c r="D2753">
        <v>1994</v>
      </c>
      <c r="E2753" t="s">
        <v>34</v>
      </c>
      <c r="F2753">
        <v>2.5829503199694E-3</v>
      </c>
      <c r="G2753" t="s">
        <v>25</v>
      </c>
      <c r="H2753">
        <v>5.6378670679132397E-3</v>
      </c>
      <c r="I2753">
        <v>100585</v>
      </c>
      <c r="J2753">
        <v>1021.88691596495</v>
      </c>
    </row>
    <row r="2754" spans="1:10" x14ac:dyDescent="0.25">
      <c r="A2754">
        <v>4.1822660999999997E-2</v>
      </c>
      <c r="B2754">
        <v>1.0844444E-2</v>
      </c>
      <c r="C2754" t="s">
        <v>40</v>
      </c>
      <c r="D2754">
        <v>1994</v>
      </c>
      <c r="E2754" t="s">
        <v>34</v>
      </c>
      <c r="F2754">
        <v>2.5829503199694E-3</v>
      </c>
      <c r="G2754" t="s">
        <v>27</v>
      </c>
      <c r="H2754">
        <v>0</v>
      </c>
      <c r="I2754">
        <v>100585</v>
      </c>
      <c r="J2754">
        <v>0</v>
      </c>
    </row>
    <row r="2755" spans="1:10" x14ac:dyDescent="0.25">
      <c r="A2755">
        <v>4.1822660999999997E-2</v>
      </c>
      <c r="B2755">
        <v>1.0844444E-2</v>
      </c>
      <c r="C2755" t="s">
        <v>40</v>
      </c>
      <c r="D2755">
        <v>1994</v>
      </c>
      <c r="E2755" t="s">
        <v>34</v>
      </c>
      <c r="F2755">
        <v>2.5829503199694E-3</v>
      </c>
      <c r="G2755" t="s">
        <v>28</v>
      </c>
      <c r="H2755">
        <v>0</v>
      </c>
      <c r="I2755">
        <v>100585</v>
      </c>
      <c r="J2755">
        <v>0</v>
      </c>
    </row>
    <row r="2756" spans="1:10" x14ac:dyDescent="0.25">
      <c r="A2756">
        <v>4.1822660999999997E-2</v>
      </c>
      <c r="B2756">
        <v>1.0844444E-2</v>
      </c>
      <c r="C2756" t="s">
        <v>40</v>
      </c>
      <c r="D2756">
        <v>1994</v>
      </c>
      <c r="E2756" t="s">
        <v>34</v>
      </c>
      <c r="F2756">
        <v>2.5829503199694E-3</v>
      </c>
      <c r="G2756" t="s">
        <v>29</v>
      </c>
      <c r="H2756">
        <v>0</v>
      </c>
      <c r="I2756">
        <v>100585</v>
      </c>
      <c r="J2756">
        <v>0</v>
      </c>
    </row>
    <row r="2757" spans="1:10" x14ac:dyDescent="0.25">
      <c r="A2757">
        <v>4.1822660999999997E-2</v>
      </c>
      <c r="B2757">
        <v>1.0844444E-2</v>
      </c>
      <c r="C2757" t="s">
        <v>40</v>
      </c>
      <c r="D2757">
        <v>1994</v>
      </c>
      <c r="E2757" t="s">
        <v>34</v>
      </c>
      <c r="F2757">
        <v>2.5829503199694E-3</v>
      </c>
      <c r="G2757" t="s">
        <v>30</v>
      </c>
      <c r="H2757">
        <v>2.2871783601046999E-3</v>
      </c>
      <c r="I2757">
        <v>100585</v>
      </c>
      <c r="J2757">
        <v>414.56061530273797</v>
      </c>
    </row>
    <row r="2758" spans="1:10" x14ac:dyDescent="0.25">
      <c r="A2758">
        <v>4.1822660999999997E-2</v>
      </c>
      <c r="B2758">
        <v>1.0844444E-2</v>
      </c>
      <c r="C2758" t="s">
        <v>40</v>
      </c>
      <c r="D2758">
        <v>1994</v>
      </c>
      <c r="E2758" t="s">
        <v>34</v>
      </c>
      <c r="F2758">
        <v>2.5829503199694E-3</v>
      </c>
      <c r="G2758" t="s">
        <v>17</v>
      </c>
      <c r="H2758">
        <v>0</v>
      </c>
      <c r="I2758">
        <v>100585</v>
      </c>
      <c r="J2758">
        <v>0</v>
      </c>
    </row>
    <row r="2759" spans="1:10" x14ac:dyDescent="0.25">
      <c r="A2759">
        <v>4.1822660999999997E-2</v>
      </c>
      <c r="B2759">
        <v>1.0844444E-2</v>
      </c>
      <c r="C2759" t="s">
        <v>40</v>
      </c>
      <c r="D2759">
        <v>1994</v>
      </c>
      <c r="E2759" t="s">
        <v>34</v>
      </c>
      <c r="F2759">
        <v>2.5829503199694E-3</v>
      </c>
      <c r="G2759" t="s">
        <v>18</v>
      </c>
      <c r="H2759">
        <v>0.16174789301224601</v>
      </c>
      <c r="I2759">
        <v>100585</v>
      </c>
      <c r="J2759">
        <v>29317.480097183499</v>
      </c>
    </row>
    <row r="2760" spans="1:10" x14ac:dyDescent="0.25">
      <c r="A2760">
        <v>4.1822660999999997E-2</v>
      </c>
      <c r="B2760">
        <v>1.0844444E-2</v>
      </c>
      <c r="C2760" t="s">
        <v>40</v>
      </c>
      <c r="D2760">
        <v>1994</v>
      </c>
      <c r="E2760" t="s">
        <v>34</v>
      </c>
      <c r="F2760">
        <v>2.5829503199694E-3</v>
      </c>
      <c r="G2760" t="s">
        <v>19</v>
      </c>
      <c r="H2760">
        <v>4.3268476701663797E-2</v>
      </c>
      <c r="I2760">
        <v>100585</v>
      </c>
      <c r="J2760">
        <v>7842.5918317244104</v>
      </c>
    </row>
    <row r="2761" spans="1:10" x14ac:dyDescent="0.25">
      <c r="A2761">
        <v>4.1822660999999997E-2</v>
      </c>
      <c r="B2761">
        <v>1.0844444E-2</v>
      </c>
      <c r="C2761" t="s">
        <v>40</v>
      </c>
      <c r="D2761">
        <v>1994</v>
      </c>
      <c r="E2761" t="s">
        <v>34</v>
      </c>
      <c r="F2761">
        <v>2.5829503199694E-3</v>
      </c>
      <c r="G2761" t="s">
        <v>20</v>
      </c>
      <c r="H2761">
        <v>0</v>
      </c>
      <c r="I2761">
        <v>100585</v>
      </c>
      <c r="J2761">
        <v>0</v>
      </c>
    </row>
    <row r="2762" spans="1:10" x14ac:dyDescent="0.25">
      <c r="A2762">
        <v>4.1822660999999997E-2</v>
      </c>
      <c r="B2762">
        <v>1.0844444E-2</v>
      </c>
      <c r="C2762" t="s">
        <v>40</v>
      </c>
      <c r="D2762">
        <v>1994</v>
      </c>
      <c r="E2762" t="s">
        <v>34</v>
      </c>
      <c r="F2762">
        <v>2.5829503199694E-3</v>
      </c>
      <c r="G2762" t="s">
        <v>33</v>
      </c>
      <c r="H2762">
        <v>1.09370901118961E-2</v>
      </c>
      <c r="I2762">
        <v>100585</v>
      </c>
      <c r="J2762">
        <v>1982.39319044693</v>
      </c>
    </row>
    <row r="2763" spans="1:10" x14ac:dyDescent="0.25">
      <c r="A2763">
        <v>4.1822660999999997E-2</v>
      </c>
      <c r="B2763">
        <v>1.0844444E-2</v>
      </c>
      <c r="C2763" t="s">
        <v>40</v>
      </c>
      <c r="D2763">
        <v>1994</v>
      </c>
      <c r="E2763" t="s">
        <v>34</v>
      </c>
      <c r="F2763">
        <v>2.5829503199694E-3</v>
      </c>
      <c r="G2763" t="s">
        <v>31</v>
      </c>
      <c r="H2763">
        <v>6.5484374641208501E-2</v>
      </c>
      <c r="I2763">
        <v>100585</v>
      </c>
      <c r="J2763">
        <v>11869.315973561301</v>
      </c>
    </row>
    <row r="2764" spans="1:10" x14ac:dyDescent="0.25">
      <c r="A2764">
        <v>4.8571318000000002E-2</v>
      </c>
      <c r="B2764">
        <v>2.3126799999999999E-2</v>
      </c>
      <c r="C2764" t="s">
        <v>40</v>
      </c>
      <c r="D2764">
        <v>1994</v>
      </c>
      <c r="E2764" t="s">
        <v>35</v>
      </c>
      <c r="F2764">
        <v>1.83010493999412E-3</v>
      </c>
      <c r="G2764" t="s">
        <v>14</v>
      </c>
      <c r="H2764">
        <v>1.5924817785707701E-2</v>
      </c>
      <c r="I2764">
        <v>184702.7</v>
      </c>
      <c r="J2764">
        <v>5300.3250293348801</v>
      </c>
    </row>
    <row r="2765" spans="1:10" x14ac:dyDescent="0.25">
      <c r="A2765">
        <v>4.8571318000000002E-2</v>
      </c>
      <c r="B2765">
        <v>2.3126799999999999E-2</v>
      </c>
      <c r="C2765" t="s">
        <v>40</v>
      </c>
      <c r="D2765">
        <v>1994</v>
      </c>
      <c r="E2765" t="s">
        <v>35</v>
      </c>
      <c r="F2765">
        <v>1.83010493999412E-3</v>
      </c>
      <c r="G2765" t="s">
        <v>16</v>
      </c>
      <c r="H2765">
        <v>0.79950604502092604</v>
      </c>
      <c r="I2765">
        <v>184702.7</v>
      </c>
      <c r="J2765">
        <v>266103.00717739901</v>
      </c>
    </row>
    <row r="2766" spans="1:10" x14ac:dyDescent="0.25">
      <c r="A2766">
        <v>4.8571318000000002E-2</v>
      </c>
      <c r="B2766">
        <v>2.3126799999999999E-2</v>
      </c>
      <c r="C2766" t="s">
        <v>40</v>
      </c>
      <c r="D2766">
        <v>1994</v>
      </c>
      <c r="E2766" t="s">
        <v>35</v>
      </c>
      <c r="F2766">
        <v>1.83010493999412E-3</v>
      </c>
      <c r="G2766" t="s">
        <v>17</v>
      </c>
      <c r="H2766">
        <v>0</v>
      </c>
      <c r="I2766">
        <v>184702.7</v>
      </c>
      <c r="J2766">
        <v>0</v>
      </c>
    </row>
    <row r="2767" spans="1:10" x14ac:dyDescent="0.25">
      <c r="A2767">
        <v>4.8571318000000002E-2</v>
      </c>
      <c r="B2767">
        <v>2.3126799999999999E-2</v>
      </c>
      <c r="C2767" t="s">
        <v>40</v>
      </c>
      <c r="D2767">
        <v>1994</v>
      </c>
      <c r="E2767" t="s">
        <v>35</v>
      </c>
      <c r="F2767">
        <v>1.83010493999412E-3</v>
      </c>
      <c r="G2767" t="s">
        <v>18</v>
      </c>
      <c r="H2767">
        <v>0.102525004142611</v>
      </c>
      <c r="I2767">
        <v>184702.7</v>
      </c>
      <c r="J2767">
        <v>34123.834438937898</v>
      </c>
    </row>
    <row r="2768" spans="1:10" x14ac:dyDescent="0.25">
      <c r="A2768">
        <v>4.8571318000000002E-2</v>
      </c>
      <c r="B2768">
        <v>2.3126799999999999E-2</v>
      </c>
      <c r="C2768" t="s">
        <v>40</v>
      </c>
      <c r="D2768">
        <v>1994</v>
      </c>
      <c r="E2768" t="s">
        <v>35</v>
      </c>
      <c r="F2768">
        <v>1.83010493999412E-3</v>
      </c>
      <c r="G2768" t="s">
        <v>19</v>
      </c>
      <c r="H2768">
        <v>0</v>
      </c>
      <c r="I2768">
        <v>184702.7</v>
      </c>
      <c r="J2768">
        <v>0</v>
      </c>
    </row>
    <row r="2769" spans="1:10" x14ac:dyDescent="0.25">
      <c r="A2769">
        <v>4.8571318000000002E-2</v>
      </c>
      <c r="B2769">
        <v>2.3126799999999999E-2</v>
      </c>
      <c r="C2769" t="s">
        <v>40</v>
      </c>
      <c r="D2769">
        <v>1994</v>
      </c>
      <c r="E2769" t="s">
        <v>35</v>
      </c>
      <c r="F2769">
        <v>1.83010493999412E-3</v>
      </c>
      <c r="G2769" t="s">
        <v>20</v>
      </c>
      <c r="H2769">
        <v>0</v>
      </c>
      <c r="I2769">
        <v>184702.7</v>
      </c>
      <c r="J2769">
        <v>0</v>
      </c>
    </row>
    <row r="2770" spans="1:10" x14ac:dyDescent="0.25">
      <c r="A2770">
        <v>4.8571318000000002E-2</v>
      </c>
      <c r="B2770">
        <v>2.3126799999999999E-2</v>
      </c>
      <c r="C2770" t="s">
        <v>40</v>
      </c>
      <c r="D2770">
        <v>1994</v>
      </c>
      <c r="E2770" t="s">
        <v>35</v>
      </c>
      <c r="F2770">
        <v>1.83010493999412E-3</v>
      </c>
      <c r="G2770" t="s">
        <v>21</v>
      </c>
      <c r="H2770">
        <v>0</v>
      </c>
      <c r="I2770">
        <v>184702.7</v>
      </c>
      <c r="J2770">
        <v>0</v>
      </c>
    </row>
    <row r="2771" spans="1:10" x14ac:dyDescent="0.25">
      <c r="A2771">
        <v>4.8571318000000002E-2</v>
      </c>
      <c r="B2771">
        <v>2.3126799999999999E-2</v>
      </c>
      <c r="C2771" t="s">
        <v>40</v>
      </c>
      <c r="D2771">
        <v>1994</v>
      </c>
      <c r="E2771" t="s">
        <v>35</v>
      </c>
      <c r="F2771">
        <v>1.83010493999412E-3</v>
      </c>
      <c r="G2771" t="s">
        <v>22</v>
      </c>
      <c r="H2771">
        <v>0</v>
      </c>
      <c r="I2771">
        <v>184702.7</v>
      </c>
      <c r="J2771">
        <v>0</v>
      </c>
    </row>
    <row r="2772" spans="1:10" x14ac:dyDescent="0.25">
      <c r="A2772">
        <v>4.8571318000000002E-2</v>
      </c>
      <c r="B2772">
        <v>2.3126799999999999E-2</v>
      </c>
      <c r="C2772" t="s">
        <v>40</v>
      </c>
      <c r="D2772">
        <v>1994</v>
      </c>
      <c r="E2772" t="s">
        <v>35</v>
      </c>
      <c r="F2772">
        <v>1.83010493999412E-3</v>
      </c>
      <c r="G2772" t="s">
        <v>23</v>
      </c>
      <c r="H2772">
        <v>0</v>
      </c>
      <c r="I2772">
        <v>184702.7</v>
      </c>
      <c r="J2772">
        <v>0</v>
      </c>
    </row>
    <row r="2773" spans="1:10" x14ac:dyDescent="0.25">
      <c r="A2773">
        <v>4.8571318000000002E-2</v>
      </c>
      <c r="B2773">
        <v>2.3126799999999999E-2</v>
      </c>
      <c r="C2773" t="s">
        <v>40</v>
      </c>
      <c r="D2773">
        <v>1994</v>
      </c>
      <c r="E2773" t="s">
        <v>35</v>
      </c>
      <c r="F2773">
        <v>1.83010493999412E-3</v>
      </c>
      <c r="G2773" t="s">
        <v>24</v>
      </c>
      <c r="H2773">
        <v>5.7397923533340799E-2</v>
      </c>
      <c r="I2773">
        <v>184702.7</v>
      </c>
      <c r="J2773">
        <v>19103.995714704899</v>
      </c>
    </row>
    <row r="2774" spans="1:10" x14ac:dyDescent="0.25">
      <c r="A2774">
        <v>4.8571318000000002E-2</v>
      </c>
      <c r="B2774">
        <v>2.3126799999999999E-2</v>
      </c>
      <c r="C2774" t="s">
        <v>40</v>
      </c>
      <c r="D2774">
        <v>1994</v>
      </c>
      <c r="E2774" t="s">
        <v>35</v>
      </c>
      <c r="F2774">
        <v>1.83010493999412E-3</v>
      </c>
      <c r="G2774" t="s">
        <v>25</v>
      </c>
      <c r="H2774">
        <v>1.1929533213800501E-2</v>
      </c>
      <c r="I2774">
        <v>184702.7</v>
      </c>
      <c r="J2774">
        <v>3970.5574237801902</v>
      </c>
    </row>
    <row r="2775" spans="1:10" x14ac:dyDescent="0.25">
      <c r="A2775">
        <v>4.8571318000000002E-2</v>
      </c>
      <c r="B2775">
        <v>2.3126799999999999E-2</v>
      </c>
      <c r="C2775" t="s">
        <v>40</v>
      </c>
      <c r="D2775">
        <v>1994</v>
      </c>
      <c r="E2775" t="s">
        <v>35</v>
      </c>
      <c r="F2775">
        <v>1.83010493999412E-3</v>
      </c>
      <c r="G2775" t="s">
        <v>27</v>
      </c>
      <c r="H2775">
        <v>0</v>
      </c>
      <c r="I2775">
        <v>184702.7</v>
      </c>
      <c r="J2775">
        <v>0</v>
      </c>
    </row>
    <row r="2776" spans="1:10" x14ac:dyDescent="0.25">
      <c r="A2776">
        <v>4.8571318000000002E-2</v>
      </c>
      <c r="B2776">
        <v>2.3126799999999999E-2</v>
      </c>
      <c r="C2776" t="s">
        <v>40</v>
      </c>
      <c r="D2776">
        <v>1994</v>
      </c>
      <c r="E2776" t="s">
        <v>35</v>
      </c>
      <c r="F2776">
        <v>1.83010493999412E-3</v>
      </c>
      <c r="G2776" t="s">
        <v>28</v>
      </c>
      <c r="H2776">
        <v>2.1343376825123501E-3</v>
      </c>
      <c r="I2776">
        <v>184702.7</v>
      </c>
      <c r="J2776">
        <v>710.38071467453597</v>
      </c>
    </row>
    <row r="2777" spans="1:10" x14ac:dyDescent="0.25">
      <c r="A2777">
        <v>4.8571318000000002E-2</v>
      </c>
      <c r="B2777">
        <v>2.3126799999999999E-2</v>
      </c>
      <c r="C2777" t="s">
        <v>40</v>
      </c>
      <c r="D2777">
        <v>1994</v>
      </c>
      <c r="E2777" t="s">
        <v>35</v>
      </c>
      <c r="F2777">
        <v>1.83010493999412E-3</v>
      </c>
      <c r="G2777" t="s">
        <v>29</v>
      </c>
      <c r="H2777">
        <v>0</v>
      </c>
      <c r="I2777">
        <v>184702.7</v>
      </c>
      <c r="J2777">
        <v>0</v>
      </c>
    </row>
    <row r="2778" spans="1:10" x14ac:dyDescent="0.25">
      <c r="A2778">
        <v>4.8571318000000002E-2</v>
      </c>
      <c r="B2778">
        <v>2.3126799999999999E-2</v>
      </c>
      <c r="C2778" t="s">
        <v>40</v>
      </c>
      <c r="D2778">
        <v>1994</v>
      </c>
      <c r="E2778" t="s">
        <v>35</v>
      </c>
      <c r="F2778">
        <v>1.83010493999412E-3</v>
      </c>
      <c r="G2778" t="s">
        <v>30</v>
      </c>
      <c r="H2778">
        <v>4.4694015105141496E-3</v>
      </c>
      <c r="I2778">
        <v>184702.7</v>
      </c>
      <c r="J2778">
        <v>1487.5699685296299</v>
      </c>
    </row>
    <row r="2779" spans="1:10" x14ac:dyDescent="0.25">
      <c r="A2779">
        <v>4.8571318000000002E-2</v>
      </c>
      <c r="B2779">
        <v>2.3126799999999999E-2</v>
      </c>
      <c r="C2779" t="s">
        <v>40</v>
      </c>
      <c r="D2779">
        <v>1994</v>
      </c>
      <c r="E2779" t="s">
        <v>35</v>
      </c>
      <c r="F2779">
        <v>1.83010493999412E-3</v>
      </c>
      <c r="G2779" t="s">
        <v>31</v>
      </c>
      <c r="H2779">
        <v>0</v>
      </c>
      <c r="I2779">
        <v>184702.7</v>
      </c>
      <c r="J2779">
        <v>0</v>
      </c>
    </row>
    <row r="2780" spans="1:10" x14ac:dyDescent="0.25">
      <c r="A2780">
        <v>4.8571318000000002E-2</v>
      </c>
      <c r="B2780">
        <v>2.3126799999999999E-2</v>
      </c>
      <c r="C2780" t="s">
        <v>40</v>
      </c>
      <c r="D2780">
        <v>1994</v>
      </c>
      <c r="E2780" t="s">
        <v>35</v>
      </c>
      <c r="F2780">
        <v>1.83010493999412E-3</v>
      </c>
      <c r="G2780" t="s">
        <v>33</v>
      </c>
      <c r="H2780">
        <v>6.1129371105877002E-3</v>
      </c>
      <c r="I2780">
        <v>184702.7</v>
      </c>
      <c r="J2780">
        <v>2034.59493263886</v>
      </c>
    </row>
    <row r="2781" spans="1:10" x14ac:dyDescent="0.25">
      <c r="A2781">
        <v>3.1224182999999999E-2</v>
      </c>
      <c r="B2781">
        <v>6.53603E-4</v>
      </c>
      <c r="C2781" t="s">
        <v>40</v>
      </c>
      <c r="D2781">
        <v>1997</v>
      </c>
      <c r="E2781" t="s">
        <v>36</v>
      </c>
      <c r="F2781">
        <v>1.2482573440744599E-3</v>
      </c>
      <c r="G2781" t="s">
        <v>14</v>
      </c>
      <c r="H2781">
        <v>1.2389174972680401E-2</v>
      </c>
      <c r="I2781">
        <v>12098.7</v>
      </c>
      <c r="J2781">
        <v>270.10702605802697</v>
      </c>
    </row>
    <row r="2782" spans="1:10" x14ac:dyDescent="0.25">
      <c r="A2782">
        <v>3.1224182999999999E-2</v>
      </c>
      <c r="B2782">
        <v>6.53603E-4</v>
      </c>
      <c r="C2782" t="s">
        <v>40</v>
      </c>
      <c r="D2782">
        <v>1997</v>
      </c>
      <c r="E2782" t="s">
        <v>36</v>
      </c>
      <c r="F2782">
        <v>1.2482573440744599E-3</v>
      </c>
      <c r="G2782" t="s">
        <v>16</v>
      </c>
      <c r="H2782">
        <v>0.62085988016902305</v>
      </c>
      <c r="I2782">
        <v>12098.7</v>
      </c>
      <c r="J2782">
        <v>13535.8985728261</v>
      </c>
    </row>
    <row r="2783" spans="1:10" x14ac:dyDescent="0.25">
      <c r="A2783">
        <v>3.1224182999999999E-2</v>
      </c>
      <c r="B2783">
        <v>6.53603E-4</v>
      </c>
      <c r="C2783" t="s">
        <v>40</v>
      </c>
      <c r="D2783">
        <v>1997</v>
      </c>
      <c r="E2783" t="s">
        <v>36</v>
      </c>
      <c r="F2783">
        <v>1.2482573440744599E-3</v>
      </c>
      <c r="G2783" t="s">
        <v>17</v>
      </c>
      <c r="H2783">
        <v>0</v>
      </c>
      <c r="I2783">
        <v>12098.7</v>
      </c>
      <c r="J2783">
        <v>0</v>
      </c>
    </row>
    <row r="2784" spans="1:10" x14ac:dyDescent="0.25">
      <c r="A2784">
        <v>3.1224182999999999E-2</v>
      </c>
      <c r="B2784">
        <v>6.53603E-4</v>
      </c>
      <c r="C2784" t="s">
        <v>40</v>
      </c>
      <c r="D2784">
        <v>1997</v>
      </c>
      <c r="E2784" t="s">
        <v>36</v>
      </c>
      <c r="F2784">
        <v>1.2482573440744599E-3</v>
      </c>
      <c r="G2784" t="s">
        <v>18</v>
      </c>
      <c r="H2784">
        <v>0.16722948270056301</v>
      </c>
      <c r="I2784">
        <v>12098.7</v>
      </c>
      <c r="J2784">
        <v>3645.9133349134399</v>
      </c>
    </row>
    <row r="2785" spans="1:10" x14ac:dyDescent="0.25">
      <c r="A2785">
        <v>3.1224182999999999E-2</v>
      </c>
      <c r="B2785">
        <v>6.53603E-4</v>
      </c>
      <c r="C2785" t="s">
        <v>40</v>
      </c>
      <c r="D2785">
        <v>1997</v>
      </c>
      <c r="E2785" t="s">
        <v>36</v>
      </c>
      <c r="F2785">
        <v>1.2482573440744599E-3</v>
      </c>
      <c r="G2785" t="s">
        <v>19</v>
      </c>
      <c r="H2785">
        <v>0</v>
      </c>
      <c r="I2785">
        <v>12098.7</v>
      </c>
      <c r="J2785">
        <v>0</v>
      </c>
    </row>
    <row r="2786" spans="1:10" x14ac:dyDescent="0.25">
      <c r="A2786">
        <v>3.1224182999999999E-2</v>
      </c>
      <c r="B2786">
        <v>6.53603E-4</v>
      </c>
      <c r="C2786" t="s">
        <v>40</v>
      </c>
      <c r="D2786">
        <v>1997</v>
      </c>
      <c r="E2786" t="s">
        <v>36</v>
      </c>
      <c r="F2786">
        <v>1.2482573440744599E-3</v>
      </c>
      <c r="G2786" t="s">
        <v>20</v>
      </c>
      <c r="H2786">
        <v>0</v>
      </c>
      <c r="I2786">
        <v>12098.7</v>
      </c>
      <c r="J2786">
        <v>0</v>
      </c>
    </row>
    <row r="2787" spans="1:10" x14ac:dyDescent="0.25">
      <c r="A2787">
        <v>3.1224182999999999E-2</v>
      </c>
      <c r="B2787">
        <v>6.53603E-4</v>
      </c>
      <c r="C2787" t="s">
        <v>40</v>
      </c>
      <c r="D2787">
        <v>1997</v>
      </c>
      <c r="E2787" t="s">
        <v>36</v>
      </c>
      <c r="F2787">
        <v>1.2482573440744599E-3</v>
      </c>
      <c r="G2787" t="s">
        <v>21</v>
      </c>
      <c r="H2787">
        <v>0</v>
      </c>
      <c r="I2787">
        <v>12098.7</v>
      </c>
      <c r="J2787">
        <v>0</v>
      </c>
    </row>
    <row r="2788" spans="1:10" x14ac:dyDescent="0.25">
      <c r="A2788">
        <v>3.1224182999999999E-2</v>
      </c>
      <c r="B2788">
        <v>6.53603E-4</v>
      </c>
      <c r="C2788" t="s">
        <v>40</v>
      </c>
      <c r="D2788">
        <v>1997</v>
      </c>
      <c r="E2788" t="s">
        <v>36</v>
      </c>
      <c r="F2788">
        <v>1.2482573440744599E-3</v>
      </c>
      <c r="G2788" t="s">
        <v>22</v>
      </c>
      <c r="H2788">
        <v>0</v>
      </c>
      <c r="I2788">
        <v>12098.7</v>
      </c>
      <c r="J2788">
        <v>0</v>
      </c>
    </row>
    <row r="2789" spans="1:10" x14ac:dyDescent="0.25">
      <c r="A2789">
        <v>3.1224182999999999E-2</v>
      </c>
      <c r="B2789">
        <v>6.53603E-4</v>
      </c>
      <c r="C2789" t="s">
        <v>40</v>
      </c>
      <c r="D2789">
        <v>1997</v>
      </c>
      <c r="E2789" t="s">
        <v>36</v>
      </c>
      <c r="F2789">
        <v>1.2482573440744599E-3</v>
      </c>
      <c r="G2789" t="s">
        <v>23</v>
      </c>
      <c r="H2789">
        <v>0</v>
      </c>
      <c r="I2789">
        <v>12098.7</v>
      </c>
      <c r="J2789">
        <v>0</v>
      </c>
    </row>
    <row r="2790" spans="1:10" x14ac:dyDescent="0.25">
      <c r="A2790">
        <v>3.1224182999999999E-2</v>
      </c>
      <c r="B2790">
        <v>6.53603E-4</v>
      </c>
      <c r="C2790" t="s">
        <v>40</v>
      </c>
      <c r="D2790">
        <v>1997</v>
      </c>
      <c r="E2790" t="s">
        <v>36</v>
      </c>
      <c r="F2790">
        <v>1.2482573440744599E-3</v>
      </c>
      <c r="G2790" t="s">
        <v>29</v>
      </c>
      <c r="H2790">
        <v>0</v>
      </c>
      <c r="I2790">
        <v>12098.7</v>
      </c>
      <c r="J2790">
        <v>0</v>
      </c>
    </row>
    <row r="2791" spans="1:10" x14ac:dyDescent="0.25">
      <c r="A2791">
        <v>3.1224182999999999E-2</v>
      </c>
      <c r="B2791">
        <v>6.53603E-4</v>
      </c>
      <c r="C2791" t="s">
        <v>40</v>
      </c>
      <c r="D2791">
        <v>1997</v>
      </c>
      <c r="E2791" t="s">
        <v>36</v>
      </c>
      <c r="F2791">
        <v>1.2482573440744599E-3</v>
      </c>
      <c r="G2791" t="s">
        <v>30</v>
      </c>
      <c r="H2791">
        <v>0</v>
      </c>
      <c r="I2791">
        <v>12098.7</v>
      </c>
      <c r="J2791">
        <v>0</v>
      </c>
    </row>
    <row r="2792" spans="1:10" x14ac:dyDescent="0.25">
      <c r="A2792">
        <v>3.1224182999999999E-2</v>
      </c>
      <c r="B2792">
        <v>6.53603E-4</v>
      </c>
      <c r="C2792" t="s">
        <v>40</v>
      </c>
      <c r="D2792">
        <v>1997</v>
      </c>
      <c r="E2792" t="s">
        <v>36</v>
      </c>
      <c r="F2792">
        <v>1.2482573440744599E-3</v>
      </c>
      <c r="G2792" t="s">
        <v>31</v>
      </c>
      <c r="H2792">
        <v>0</v>
      </c>
      <c r="I2792">
        <v>12098.7</v>
      </c>
      <c r="J2792">
        <v>0</v>
      </c>
    </row>
    <row r="2793" spans="1:10" x14ac:dyDescent="0.25">
      <c r="A2793">
        <v>3.1224182999999999E-2</v>
      </c>
      <c r="B2793">
        <v>6.53603E-4</v>
      </c>
      <c r="C2793" t="s">
        <v>40</v>
      </c>
      <c r="D2793">
        <v>1997</v>
      </c>
      <c r="E2793" t="s">
        <v>36</v>
      </c>
      <c r="F2793">
        <v>1.2482573440744599E-3</v>
      </c>
      <c r="G2793" t="s">
        <v>33</v>
      </c>
      <c r="H2793">
        <v>0</v>
      </c>
      <c r="I2793">
        <v>12098.7</v>
      </c>
      <c r="J2793">
        <v>0</v>
      </c>
    </row>
    <row r="2794" spans="1:10" x14ac:dyDescent="0.25">
      <c r="A2794">
        <v>3.1224182999999999E-2</v>
      </c>
      <c r="B2794">
        <v>6.53603E-4</v>
      </c>
      <c r="C2794" t="s">
        <v>40</v>
      </c>
      <c r="D2794">
        <v>1997</v>
      </c>
      <c r="E2794" t="s">
        <v>36</v>
      </c>
      <c r="F2794">
        <v>1.2482573440744599E-3</v>
      </c>
      <c r="G2794" t="s">
        <v>28</v>
      </c>
      <c r="H2794">
        <v>0</v>
      </c>
      <c r="I2794">
        <v>12098.7</v>
      </c>
      <c r="J2794">
        <v>0</v>
      </c>
    </row>
    <row r="2795" spans="1:10" x14ac:dyDescent="0.25">
      <c r="A2795">
        <v>3.1224182999999999E-2</v>
      </c>
      <c r="B2795">
        <v>6.53603E-4</v>
      </c>
      <c r="C2795" t="s">
        <v>40</v>
      </c>
      <c r="D2795">
        <v>1997</v>
      </c>
      <c r="E2795" t="s">
        <v>36</v>
      </c>
      <c r="F2795">
        <v>1.2482573440744599E-3</v>
      </c>
      <c r="G2795" t="s">
        <v>24</v>
      </c>
      <c r="H2795">
        <v>0.199521462157734</v>
      </c>
      <c r="I2795">
        <v>12098.7</v>
      </c>
      <c r="J2795">
        <v>4349.9384662024104</v>
      </c>
    </row>
    <row r="2796" spans="1:10" x14ac:dyDescent="0.25">
      <c r="A2796">
        <v>3.1224182999999999E-2</v>
      </c>
      <c r="B2796">
        <v>6.53603E-4</v>
      </c>
      <c r="C2796" t="s">
        <v>40</v>
      </c>
      <c r="D2796">
        <v>1997</v>
      </c>
      <c r="E2796" t="s">
        <v>36</v>
      </c>
      <c r="F2796">
        <v>1.2482573440744599E-3</v>
      </c>
      <c r="G2796" t="s">
        <v>25</v>
      </c>
      <c r="H2796">
        <v>0</v>
      </c>
      <c r="I2796">
        <v>12098.7</v>
      </c>
      <c r="J2796">
        <v>0</v>
      </c>
    </row>
    <row r="2797" spans="1:10" x14ac:dyDescent="0.25">
      <c r="A2797">
        <v>3.1224182999999999E-2</v>
      </c>
      <c r="B2797">
        <v>6.53603E-4</v>
      </c>
      <c r="C2797" t="s">
        <v>40</v>
      </c>
      <c r="D2797">
        <v>1997</v>
      </c>
      <c r="E2797" t="s">
        <v>36</v>
      </c>
      <c r="F2797">
        <v>1.2482573440744599E-3</v>
      </c>
      <c r="G2797" t="s">
        <v>27</v>
      </c>
      <c r="H2797">
        <v>0</v>
      </c>
      <c r="I2797">
        <v>12098.7</v>
      </c>
      <c r="J2797">
        <v>0</v>
      </c>
    </row>
    <row r="2798" spans="1:10" x14ac:dyDescent="0.25">
      <c r="A2798">
        <v>3.4541957999999998E-2</v>
      </c>
      <c r="B2798">
        <v>9.9693809999999994E-3</v>
      </c>
      <c r="C2798" t="s">
        <v>40</v>
      </c>
      <c r="D2798">
        <v>1997</v>
      </c>
      <c r="E2798" t="s">
        <v>12</v>
      </c>
      <c r="F2798">
        <v>9.6602402688755805E-4</v>
      </c>
      <c r="G2798" t="s">
        <v>14</v>
      </c>
      <c r="H2798">
        <v>4.6578011634003198E-3</v>
      </c>
      <c r="I2798">
        <v>166815.70000000001</v>
      </c>
      <c r="J2798">
        <v>1400.1438394832601</v>
      </c>
    </row>
    <row r="2799" spans="1:10" x14ac:dyDescent="0.25">
      <c r="A2799">
        <v>3.4541957999999998E-2</v>
      </c>
      <c r="B2799">
        <v>9.9693809999999994E-3</v>
      </c>
      <c r="C2799" t="s">
        <v>40</v>
      </c>
      <c r="D2799">
        <v>1997</v>
      </c>
      <c r="E2799" t="s">
        <v>12</v>
      </c>
      <c r="F2799">
        <v>9.6602402688755805E-4</v>
      </c>
      <c r="G2799" t="s">
        <v>16</v>
      </c>
      <c r="H2799">
        <v>0.21123001374191899</v>
      </c>
      <c r="I2799">
        <v>166815.70000000001</v>
      </c>
      <c r="J2799">
        <v>63496.141651268903</v>
      </c>
    </row>
    <row r="2800" spans="1:10" x14ac:dyDescent="0.25">
      <c r="A2800">
        <v>3.4541957999999998E-2</v>
      </c>
      <c r="B2800">
        <v>9.9693809999999994E-3</v>
      </c>
      <c r="C2800" t="s">
        <v>40</v>
      </c>
      <c r="D2800">
        <v>1997</v>
      </c>
      <c r="E2800" t="s">
        <v>12</v>
      </c>
      <c r="F2800">
        <v>9.6602402688755805E-4</v>
      </c>
      <c r="G2800" t="s">
        <v>17</v>
      </c>
      <c r="H2800">
        <v>0</v>
      </c>
      <c r="I2800">
        <v>166815.70000000001</v>
      </c>
      <c r="J2800">
        <v>0</v>
      </c>
    </row>
    <row r="2801" spans="1:10" x14ac:dyDescent="0.25">
      <c r="A2801">
        <v>3.4541957999999998E-2</v>
      </c>
      <c r="B2801">
        <v>9.9693809999999994E-3</v>
      </c>
      <c r="C2801" t="s">
        <v>40</v>
      </c>
      <c r="D2801">
        <v>1997</v>
      </c>
      <c r="E2801" t="s">
        <v>12</v>
      </c>
      <c r="F2801">
        <v>9.6602402688755805E-4</v>
      </c>
      <c r="G2801" t="s">
        <v>18</v>
      </c>
      <c r="H2801">
        <v>0.47263440795129702</v>
      </c>
      <c r="I2801">
        <v>166815.70000000001</v>
      </c>
      <c r="J2801">
        <v>142074.79697087899</v>
      </c>
    </row>
    <row r="2802" spans="1:10" x14ac:dyDescent="0.25">
      <c r="A2802">
        <v>3.4541957999999998E-2</v>
      </c>
      <c r="B2802">
        <v>9.9693809999999994E-3</v>
      </c>
      <c r="C2802" t="s">
        <v>40</v>
      </c>
      <c r="D2802">
        <v>1997</v>
      </c>
      <c r="E2802" t="s">
        <v>12</v>
      </c>
      <c r="F2802">
        <v>9.6602402688755805E-4</v>
      </c>
      <c r="G2802" t="s">
        <v>19</v>
      </c>
      <c r="H2802">
        <v>6.5140704080969503E-2</v>
      </c>
      <c r="I2802">
        <v>166815.70000000001</v>
      </c>
      <c r="J2802">
        <v>19581.418853867101</v>
      </c>
    </row>
    <row r="2803" spans="1:10" x14ac:dyDescent="0.25">
      <c r="A2803">
        <v>3.4541957999999998E-2</v>
      </c>
      <c r="B2803">
        <v>9.9693809999999994E-3</v>
      </c>
      <c r="C2803" t="s">
        <v>40</v>
      </c>
      <c r="D2803">
        <v>1997</v>
      </c>
      <c r="E2803" t="s">
        <v>12</v>
      </c>
      <c r="F2803">
        <v>9.6602402688755805E-4</v>
      </c>
      <c r="G2803" t="s">
        <v>20</v>
      </c>
      <c r="H2803">
        <v>0</v>
      </c>
      <c r="I2803">
        <v>166815.70000000001</v>
      </c>
      <c r="J2803">
        <v>0</v>
      </c>
    </row>
    <row r="2804" spans="1:10" x14ac:dyDescent="0.25">
      <c r="A2804">
        <v>3.4541957999999998E-2</v>
      </c>
      <c r="B2804">
        <v>9.9693809999999994E-3</v>
      </c>
      <c r="C2804" t="s">
        <v>40</v>
      </c>
      <c r="D2804">
        <v>1997</v>
      </c>
      <c r="E2804" t="s">
        <v>12</v>
      </c>
      <c r="F2804">
        <v>9.6602402688755805E-4</v>
      </c>
      <c r="G2804" t="s">
        <v>21</v>
      </c>
      <c r="H2804">
        <v>7.0747569314286801E-2</v>
      </c>
      <c r="I2804">
        <v>166815.70000000001</v>
      </c>
      <c r="J2804">
        <v>21266.853147827202</v>
      </c>
    </row>
    <row r="2805" spans="1:10" x14ac:dyDescent="0.25">
      <c r="A2805">
        <v>3.4541957999999998E-2</v>
      </c>
      <c r="B2805">
        <v>9.9693809999999994E-3</v>
      </c>
      <c r="C2805" t="s">
        <v>40</v>
      </c>
      <c r="D2805">
        <v>1997</v>
      </c>
      <c r="E2805" t="s">
        <v>12</v>
      </c>
      <c r="F2805">
        <v>9.6602402688755805E-4</v>
      </c>
      <c r="G2805" t="s">
        <v>22</v>
      </c>
      <c r="H2805">
        <v>1.0276554560635801E-3</v>
      </c>
      <c r="I2805">
        <v>166815.70000000001</v>
      </c>
      <c r="J2805">
        <v>308.91517380024197</v>
      </c>
    </row>
    <row r="2806" spans="1:10" x14ac:dyDescent="0.25">
      <c r="A2806">
        <v>3.4541957999999998E-2</v>
      </c>
      <c r="B2806">
        <v>9.9693809999999994E-3</v>
      </c>
      <c r="C2806" t="s">
        <v>40</v>
      </c>
      <c r="D2806">
        <v>1997</v>
      </c>
      <c r="E2806" t="s">
        <v>12</v>
      </c>
      <c r="F2806">
        <v>9.6602402688755805E-4</v>
      </c>
      <c r="G2806" t="s">
        <v>23</v>
      </c>
      <c r="H2806">
        <v>0</v>
      </c>
      <c r="I2806">
        <v>166815.70000000001</v>
      </c>
      <c r="J2806">
        <v>0</v>
      </c>
    </row>
    <row r="2807" spans="1:10" x14ac:dyDescent="0.25">
      <c r="A2807">
        <v>3.4541957999999998E-2</v>
      </c>
      <c r="B2807">
        <v>9.9693809999999994E-3</v>
      </c>
      <c r="C2807" t="s">
        <v>40</v>
      </c>
      <c r="D2807">
        <v>1997</v>
      </c>
      <c r="E2807" t="s">
        <v>12</v>
      </c>
      <c r="F2807">
        <v>9.6602402688755805E-4</v>
      </c>
      <c r="G2807" t="s">
        <v>24</v>
      </c>
      <c r="H2807">
        <v>0.161966823269139</v>
      </c>
      <c r="I2807">
        <v>166815.70000000001</v>
      </c>
      <c r="J2807">
        <v>48687.533418752697</v>
      </c>
    </row>
    <row r="2808" spans="1:10" x14ac:dyDescent="0.25">
      <c r="A2808">
        <v>3.4541957999999998E-2</v>
      </c>
      <c r="B2808">
        <v>9.9693809999999994E-3</v>
      </c>
      <c r="C2808" t="s">
        <v>40</v>
      </c>
      <c r="D2808">
        <v>1997</v>
      </c>
      <c r="E2808" t="s">
        <v>12</v>
      </c>
      <c r="F2808">
        <v>9.6602402688755805E-4</v>
      </c>
      <c r="G2808" t="s">
        <v>25</v>
      </c>
      <c r="H2808">
        <v>0</v>
      </c>
      <c r="I2808">
        <v>166815.70000000001</v>
      </c>
      <c r="J2808">
        <v>0</v>
      </c>
    </row>
    <row r="2809" spans="1:10" x14ac:dyDescent="0.25">
      <c r="A2809">
        <v>3.4541957999999998E-2</v>
      </c>
      <c r="B2809">
        <v>9.9693809999999994E-3</v>
      </c>
      <c r="C2809" t="s">
        <v>40</v>
      </c>
      <c r="D2809">
        <v>1997</v>
      </c>
      <c r="E2809" t="s">
        <v>12</v>
      </c>
      <c r="F2809">
        <v>9.6602402688755805E-4</v>
      </c>
      <c r="G2809" t="s">
        <v>27</v>
      </c>
      <c r="H2809">
        <v>0</v>
      </c>
      <c r="I2809">
        <v>166815.70000000001</v>
      </c>
      <c r="J2809">
        <v>0</v>
      </c>
    </row>
    <row r="2810" spans="1:10" x14ac:dyDescent="0.25">
      <c r="A2810">
        <v>3.4541957999999998E-2</v>
      </c>
      <c r="B2810">
        <v>9.9693809999999994E-3</v>
      </c>
      <c r="C2810" t="s">
        <v>40</v>
      </c>
      <c r="D2810">
        <v>1997</v>
      </c>
      <c r="E2810" t="s">
        <v>12</v>
      </c>
      <c r="F2810">
        <v>9.6602402688755805E-4</v>
      </c>
      <c r="G2810" t="s">
        <v>28</v>
      </c>
      <c r="H2810">
        <v>0</v>
      </c>
      <c r="I2810">
        <v>166815.70000000001</v>
      </c>
      <c r="J2810">
        <v>0</v>
      </c>
    </row>
    <row r="2811" spans="1:10" x14ac:dyDescent="0.25">
      <c r="A2811">
        <v>3.4541957999999998E-2</v>
      </c>
      <c r="B2811">
        <v>9.9693809999999994E-3</v>
      </c>
      <c r="C2811" t="s">
        <v>40</v>
      </c>
      <c r="D2811">
        <v>1997</v>
      </c>
      <c r="E2811" t="s">
        <v>12</v>
      </c>
      <c r="F2811">
        <v>9.6602402688755805E-4</v>
      </c>
      <c r="G2811" t="s">
        <v>29</v>
      </c>
      <c r="H2811">
        <v>0</v>
      </c>
      <c r="I2811">
        <v>166815.70000000001</v>
      </c>
      <c r="J2811">
        <v>0</v>
      </c>
    </row>
    <row r="2812" spans="1:10" x14ac:dyDescent="0.25">
      <c r="A2812">
        <v>3.4541957999999998E-2</v>
      </c>
      <c r="B2812">
        <v>9.9693809999999994E-3</v>
      </c>
      <c r="C2812" t="s">
        <v>40</v>
      </c>
      <c r="D2812">
        <v>1997</v>
      </c>
      <c r="E2812" t="s">
        <v>12</v>
      </c>
      <c r="F2812">
        <v>9.6602402688755805E-4</v>
      </c>
      <c r="G2812" t="s">
        <v>30</v>
      </c>
      <c r="H2812">
        <v>0</v>
      </c>
      <c r="I2812">
        <v>166815.70000000001</v>
      </c>
      <c r="J2812">
        <v>0</v>
      </c>
    </row>
    <row r="2813" spans="1:10" x14ac:dyDescent="0.25">
      <c r="A2813">
        <v>3.4541957999999998E-2</v>
      </c>
      <c r="B2813">
        <v>9.9693809999999994E-3</v>
      </c>
      <c r="C2813" t="s">
        <v>40</v>
      </c>
      <c r="D2813">
        <v>1997</v>
      </c>
      <c r="E2813" t="s">
        <v>12</v>
      </c>
      <c r="F2813">
        <v>9.6602402688755805E-4</v>
      </c>
      <c r="G2813" t="s">
        <v>31</v>
      </c>
      <c r="H2813">
        <v>3.55716644627026E-3</v>
      </c>
      <c r="I2813">
        <v>166815.70000000001</v>
      </c>
      <c r="J2813">
        <v>1069.2909617734599</v>
      </c>
    </row>
    <row r="2814" spans="1:10" x14ac:dyDescent="0.25">
      <c r="A2814">
        <v>3.4541957999999998E-2</v>
      </c>
      <c r="B2814">
        <v>9.9693809999999994E-3</v>
      </c>
      <c r="C2814" t="s">
        <v>40</v>
      </c>
      <c r="D2814">
        <v>1997</v>
      </c>
      <c r="E2814" t="s">
        <v>12</v>
      </c>
      <c r="F2814">
        <v>9.6602402688755805E-4</v>
      </c>
      <c r="G2814" t="s">
        <v>33</v>
      </c>
      <c r="H2814">
        <v>9.0378585766538698E-3</v>
      </c>
      <c r="I2814">
        <v>166815.70000000001</v>
      </c>
      <c r="J2814">
        <v>2716.7973823478701</v>
      </c>
    </row>
    <row r="2815" spans="1:10" x14ac:dyDescent="0.25">
      <c r="A2815">
        <v>9.2502690000000002E-3</v>
      </c>
      <c r="B2815">
        <v>3.531092E-3</v>
      </c>
      <c r="C2815" t="s">
        <v>40</v>
      </c>
      <c r="D2815">
        <v>1997</v>
      </c>
      <c r="E2815" t="s">
        <v>34</v>
      </c>
      <c r="F2815">
        <v>3.57228413533821E-3</v>
      </c>
      <c r="G2815" t="s">
        <v>33</v>
      </c>
      <c r="H2815">
        <v>1.04235678427754E-2</v>
      </c>
      <c r="I2815">
        <v>220632.9</v>
      </c>
      <c r="J2815">
        <v>4144.2071666999</v>
      </c>
    </row>
    <row r="2816" spans="1:10" x14ac:dyDescent="0.25">
      <c r="A2816">
        <v>9.2502690000000002E-3</v>
      </c>
      <c r="B2816">
        <v>3.531092E-3</v>
      </c>
      <c r="C2816" t="s">
        <v>40</v>
      </c>
      <c r="D2816">
        <v>1997</v>
      </c>
      <c r="E2816" t="s">
        <v>34</v>
      </c>
      <c r="F2816">
        <v>3.57228413533821E-3</v>
      </c>
      <c r="G2816" t="s">
        <v>31</v>
      </c>
      <c r="H2816">
        <v>2.0967748179233001E-2</v>
      </c>
      <c r="I2816">
        <v>220632.9</v>
      </c>
      <c r="J2816">
        <v>8336.36750723152</v>
      </c>
    </row>
    <row r="2817" spans="1:10" x14ac:dyDescent="0.25">
      <c r="A2817">
        <v>9.2502690000000002E-3</v>
      </c>
      <c r="B2817">
        <v>3.531092E-3</v>
      </c>
      <c r="C2817" t="s">
        <v>40</v>
      </c>
      <c r="D2817">
        <v>1997</v>
      </c>
      <c r="E2817" t="s">
        <v>34</v>
      </c>
      <c r="F2817">
        <v>3.57228413533821E-3</v>
      </c>
      <c r="G2817" t="s">
        <v>19</v>
      </c>
      <c r="H2817">
        <v>4.5807196163113101E-2</v>
      </c>
      <c r="I2817">
        <v>220632.9</v>
      </c>
      <c r="J2817">
        <v>18212.047303666401</v>
      </c>
    </row>
    <row r="2818" spans="1:10" x14ac:dyDescent="0.25">
      <c r="A2818">
        <v>9.2502690000000002E-3</v>
      </c>
      <c r="B2818">
        <v>3.531092E-3</v>
      </c>
      <c r="C2818" t="s">
        <v>40</v>
      </c>
      <c r="D2818">
        <v>1997</v>
      </c>
      <c r="E2818" t="s">
        <v>34</v>
      </c>
      <c r="F2818">
        <v>3.57228413533821E-3</v>
      </c>
      <c r="G2818" t="s">
        <v>20</v>
      </c>
      <c r="H2818">
        <v>5.9509300688319099E-3</v>
      </c>
      <c r="I2818">
        <v>220632.9</v>
      </c>
      <c r="J2818">
        <v>2365.9736677280198</v>
      </c>
    </row>
    <row r="2819" spans="1:10" x14ac:dyDescent="0.25">
      <c r="A2819">
        <v>9.2502690000000002E-3</v>
      </c>
      <c r="B2819">
        <v>3.531092E-3</v>
      </c>
      <c r="C2819" t="s">
        <v>40</v>
      </c>
      <c r="D2819">
        <v>1997</v>
      </c>
      <c r="E2819" t="s">
        <v>34</v>
      </c>
      <c r="F2819">
        <v>3.57228413533821E-3</v>
      </c>
      <c r="G2819" t="s">
        <v>21</v>
      </c>
      <c r="H2819">
        <v>0.53418826832626798</v>
      </c>
      <c r="I2819">
        <v>220632.9</v>
      </c>
      <c r="J2819">
        <v>212382.831229818</v>
      </c>
    </row>
    <row r="2820" spans="1:10" x14ac:dyDescent="0.25">
      <c r="A2820">
        <v>9.2502690000000002E-3</v>
      </c>
      <c r="B2820">
        <v>3.531092E-3</v>
      </c>
      <c r="C2820" t="s">
        <v>40</v>
      </c>
      <c r="D2820">
        <v>1997</v>
      </c>
      <c r="E2820" t="s">
        <v>34</v>
      </c>
      <c r="F2820">
        <v>3.57228413533821E-3</v>
      </c>
      <c r="G2820" t="s">
        <v>22</v>
      </c>
      <c r="H2820">
        <v>8.8900943112941696E-4</v>
      </c>
      <c r="I2820">
        <v>220632.9</v>
      </c>
      <c r="J2820">
        <v>353.45280150921502</v>
      </c>
    </row>
    <row r="2821" spans="1:10" x14ac:dyDescent="0.25">
      <c r="A2821">
        <v>9.2502690000000002E-3</v>
      </c>
      <c r="B2821">
        <v>3.531092E-3</v>
      </c>
      <c r="C2821" t="s">
        <v>40</v>
      </c>
      <c r="D2821">
        <v>1997</v>
      </c>
      <c r="E2821" t="s">
        <v>34</v>
      </c>
      <c r="F2821">
        <v>3.57228413533821E-3</v>
      </c>
      <c r="G2821" t="s">
        <v>23</v>
      </c>
      <c r="H2821">
        <v>0</v>
      </c>
      <c r="I2821">
        <v>220632.9</v>
      </c>
      <c r="J2821">
        <v>0</v>
      </c>
    </row>
    <row r="2822" spans="1:10" x14ac:dyDescent="0.25">
      <c r="A2822">
        <v>9.2502690000000002E-3</v>
      </c>
      <c r="B2822">
        <v>3.531092E-3</v>
      </c>
      <c r="C2822" t="s">
        <v>40</v>
      </c>
      <c r="D2822">
        <v>1997</v>
      </c>
      <c r="E2822" t="s">
        <v>34</v>
      </c>
      <c r="F2822">
        <v>3.57228413533821E-3</v>
      </c>
      <c r="G2822" t="s">
        <v>24</v>
      </c>
      <c r="H2822">
        <v>4.7925336590221501E-3</v>
      </c>
      <c r="I2822">
        <v>220632.9</v>
      </c>
      <c r="J2822">
        <v>1905.4178603668799</v>
      </c>
    </row>
    <row r="2823" spans="1:10" x14ac:dyDescent="0.25">
      <c r="A2823">
        <v>9.2502690000000002E-3</v>
      </c>
      <c r="B2823">
        <v>3.531092E-3</v>
      </c>
      <c r="C2823" t="s">
        <v>40</v>
      </c>
      <c r="D2823">
        <v>1997</v>
      </c>
      <c r="E2823" t="s">
        <v>34</v>
      </c>
      <c r="F2823">
        <v>3.57228413533821E-3</v>
      </c>
      <c r="G2823" t="s">
        <v>25</v>
      </c>
      <c r="H2823">
        <v>1.1599456387117199E-3</v>
      </c>
      <c r="I2823">
        <v>220632.9</v>
      </c>
      <c r="J2823">
        <v>461.17175054059697</v>
      </c>
    </row>
    <row r="2824" spans="1:10" x14ac:dyDescent="0.25">
      <c r="A2824">
        <v>9.2502690000000002E-3</v>
      </c>
      <c r="B2824">
        <v>3.531092E-3</v>
      </c>
      <c r="C2824" t="s">
        <v>40</v>
      </c>
      <c r="D2824">
        <v>1997</v>
      </c>
      <c r="E2824" t="s">
        <v>34</v>
      </c>
      <c r="F2824">
        <v>3.57228413533821E-3</v>
      </c>
      <c r="G2824" t="s">
        <v>14</v>
      </c>
      <c r="H2824">
        <v>1.13468216215587E-3</v>
      </c>
      <c r="I2824">
        <v>220632.9</v>
      </c>
      <c r="J2824">
        <v>451.12748525852498</v>
      </c>
    </row>
    <row r="2825" spans="1:10" x14ac:dyDescent="0.25">
      <c r="A2825">
        <v>9.2502690000000002E-3</v>
      </c>
      <c r="B2825">
        <v>3.531092E-3</v>
      </c>
      <c r="C2825" t="s">
        <v>40</v>
      </c>
      <c r="D2825">
        <v>1997</v>
      </c>
      <c r="E2825" t="s">
        <v>34</v>
      </c>
      <c r="F2825">
        <v>3.57228413533821E-3</v>
      </c>
      <c r="G2825" t="s">
        <v>16</v>
      </c>
      <c r="H2825">
        <v>0.19059446461736601</v>
      </c>
      <c r="I2825">
        <v>220632.9</v>
      </c>
      <c r="J2825">
        <v>75776.639833363297</v>
      </c>
    </row>
    <row r="2826" spans="1:10" x14ac:dyDescent="0.25">
      <c r="A2826">
        <v>9.2502690000000002E-3</v>
      </c>
      <c r="B2826">
        <v>3.531092E-3</v>
      </c>
      <c r="C2826" t="s">
        <v>40</v>
      </c>
      <c r="D2826">
        <v>1997</v>
      </c>
      <c r="E2826" t="s">
        <v>34</v>
      </c>
      <c r="F2826">
        <v>3.57228413533821E-3</v>
      </c>
      <c r="G2826" t="s">
        <v>17</v>
      </c>
      <c r="H2826">
        <v>0</v>
      </c>
      <c r="I2826">
        <v>220632.9</v>
      </c>
      <c r="J2826">
        <v>0</v>
      </c>
    </row>
    <row r="2827" spans="1:10" x14ac:dyDescent="0.25">
      <c r="A2827">
        <v>9.2502690000000002E-3</v>
      </c>
      <c r="B2827">
        <v>3.531092E-3</v>
      </c>
      <c r="C2827" t="s">
        <v>40</v>
      </c>
      <c r="D2827">
        <v>1997</v>
      </c>
      <c r="E2827" t="s">
        <v>34</v>
      </c>
      <c r="F2827">
        <v>3.57228413533821E-3</v>
      </c>
      <c r="G2827" t="s">
        <v>18</v>
      </c>
      <c r="H2827">
        <v>0.18168132212906701</v>
      </c>
      <c r="I2827">
        <v>220632.9</v>
      </c>
      <c r="J2827">
        <v>72232.948312860797</v>
      </c>
    </row>
    <row r="2828" spans="1:10" x14ac:dyDescent="0.25">
      <c r="A2828">
        <v>9.2502690000000002E-3</v>
      </c>
      <c r="B2828">
        <v>3.531092E-3</v>
      </c>
      <c r="C2828" t="s">
        <v>40</v>
      </c>
      <c r="D2828">
        <v>1997</v>
      </c>
      <c r="E2828" t="s">
        <v>34</v>
      </c>
      <c r="F2828">
        <v>3.57228413533821E-3</v>
      </c>
      <c r="G2828" t="s">
        <v>28</v>
      </c>
      <c r="H2828">
        <v>0</v>
      </c>
      <c r="I2828">
        <v>220632.9</v>
      </c>
      <c r="J2828">
        <v>0</v>
      </c>
    </row>
    <row r="2829" spans="1:10" x14ac:dyDescent="0.25">
      <c r="A2829">
        <v>9.2502690000000002E-3</v>
      </c>
      <c r="B2829">
        <v>3.531092E-3</v>
      </c>
      <c r="C2829" t="s">
        <v>40</v>
      </c>
      <c r="D2829">
        <v>1997</v>
      </c>
      <c r="E2829" t="s">
        <v>34</v>
      </c>
      <c r="F2829">
        <v>3.57228413533821E-3</v>
      </c>
      <c r="G2829" t="s">
        <v>29</v>
      </c>
      <c r="H2829">
        <v>0</v>
      </c>
      <c r="I2829">
        <v>220632.9</v>
      </c>
      <c r="J2829">
        <v>0</v>
      </c>
    </row>
    <row r="2830" spans="1:10" x14ac:dyDescent="0.25">
      <c r="A2830">
        <v>9.2502690000000002E-3</v>
      </c>
      <c r="B2830">
        <v>3.531092E-3</v>
      </c>
      <c r="C2830" t="s">
        <v>40</v>
      </c>
      <c r="D2830">
        <v>1997</v>
      </c>
      <c r="E2830" t="s">
        <v>34</v>
      </c>
      <c r="F2830">
        <v>3.57228413533821E-3</v>
      </c>
      <c r="G2830" t="s">
        <v>30</v>
      </c>
      <c r="H2830">
        <v>2.4103317823258798E-3</v>
      </c>
      <c r="I2830">
        <v>220632.9</v>
      </c>
      <c r="J2830">
        <v>958.30088095630299</v>
      </c>
    </row>
    <row r="2831" spans="1:10" x14ac:dyDescent="0.25">
      <c r="A2831">
        <v>9.2502690000000002E-3</v>
      </c>
      <c r="B2831">
        <v>3.531092E-3</v>
      </c>
      <c r="C2831" t="s">
        <v>40</v>
      </c>
      <c r="D2831">
        <v>1997</v>
      </c>
      <c r="E2831" t="s">
        <v>34</v>
      </c>
      <c r="F2831">
        <v>3.57228413533821E-3</v>
      </c>
      <c r="G2831" t="s">
        <v>27</v>
      </c>
      <c r="H2831">
        <v>0</v>
      </c>
      <c r="I2831">
        <v>220632.9</v>
      </c>
      <c r="J2831">
        <v>0</v>
      </c>
    </row>
    <row r="2832" spans="1:10" x14ac:dyDescent="0.25">
      <c r="A2832">
        <v>2.0356035000000001E-2</v>
      </c>
      <c r="B2832">
        <v>6.2843630000000003E-3</v>
      </c>
      <c r="C2832" t="s">
        <v>40</v>
      </c>
      <c r="D2832">
        <v>1997</v>
      </c>
      <c r="E2832" t="s">
        <v>35</v>
      </c>
      <c r="F2832">
        <v>1.9713488546676998E-3</v>
      </c>
      <c r="G2832" t="s">
        <v>14</v>
      </c>
      <c r="H2832">
        <v>4.0488384948020404E-3</v>
      </c>
      <c r="I2832">
        <v>178436.5</v>
      </c>
      <c r="J2832">
        <v>1301.8739472801001</v>
      </c>
    </row>
    <row r="2833" spans="1:10" x14ac:dyDescent="0.25">
      <c r="A2833">
        <v>2.0356035000000001E-2</v>
      </c>
      <c r="B2833">
        <v>6.2843630000000003E-3</v>
      </c>
      <c r="C2833" t="s">
        <v>40</v>
      </c>
      <c r="D2833">
        <v>1997</v>
      </c>
      <c r="E2833" t="s">
        <v>35</v>
      </c>
      <c r="F2833">
        <v>1.9713488546676998E-3</v>
      </c>
      <c r="G2833" t="s">
        <v>16</v>
      </c>
      <c r="H2833">
        <v>8.00786830998996E-2</v>
      </c>
      <c r="I2833">
        <v>178436.5</v>
      </c>
      <c r="J2833">
        <v>25748.7058063933</v>
      </c>
    </row>
    <row r="2834" spans="1:10" x14ac:dyDescent="0.25">
      <c r="A2834">
        <v>2.0356035000000001E-2</v>
      </c>
      <c r="B2834">
        <v>6.2843630000000003E-3</v>
      </c>
      <c r="C2834" t="s">
        <v>40</v>
      </c>
      <c r="D2834">
        <v>1997</v>
      </c>
      <c r="E2834" t="s">
        <v>35</v>
      </c>
      <c r="F2834">
        <v>1.9713488546676998E-3</v>
      </c>
      <c r="G2834" t="s">
        <v>17</v>
      </c>
      <c r="H2834">
        <v>0</v>
      </c>
      <c r="I2834">
        <v>178436.5</v>
      </c>
      <c r="J2834">
        <v>0</v>
      </c>
    </row>
    <row r="2835" spans="1:10" x14ac:dyDescent="0.25">
      <c r="A2835">
        <v>2.0356035000000001E-2</v>
      </c>
      <c r="B2835">
        <v>6.2843630000000003E-3</v>
      </c>
      <c r="C2835" t="s">
        <v>40</v>
      </c>
      <c r="D2835">
        <v>1997</v>
      </c>
      <c r="E2835" t="s">
        <v>35</v>
      </c>
      <c r="F2835">
        <v>1.9713488546676998E-3</v>
      </c>
      <c r="G2835" t="s">
        <v>18</v>
      </c>
      <c r="H2835">
        <v>7.8727758841651604E-2</v>
      </c>
      <c r="I2835">
        <v>178436.5</v>
      </c>
      <c r="J2835">
        <v>25314.326144468199</v>
      </c>
    </row>
    <row r="2836" spans="1:10" x14ac:dyDescent="0.25">
      <c r="A2836">
        <v>2.0356035000000001E-2</v>
      </c>
      <c r="B2836">
        <v>6.2843630000000003E-3</v>
      </c>
      <c r="C2836" t="s">
        <v>40</v>
      </c>
      <c r="D2836">
        <v>1997</v>
      </c>
      <c r="E2836" t="s">
        <v>35</v>
      </c>
      <c r="F2836">
        <v>1.9713488546676998E-3</v>
      </c>
      <c r="G2836" t="s">
        <v>19</v>
      </c>
      <c r="H2836">
        <v>0.21860259122612499</v>
      </c>
      <c r="I2836">
        <v>178436.5</v>
      </c>
      <c r="J2836">
        <v>70290.039647315498</v>
      </c>
    </row>
    <row r="2837" spans="1:10" x14ac:dyDescent="0.25">
      <c r="A2837">
        <v>2.0356035000000001E-2</v>
      </c>
      <c r="B2837">
        <v>6.2843630000000003E-3</v>
      </c>
      <c r="C2837" t="s">
        <v>40</v>
      </c>
      <c r="D2837">
        <v>1997</v>
      </c>
      <c r="E2837" t="s">
        <v>35</v>
      </c>
      <c r="F2837">
        <v>1.9713488546676998E-3</v>
      </c>
      <c r="G2837" t="s">
        <v>20</v>
      </c>
      <c r="H2837">
        <v>0</v>
      </c>
      <c r="I2837">
        <v>178436.5</v>
      </c>
      <c r="J2837">
        <v>0</v>
      </c>
    </row>
    <row r="2838" spans="1:10" x14ac:dyDescent="0.25">
      <c r="A2838">
        <v>2.0356035000000001E-2</v>
      </c>
      <c r="B2838">
        <v>6.2843630000000003E-3</v>
      </c>
      <c r="C2838" t="s">
        <v>40</v>
      </c>
      <c r="D2838">
        <v>1997</v>
      </c>
      <c r="E2838" t="s">
        <v>35</v>
      </c>
      <c r="F2838">
        <v>1.9713488546676998E-3</v>
      </c>
      <c r="G2838" t="s">
        <v>21</v>
      </c>
      <c r="H2838">
        <v>0.53436138312148995</v>
      </c>
      <c r="I2838">
        <v>178436.5</v>
      </c>
      <c r="J2838">
        <v>171819.93404072299</v>
      </c>
    </row>
    <row r="2839" spans="1:10" x14ac:dyDescent="0.25">
      <c r="A2839">
        <v>2.0356035000000001E-2</v>
      </c>
      <c r="B2839">
        <v>6.2843630000000003E-3</v>
      </c>
      <c r="C2839" t="s">
        <v>40</v>
      </c>
      <c r="D2839">
        <v>1997</v>
      </c>
      <c r="E2839" t="s">
        <v>35</v>
      </c>
      <c r="F2839">
        <v>1.9713488546676998E-3</v>
      </c>
      <c r="G2839" t="s">
        <v>22</v>
      </c>
      <c r="H2839">
        <v>6.6350379229227398E-3</v>
      </c>
      <c r="I2839">
        <v>178436.5</v>
      </c>
      <c r="J2839">
        <v>2133.4471656891501</v>
      </c>
    </row>
    <row r="2840" spans="1:10" x14ac:dyDescent="0.25">
      <c r="A2840">
        <v>2.0356035000000001E-2</v>
      </c>
      <c r="B2840">
        <v>6.2843630000000003E-3</v>
      </c>
      <c r="C2840" t="s">
        <v>40</v>
      </c>
      <c r="D2840">
        <v>1997</v>
      </c>
      <c r="E2840" t="s">
        <v>35</v>
      </c>
      <c r="F2840">
        <v>1.9713488546676998E-3</v>
      </c>
      <c r="G2840" t="s">
        <v>23</v>
      </c>
      <c r="H2840">
        <v>0</v>
      </c>
      <c r="I2840">
        <v>178436.5</v>
      </c>
      <c r="J2840">
        <v>0</v>
      </c>
    </row>
    <row r="2841" spans="1:10" x14ac:dyDescent="0.25">
      <c r="A2841">
        <v>2.0356035000000001E-2</v>
      </c>
      <c r="B2841">
        <v>6.2843630000000003E-3</v>
      </c>
      <c r="C2841" t="s">
        <v>40</v>
      </c>
      <c r="D2841">
        <v>1997</v>
      </c>
      <c r="E2841" t="s">
        <v>35</v>
      </c>
      <c r="F2841">
        <v>1.9713488546676998E-3</v>
      </c>
      <c r="G2841" t="s">
        <v>24</v>
      </c>
      <c r="H2841">
        <v>4.5661629715549101E-2</v>
      </c>
      <c r="I2841">
        <v>178436.5</v>
      </c>
      <c r="J2841">
        <v>14682.157906110901</v>
      </c>
    </row>
    <row r="2842" spans="1:10" x14ac:dyDescent="0.25">
      <c r="A2842">
        <v>2.0356035000000001E-2</v>
      </c>
      <c r="B2842">
        <v>6.2843630000000003E-3</v>
      </c>
      <c r="C2842" t="s">
        <v>40</v>
      </c>
      <c r="D2842">
        <v>1997</v>
      </c>
      <c r="E2842" t="s">
        <v>35</v>
      </c>
      <c r="F2842">
        <v>1.9713488546676998E-3</v>
      </c>
      <c r="G2842" t="s">
        <v>25</v>
      </c>
      <c r="H2842">
        <v>1.43172619423727E-2</v>
      </c>
      <c r="I2842">
        <v>178436.5</v>
      </c>
      <c r="J2842">
        <v>4603.6092432654996</v>
      </c>
    </row>
    <row r="2843" spans="1:10" x14ac:dyDescent="0.25">
      <c r="A2843">
        <v>2.0356035000000001E-2</v>
      </c>
      <c r="B2843">
        <v>6.2843630000000003E-3</v>
      </c>
      <c r="C2843" t="s">
        <v>40</v>
      </c>
      <c r="D2843">
        <v>1997</v>
      </c>
      <c r="E2843" t="s">
        <v>35</v>
      </c>
      <c r="F2843">
        <v>1.9713488546676998E-3</v>
      </c>
      <c r="G2843" t="s">
        <v>27</v>
      </c>
      <c r="H2843">
        <v>0</v>
      </c>
      <c r="I2843">
        <v>178436.5</v>
      </c>
      <c r="J2843">
        <v>0</v>
      </c>
    </row>
    <row r="2844" spans="1:10" x14ac:dyDescent="0.25">
      <c r="A2844">
        <v>2.0356035000000001E-2</v>
      </c>
      <c r="B2844">
        <v>6.2843630000000003E-3</v>
      </c>
      <c r="C2844" t="s">
        <v>40</v>
      </c>
      <c r="D2844">
        <v>1997</v>
      </c>
      <c r="E2844" t="s">
        <v>35</v>
      </c>
      <c r="F2844">
        <v>1.9713488546676998E-3</v>
      </c>
      <c r="G2844" t="s">
        <v>28</v>
      </c>
      <c r="H2844">
        <v>0</v>
      </c>
      <c r="I2844">
        <v>178436.5</v>
      </c>
      <c r="J2844">
        <v>0</v>
      </c>
    </row>
    <row r="2845" spans="1:10" x14ac:dyDescent="0.25">
      <c r="A2845">
        <v>2.0356035000000001E-2</v>
      </c>
      <c r="B2845">
        <v>6.2843630000000003E-3</v>
      </c>
      <c r="C2845" t="s">
        <v>40</v>
      </c>
      <c r="D2845">
        <v>1997</v>
      </c>
      <c r="E2845" t="s">
        <v>35</v>
      </c>
      <c r="F2845">
        <v>1.9713488546676998E-3</v>
      </c>
      <c r="G2845" t="s">
        <v>29</v>
      </c>
      <c r="H2845">
        <v>0</v>
      </c>
      <c r="I2845">
        <v>178436.5</v>
      </c>
      <c r="J2845">
        <v>0</v>
      </c>
    </row>
    <row r="2846" spans="1:10" x14ac:dyDescent="0.25">
      <c r="A2846">
        <v>2.0356035000000001E-2</v>
      </c>
      <c r="B2846">
        <v>6.2843630000000003E-3</v>
      </c>
      <c r="C2846" t="s">
        <v>40</v>
      </c>
      <c r="D2846">
        <v>1997</v>
      </c>
      <c r="E2846" t="s">
        <v>35</v>
      </c>
      <c r="F2846">
        <v>1.9713488546676998E-3</v>
      </c>
      <c r="G2846" t="s">
        <v>30</v>
      </c>
      <c r="H2846">
        <v>0</v>
      </c>
      <c r="I2846">
        <v>178436.5</v>
      </c>
      <c r="J2846">
        <v>0</v>
      </c>
    </row>
    <row r="2847" spans="1:10" x14ac:dyDescent="0.25">
      <c r="A2847">
        <v>2.0356035000000001E-2</v>
      </c>
      <c r="B2847">
        <v>6.2843630000000003E-3</v>
      </c>
      <c r="C2847" t="s">
        <v>40</v>
      </c>
      <c r="D2847">
        <v>1997</v>
      </c>
      <c r="E2847" t="s">
        <v>35</v>
      </c>
      <c r="F2847">
        <v>1.9713488546676998E-3</v>
      </c>
      <c r="G2847" t="s">
        <v>31</v>
      </c>
      <c r="H2847">
        <v>1.7566815635187E-2</v>
      </c>
      <c r="I2847">
        <v>178436.5</v>
      </c>
      <c r="J2847">
        <v>5648.4790987546603</v>
      </c>
    </row>
    <row r="2848" spans="1:10" x14ac:dyDescent="0.25">
      <c r="A2848">
        <v>2.0356035000000001E-2</v>
      </c>
      <c r="B2848">
        <v>6.2843630000000003E-3</v>
      </c>
      <c r="C2848" t="s">
        <v>40</v>
      </c>
      <c r="D2848">
        <v>1997</v>
      </c>
      <c r="E2848" t="s">
        <v>35</v>
      </c>
      <c r="F2848">
        <v>1.9713488546676998E-3</v>
      </c>
      <c r="G2848" t="s">
        <v>33</v>
      </c>
      <c r="H2848">
        <v>0</v>
      </c>
      <c r="I2848">
        <v>178436.5</v>
      </c>
      <c r="J2848">
        <v>0</v>
      </c>
    </row>
    <row r="2849" spans="1:10" x14ac:dyDescent="0.25">
      <c r="A2849">
        <v>-5.6387720000000002E-3</v>
      </c>
      <c r="B2849">
        <v>-1.4294970000000001E-3</v>
      </c>
      <c r="C2849" t="s">
        <v>40</v>
      </c>
      <c r="D2849">
        <v>2000</v>
      </c>
      <c r="E2849" t="s">
        <v>12</v>
      </c>
      <c r="F2849">
        <v>2.8783283221694E-3</v>
      </c>
      <c r="G2849" t="s">
        <v>14</v>
      </c>
      <c r="H2849">
        <v>2.23409150691385E-3</v>
      </c>
      <c r="I2849">
        <v>129739.9</v>
      </c>
      <c r="J2849">
        <v>522.31115727352994</v>
      </c>
    </row>
    <row r="2850" spans="1:10" x14ac:dyDescent="0.25">
      <c r="A2850">
        <v>-5.6387720000000002E-3</v>
      </c>
      <c r="B2850">
        <v>-1.4294970000000001E-3</v>
      </c>
      <c r="C2850" t="s">
        <v>40</v>
      </c>
      <c r="D2850">
        <v>2000</v>
      </c>
      <c r="E2850" t="s">
        <v>12</v>
      </c>
      <c r="F2850">
        <v>2.8783283221694E-3</v>
      </c>
      <c r="G2850" t="s">
        <v>16</v>
      </c>
      <c r="H2850">
        <v>0.378011942393712</v>
      </c>
      <c r="I2850">
        <v>129739.9</v>
      </c>
      <c r="J2850">
        <v>88375.903352148598</v>
      </c>
    </row>
    <row r="2851" spans="1:10" x14ac:dyDescent="0.25">
      <c r="A2851">
        <v>-5.6387720000000002E-3</v>
      </c>
      <c r="B2851">
        <v>-1.4294970000000001E-3</v>
      </c>
      <c r="C2851" t="s">
        <v>40</v>
      </c>
      <c r="D2851">
        <v>2000</v>
      </c>
      <c r="E2851" t="s">
        <v>12</v>
      </c>
      <c r="F2851">
        <v>2.8783283221694E-3</v>
      </c>
      <c r="G2851" t="s">
        <v>17</v>
      </c>
      <c r="H2851">
        <v>0</v>
      </c>
      <c r="I2851">
        <v>129739.9</v>
      </c>
      <c r="J2851">
        <v>0</v>
      </c>
    </row>
    <row r="2852" spans="1:10" x14ac:dyDescent="0.25">
      <c r="A2852">
        <v>-5.6387720000000002E-3</v>
      </c>
      <c r="B2852">
        <v>-1.4294970000000001E-3</v>
      </c>
      <c r="C2852" t="s">
        <v>40</v>
      </c>
      <c r="D2852">
        <v>2000</v>
      </c>
      <c r="E2852" t="s">
        <v>12</v>
      </c>
      <c r="F2852">
        <v>2.8783283221694E-3</v>
      </c>
      <c r="G2852" t="s">
        <v>18</v>
      </c>
      <c r="H2852">
        <v>0.465628653702785</v>
      </c>
      <c r="I2852">
        <v>129739.9</v>
      </c>
      <c r="J2852">
        <v>108859.928173298</v>
      </c>
    </row>
    <row r="2853" spans="1:10" x14ac:dyDescent="0.25">
      <c r="A2853">
        <v>-5.6387720000000002E-3</v>
      </c>
      <c r="B2853">
        <v>-1.4294970000000001E-3</v>
      </c>
      <c r="C2853" t="s">
        <v>40</v>
      </c>
      <c r="D2853">
        <v>2000</v>
      </c>
      <c r="E2853" t="s">
        <v>12</v>
      </c>
      <c r="F2853">
        <v>2.8783283221694E-3</v>
      </c>
      <c r="G2853" t="s">
        <v>19</v>
      </c>
      <c r="H2853">
        <v>1.2571803691342601E-2</v>
      </c>
      <c r="I2853">
        <v>129739.9</v>
      </c>
      <c r="J2853">
        <v>2939.1783258294199</v>
      </c>
    </row>
    <row r="2854" spans="1:10" x14ac:dyDescent="0.25">
      <c r="A2854">
        <v>-5.6387720000000002E-3</v>
      </c>
      <c r="B2854">
        <v>-1.4294970000000001E-3</v>
      </c>
      <c r="C2854" t="s">
        <v>40</v>
      </c>
      <c r="D2854">
        <v>2000</v>
      </c>
      <c r="E2854" t="s">
        <v>12</v>
      </c>
      <c r="F2854">
        <v>2.8783283221694E-3</v>
      </c>
      <c r="G2854" t="s">
        <v>20</v>
      </c>
      <c r="H2854">
        <v>0</v>
      </c>
      <c r="I2854">
        <v>129739.9</v>
      </c>
      <c r="J2854">
        <v>0</v>
      </c>
    </row>
    <row r="2855" spans="1:10" x14ac:dyDescent="0.25">
      <c r="A2855">
        <v>-5.6387720000000002E-3</v>
      </c>
      <c r="B2855">
        <v>-1.4294970000000001E-3</v>
      </c>
      <c r="C2855" t="s">
        <v>40</v>
      </c>
      <c r="D2855">
        <v>2000</v>
      </c>
      <c r="E2855" t="s">
        <v>12</v>
      </c>
      <c r="F2855">
        <v>2.8783283221694E-3</v>
      </c>
      <c r="G2855" t="s">
        <v>21</v>
      </c>
      <c r="H2855">
        <v>8.4843950735519896E-2</v>
      </c>
      <c r="I2855">
        <v>129739.9</v>
      </c>
      <c r="J2855">
        <v>19835.777522624401</v>
      </c>
    </row>
    <row r="2856" spans="1:10" x14ac:dyDescent="0.25">
      <c r="A2856">
        <v>-5.6387720000000002E-3</v>
      </c>
      <c r="B2856">
        <v>-1.4294970000000001E-3</v>
      </c>
      <c r="C2856" t="s">
        <v>40</v>
      </c>
      <c r="D2856">
        <v>2000</v>
      </c>
      <c r="E2856" t="s">
        <v>12</v>
      </c>
      <c r="F2856">
        <v>2.8783283221694E-3</v>
      </c>
      <c r="G2856" t="s">
        <v>22</v>
      </c>
      <c r="H2856">
        <v>8.7723410720869804E-4</v>
      </c>
      <c r="I2856">
        <v>129739.9</v>
      </c>
      <c r="J2856">
        <v>205.08970215321401</v>
      </c>
    </row>
    <row r="2857" spans="1:10" x14ac:dyDescent="0.25">
      <c r="A2857">
        <v>-5.6387720000000002E-3</v>
      </c>
      <c r="B2857">
        <v>-1.4294970000000001E-3</v>
      </c>
      <c r="C2857" t="s">
        <v>40</v>
      </c>
      <c r="D2857">
        <v>2000</v>
      </c>
      <c r="E2857" t="s">
        <v>12</v>
      </c>
      <c r="F2857">
        <v>2.8783283221694E-3</v>
      </c>
      <c r="G2857" t="s">
        <v>23</v>
      </c>
      <c r="H2857">
        <v>2.62975510754553E-4</v>
      </c>
      <c r="I2857">
        <v>129739.9</v>
      </c>
      <c r="J2857">
        <v>61.481386474875798</v>
      </c>
    </row>
    <row r="2858" spans="1:10" x14ac:dyDescent="0.25">
      <c r="A2858">
        <v>-5.6387720000000002E-3</v>
      </c>
      <c r="B2858">
        <v>-1.4294970000000001E-3</v>
      </c>
      <c r="C2858" t="s">
        <v>40</v>
      </c>
      <c r="D2858">
        <v>2000</v>
      </c>
      <c r="E2858" t="s">
        <v>12</v>
      </c>
      <c r="F2858">
        <v>2.8783283221694E-3</v>
      </c>
      <c r="G2858" t="s">
        <v>29</v>
      </c>
      <c r="H2858">
        <v>0</v>
      </c>
      <c r="I2858">
        <v>129739.9</v>
      </c>
      <c r="J2858">
        <v>0</v>
      </c>
    </row>
    <row r="2859" spans="1:10" x14ac:dyDescent="0.25">
      <c r="A2859">
        <v>-5.6387720000000002E-3</v>
      </c>
      <c r="B2859">
        <v>-1.4294970000000001E-3</v>
      </c>
      <c r="C2859" t="s">
        <v>40</v>
      </c>
      <c r="D2859">
        <v>2000</v>
      </c>
      <c r="E2859" t="s">
        <v>12</v>
      </c>
      <c r="F2859">
        <v>2.8783283221694E-3</v>
      </c>
      <c r="G2859" t="s">
        <v>30</v>
      </c>
      <c r="H2859">
        <v>0</v>
      </c>
      <c r="I2859">
        <v>129739.9</v>
      </c>
      <c r="J2859">
        <v>0</v>
      </c>
    </row>
    <row r="2860" spans="1:10" x14ac:dyDescent="0.25">
      <c r="A2860">
        <v>-5.6387720000000002E-3</v>
      </c>
      <c r="B2860">
        <v>-1.4294970000000001E-3</v>
      </c>
      <c r="C2860" t="s">
        <v>40</v>
      </c>
      <c r="D2860">
        <v>2000</v>
      </c>
      <c r="E2860" t="s">
        <v>12</v>
      </c>
      <c r="F2860">
        <v>2.8783283221694E-3</v>
      </c>
      <c r="G2860" t="s">
        <v>31</v>
      </c>
      <c r="H2860">
        <v>0</v>
      </c>
      <c r="I2860">
        <v>129739.9</v>
      </c>
      <c r="J2860">
        <v>0</v>
      </c>
    </row>
    <row r="2861" spans="1:10" x14ac:dyDescent="0.25">
      <c r="A2861">
        <v>-5.6387720000000002E-3</v>
      </c>
      <c r="B2861">
        <v>-1.4294970000000001E-3</v>
      </c>
      <c r="C2861" t="s">
        <v>40</v>
      </c>
      <c r="D2861">
        <v>2000</v>
      </c>
      <c r="E2861" t="s">
        <v>12</v>
      </c>
      <c r="F2861">
        <v>2.8783283221694E-3</v>
      </c>
      <c r="G2861" t="s">
        <v>33</v>
      </c>
      <c r="H2861">
        <v>0</v>
      </c>
      <c r="I2861">
        <v>129739.9</v>
      </c>
      <c r="J2861">
        <v>0</v>
      </c>
    </row>
    <row r="2862" spans="1:10" x14ac:dyDescent="0.25">
      <c r="A2862">
        <v>-5.6387720000000002E-3</v>
      </c>
      <c r="B2862">
        <v>-1.4294970000000001E-3</v>
      </c>
      <c r="C2862" t="s">
        <v>40</v>
      </c>
      <c r="D2862">
        <v>2000</v>
      </c>
      <c r="E2862" t="s">
        <v>12</v>
      </c>
      <c r="F2862">
        <v>2.8783283221694E-3</v>
      </c>
      <c r="G2862" t="s">
        <v>28</v>
      </c>
      <c r="H2862">
        <v>0</v>
      </c>
      <c r="I2862">
        <v>129739.9</v>
      </c>
      <c r="J2862">
        <v>0</v>
      </c>
    </row>
    <row r="2863" spans="1:10" x14ac:dyDescent="0.25">
      <c r="A2863">
        <v>-5.6387720000000002E-3</v>
      </c>
      <c r="B2863">
        <v>-1.4294970000000001E-3</v>
      </c>
      <c r="C2863" t="s">
        <v>40</v>
      </c>
      <c r="D2863">
        <v>2000</v>
      </c>
      <c r="E2863" t="s">
        <v>12</v>
      </c>
      <c r="F2863">
        <v>2.8783283221694E-3</v>
      </c>
      <c r="G2863" t="s">
        <v>24</v>
      </c>
      <c r="H2863">
        <v>1.3636386917755299E-2</v>
      </c>
      <c r="I2863">
        <v>129739.9</v>
      </c>
      <c r="J2863">
        <v>3188.0686220777302</v>
      </c>
    </row>
    <row r="2864" spans="1:10" x14ac:dyDescent="0.25">
      <c r="A2864">
        <v>-5.6387720000000002E-3</v>
      </c>
      <c r="B2864">
        <v>-1.4294970000000001E-3</v>
      </c>
      <c r="C2864" t="s">
        <v>40</v>
      </c>
      <c r="D2864">
        <v>2000</v>
      </c>
      <c r="E2864" t="s">
        <v>12</v>
      </c>
      <c r="F2864">
        <v>2.8783283221694E-3</v>
      </c>
      <c r="G2864" t="s">
        <v>25</v>
      </c>
      <c r="H2864">
        <v>4.19329614340078E-2</v>
      </c>
      <c r="I2864">
        <v>129739.9</v>
      </c>
      <c r="J2864">
        <v>9803.5615581199509</v>
      </c>
    </row>
    <row r="2865" spans="1:10" x14ac:dyDescent="0.25">
      <c r="A2865">
        <v>-5.6387720000000002E-3</v>
      </c>
      <c r="B2865">
        <v>-1.4294970000000001E-3</v>
      </c>
      <c r="C2865" t="s">
        <v>40</v>
      </c>
      <c r="D2865">
        <v>2000</v>
      </c>
      <c r="E2865" t="s">
        <v>12</v>
      </c>
      <c r="F2865">
        <v>2.8783283221694E-3</v>
      </c>
      <c r="G2865" t="s">
        <v>27</v>
      </c>
      <c r="H2865">
        <v>0</v>
      </c>
      <c r="I2865">
        <v>129739.9</v>
      </c>
      <c r="J2865">
        <v>0</v>
      </c>
    </row>
    <row r="2866" spans="1:10" x14ac:dyDescent="0.25">
      <c r="A2866">
        <v>-8.7035879999999999E-3</v>
      </c>
      <c r="B2866">
        <v>-2.389937E-3</v>
      </c>
      <c r="C2866" t="s">
        <v>40</v>
      </c>
      <c r="D2866">
        <v>2000</v>
      </c>
      <c r="E2866" t="s">
        <v>34</v>
      </c>
      <c r="F2866">
        <v>3.2410476783529402E-3</v>
      </c>
      <c r="G2866" t="s">
        <v>33</v>
      </c>
      <c r="H2866">
        <v>0</v>
      </c>
      <c r="I2866">
        <v>140528.1</v>
      </c>
      <c r="J2866">
        <v>0</v>
      </c>
    </row>
    <row r="2867" spans="1:10" x14ac:dyDescent="0.25">
      <c r="A2867">
        <v>-8.7035879999999999E-3</v>
      </c>
      <c r="B2867">
        <v>-2.389937E-3</v>
      </c>
      <c r="C2867" t="s">
        <v>40</v>
      </c>
      <c r="D2867">
        <v>2000</v>
      </c>
      <c r="E2867" t="s">
        <v>34</v>
      </c>
      <c r="F2867">
        <v>3.2410476783529402E-3</v>
      </c>
      <c r="G2867" t="s">
        <v>31</v>
      </c>
      <c r="H2867">
        <v>5.0305019880329902E-3</v>
      </c>
      <c r="I2867">
        <v>140528.1</v>
      </c>
      <c r="J2867">
        <v>1273.8822493369501</v>
      </c>
    </row>
    <row r="2868" spans="1:10" x14ac:dyDescent="0.25">
      <c r="A2868">
        <v>-8.7035879999999999E-3</v>
      </c>
      <c r="B2868">
        <v>-2.389937E-3</v>
      </c>
      <c r="C2868" t="s">
        <v>40</v>
      </c>
      <c r="D2868">
        <v>2000</v>
      </c>
      <c r="E2868" t="s">
        <v>34</v>
      </c>
      <c r="F2868">
        <v>3.2410476783529402E-3</v>
      </c>
      <c r="G2868" t="s">
        <v>14</v>
      </c>
      <c r="H2868">
        <v>1.5658734690253601E-2</v>
      </c>
      <c r="I2868">
        <v>140528.1</v>
      </c>
      <c r="J2868">
        <v>3965.2870064346198</v>
      </c>
    </row>
    <row r="2869" spans="1:10" x14ac:dyDescent="0.25">
      <c r="A2869">
        <v>-8.7035879999999999E-3</v>
      </c>
      <c r="B2869">
        <v>-2.389937E-3</v>
      </c>
      <c r="C2869" t="s">
        <v>40</v>
      </c>
      <c r="D2869">
        <v>2000</v>
      </c>
      <c r="E2869" t="s">
        <v>34</v>
      </c>
      <c r="F2869">
        <v>3.2410476783529402E-3</v>
      </c>
      <c r="G2869" t="s">
        <v>16</v>
      </c>
      <c r="H2869">
        <v>0.32774083092273298</v>
      </c>
      <c r="I2869">
        <v>140528.1</v>
      </c>
      <c r="J2869">
        <v>82994.346864111198</v>
      </c>
    </row>
    <row r="2870" spans="1:10" x14ac:dyDescent="0.25">
      <c r="A2870">
        <v>-8.7035879999999999E-3</v>
      </c>
      <c r="B2870">
        <v>-2.389937E-3</v>
      </c>
      <c r="C2870" t="s">
        <v>40</v>
      </c>
      <c r="D2870">
        <v>2000</v>
      </c>
      <c r="E2870" t="s">
        <v>34</v>
      </c>
      <c r="F2870">
        <v>3.2410476783529402E-3</v>
      </c>
      <c r="G2870" t="s">
        <v>17</v>
      </c>
      <c r="H2870">
        <v>0</v>
      </c>
      <c r="I2870">
        <v>140528.1</v>
      </c>
      <c r="J2870">
        <v>0</v>
      </c>
    </row>
    <row r="2871" spans="1:10" x14ac:dyDescent="0.25">
      <c r="A2871">
        <v>-8.7035879999999999E-3</v>
      </c>
      <c r="B2871">
        <v>-2.389937E-3</v>
      </c>
      <c r="C2871" t="s">
        <v>40</v>
      </c>
      <c r="D2871">
        <v>2000</v>
      </c>
      <c r="E2871" t="s">
        <v>34</v>
      </c>
      <c r="F2871">
        <v>3.2410476783529402E-3</v>
      </c>
      <c r="G2871" t="s">
        <v>18</v>
      </c>
      <c r="H2871">
        <v>0.36994150455450397</v>
      </c>
      <c r="I2871">
        <v>140528.1</v>
      </c>
      <c r="J2871">
        <v>93680.892496626795</v>
      </c>
    </row>
    <row r="2872" spans="1:10" x14ac:dyDescent="0.25">
      <c r="A2872">
        <v>-8.7035879999999999E-3</v>
      </c>
      <c r="B2872">
        <v>-2.389937E-3</v>
      </c>
      <c r="C2872" t="s">
        <v>40</v>
      </c>
      <c r="D2872">
        <v>2000</v>
      </c>
      <c r="E2872" t="s">
        <v>34</v>
      </c>
      <c r="F2872">
        <v>3.2410476783529402E-3</v>
      </c>
      <c r="G2872" t="s">
        <v>19</v>
      </c>
      <c r="H2872">
        <v>1.38610334557325E-2</v>
      </c>
      <c r="I2872">
        <v>140528.1</v>
      </c>
      <c r="J2872">
        <v>3510.0521814180802</v>
      </c>
    </row>
    <row r="2873" spans="1:10" x14ac:dyDescent="0.25">
      <c r="A2873">
        <v>-8.7035879999999999E-3</v>
      </c>
      <c r="B2873">
        <v>-2.389937E-3</v>
      </c>
      <c r="C2873" t="s">
        <v>40</v>
      </c>
      <c r="D2873">
        <v>2000</v>
      </c>
      <c r="E2873" t="s">
        <v>34</v>
      </c>
      <c r="F2873">
        <v>3.2410476783529402E-3</v>
      </c>
      <c r="G2873" t="s">
        <v>20</v>
      </c>
      <c r="H2873">
        <v>0</v>
      </c>
      <c r="I2873">
        <v>140528.1</v>
      </c>
      <c r="J2873">
        <v>0</v>
      </c>
    </row>
    <row r="2874" spans="1:10" x14ac:dyDescent="0.25">
      <c r="A2874">
        <v>-8.7035879999999999E-3</v>
      </c>
      <c r="B2874">
        <v>-2.389937E-3</v>
      </c>
      <c r="C2874" t="s">
        <v>40</v>
      </c>
      <c r="D2874">
        <v>2000</v>
      </c>
      <c r="E2874" t="s">
        <v>34</v>
      </c>
      <c r="F2874">
        <v>3.2410476783529402E-3</v>
      </c>
      <c r="G2874" t="s">
        <v>21</v>
      </c>
      <c r="H2874">
        <v>0.24069628695244899</v>
      </c>
      <c r="I2874">
        <v>140528.1</v>
      </c>
      <c r="J2874">
        <v>60951.9145722334</v>
      </c>
    </row>
    <row r="2875" spans="1:10" x14ac:dyDescent="0.25">
      <c r="A2875">
        <v>-8.7035879999999999E-3</v>
      </c>
      <c r="B2875">
        <v>-2.389937E-3</v>
      </c>
      <c r="C2875" t="s">
        <v>40</v>
      </c>
      <c r="D2875">
        <v>2000</v>
      </c>
      <c r="E2875" t="s">
        <v>34</v>
      </c>
      <c r="F2875">
        <v>3.2410476783529402E-3</v>
      </c>
      <c r="G2875" t="s">
        <v>22</v>
      </c>
      <c r="H2875">
        <v>1.24596250335638E-2</v>
      </c>
      <c r="I2875">
        <v>140528.1</v>
      </c>
      <c r="J2875">
        <v>3155.17123368784</v>
      </c>
    </row>
    <row r="2876" spans="1:10" x14ac:dyDescent="0.25">
      <c r="A2876">
        <v>-8.7035879999999999E-3</v>
      </c>
      <c r="B2876">
        <v>-2.389937E-3</v>
      </c>
      <c r="C2876" t="s">
        <v>40</v>
      </c>
      <c r="D2876">
        <v>2000</v>
      </c>
      <c r="E2876" t="s">
        <v>34</v>
      </c>
      <c r="F2876">
        <v>3.2410476783529402E-3</v>
      </c>
      <c r="G2876" t="s">
        <v>23</v>
      </c>
      <c r="H2876">
        <v>1.77415635704615E-4</v>
      </c>
      <c r="I2876">
        <v>140528.1</v>
      </c>
      <c r="J2876">
        <v>44.927251716942799</v>
      </c>
    </row>
    <row r="2877" spans="1:10" x14ac:dyDescent="0.25">
      <c r="A2877">
        <v>-8.7035879999999999E-3</v>
      </c>
      <c r="B2877">
        <v>-2.389937E-3</v>
      </c>
      <c r="C2877" t="s">
        <v>40</v>
      </c>
      <c r="D2877">
        <v>2000</v>
      </c>
      <c r="E2877" t="s">
        <v>34</v>
      </c>
      <c r="F2877">
        <v>3.2410476783529402E-3</v>
      </c>
      <c r="G2877" t="s">
        <v>24</v>
      </c>
      <c r="H2877">
        <v>7.8653890470577904E-3</v>
      </c>
      <c r="I2877">
        <v>140528.1</v>
      </c>
      <c r="J2877">
        <v>1991.765337736</v>
      </c>
    </row>
    <row r="2878" spans="1:10" x14ac:dyDescent="0.25">
      <c r="A2878">
        <v>-8.7035879999999999E-3</v>
      </c>
      <c r="B2878">
        <v>-2.389937E-3</v>
      </c>
      <c r="C2878" t="s">
        <v>40</v>
      </c>
      <c r="D2878">
        <v>2000</v>
      </c>
      <c r="E2878" t="s">
        <v>34</v>
      </c>
      <c r="F2878">
        <v>3.2410476783529402E-3</v>
      </c>
      <c r="G2878" t="s">
        <v>25</v>
      </c>
      <c r="H2878">
        <v>6.4249689360551499E-4</v>
      </c>
      <c r="I2878">
        <v>140528.1</v>
      </c>
      <c r="J2878">
        <v>162.70053962114201</v>
      </c>
    </row>
    <row r="2879" spans="1:10" x14ac:dyDescent="0.25">
      <c r="A2879">
        <v>-8.7035879999999999E-3</v>
      </c>
      <c r="B2879">
        <v>-2.389937E-3</v>
      </c>
      <c r="C2879" t="s">
        <v>40</v>
      </c>
      <c r="D2879">
        <v>2000</v>
      </c>
      <c r="E2879" t="s">
        <v>34</v>
      </c>
      <c r="F2879">
        <v>3.2410476783529402E-3</v>
      </c>
      <c r="G2879" t="s">
        <v>27</v>
      </c>
      <c r="H2879">
        <v>0</v>
      </c>
      <c r="I2879">
        <v>140528.1</v>
      </c>
      <c r="J2879">
        <v>0</v>
      </c>
    </row>
    <row r="2880" spans="1:10" x14ac:dyDescent="0.25">
      <c r="A2880">
        <v>-8.7035879999999999E-3</v>
      </c>
      <c r="B2880">
        <v>-2.389937E-3</v>
      </c>
      <c r="C2880" t="s">
        <v>40</v>
      </c>
      <c r="D2880">
        <v>2000</v>
      </c>
      <c r="E2880" t="s">
        <v>34</v>
      </c>
      <c r="F2880">
        <v>3.2410476783529402E-3</v>
      </c>
      <c r="G2880" t="s">
        <v>28</v>
      </c>
      <c r="H2880">
        <v>0</v>
      </c>
      <c r="I2880">
        <v>140528.1</v>
      </c>
      <c r="J2880">
        <v>0</v>
      </c>
    </row>
    <row r="2881" spans="1:10" x14ac:dyDescent="0.25">
      <c r="A2881">
        <v>-8.7035879999999999E-3</v>
      </c>
      <c r="B2881">
        <v>-2.389937E-3</v>
      </c>
      <c r="C2881" t="s">
        <v>40</v>
      </c>
      <c r="D2881">
        <v>2000</v>
      </c>
      <c r="E2881" t="s">
        <v>34</v>
      </c>
      <c r="F2881">
        <v>3.2410476783529402E-3</v>
      </c>
      <c r="G2881" t="s">
        <v>29</v>
      </c>
      <c r="H2881">
        <v>0</v>
      </c>
      <c r="I2881">
        <v>140528.1</v>
      </c>
      <c r="J2881">
        <v>0</v>
      </c>
    </row>
    <row r="2882" spans="1:10" x14ac:dyDescent="0.25">
      <c r="A2882">
        <v>-8.7035879999999999E-3</v>
      </c>
      <c r="B2882">
        <v>-2.389937E-3</v>
      </c>
      <c r="C2882" t="s">
        <v>40</v>
      </c>
      <c r="D2882">
        <v>2000</v>
      </c>
      <c r="E2882" t="s">
        <v>34</v>
      </c>
      <c r="F2882">
        <v>3.2410476783529402E-3</v>
      </c>
      <c r="G2882" t="s">
        <v>30</v>
      </c>
      <c r="H2882">
        <v>5.9261808263633203E-3</v>
      </c>
      <c r="I2882">
        <v>140528.1</v>
      </c>
      <c r="J2882">
        <v>1500.6964670770501</v>
      </c>
    </row>
    <row r="2883" spans="1:10" x14ac:dyDescent="0.25">
      <c r="A2883">
        <v>-6.2415760000000004E-3</v>
      </c>
      <c r="B2883">
        <v>-2.715234E-3</v>
      </c>
      <c r="C2883" t="s">
        <v>40</v>
      </c>
      <c r="D2883">
        <v>2000</v>
      </c>
      <c r="E2883" t="s">
        <v>35</v>
      </c>
      <c r="F2883">
        <v>1.0056099542116901E-3</v>
      </c>
      <c r="G2883" t="s">
        <v>14</v>
      </c>
      <c r="H2883">
        <v>2.3591380149957399E-2</v>
      </c>
      <c r="I2883">
        <v>222632.2</v>
      </c>
      <c r="J2883">
        <v>9464.4659566060709</v>
      </c>
    </row>
    <row r="2884" spans="1:10" x14ac:dyDescent="0.25">
      <c r="A2884">
        <v>-6.2415760000000004E-3</v>
      </c>
      <c r="B2884">
        <v>-2.715234E-3</v>
      </c>
      <c r="C2884" t="s">
        <v>40</v>
      </c>
      <c r="D2884">
        <v>2000</v>
      </c>
      <c r="E2884" t="s">
        <v>35</v>
      </c>
      <c r="F2884">
        <v>1.0056099542116901E-3</v>
      </c>
      <c r="G2884" t="s">
        <v>16</v>
      </c>
      <c r="H2884">
        <v>0.546314196581412</v>
      </c>
      <c r="I2884">
        <v>222632.2</v>
      </c>
      <c r="J2884">
        <v>219172.09092002601</v>
      </c>
    </row>
    <row r="2885" spans="1:10" x14ac:dyDescent="0.25">
      <c r="A2885">
        <v>-6.2415760000000004E-3</v>
      </c>
      <c r="B2885">
        <v>-2.715234E-3</v>
      </c>
      <c r="C2885" t="s">
        <v>40</v>
      </c>
      <c r="D2885">
        <v>2000</v>
      </c>
      <c r="E2885" t="s">
        <v>35</v>
      </c>
      <c r="F2885">
        <v>1.0056099542116901E-3</v>
      </c>
      <c r="G2885" t="s">
        <v>17</v>
      </c>
      <c r="H2885">
        <v>0</v>
      </c>
      <c r="I2885">
        <v>222632.2</v>
      </c>
      <c r="J2885">
        <v>0</v>
      </c>
    </row>
    <row r="2886" spans="1:10" x14ac:dyDescent="0.25">
      <c r="A2886">
        <v>-6.2415760000000004E-3</v>
      </c>
      <c r="B2886">
        <v>-2.715234E-3</v>
      </c>
      <c r="C2886" t="s">
        <v>40</v>
      </c>
      <c r="D2886">
        <v>2000</v>
      </c>
      <c r="E2886" t="s">
        <v>35</v>
      </c>
      <c r="F2886">
        <v>1.0056099542116901E-3</v>
      </c>
      <c r="G2886" t="s">
        <v>18</v>
      </c>
      <c r="H2886">
        <v>0.38015152596047502</v>
      </c>
      <c r="I2886">
        <v>222632.2</v>
      </c>
      <c r="J2886">
        <v>152510.41494540399</v>
      </c>
    </row>
    <row r="2887" spans="1:10" x14ac:dyDescent="0.25">
      <c r="A2887">
        <v>-6.2415760000000004E-3</v>
      </c>
      <c r="B2887">
        <v>-2.715234E-3</v>
      </c>
      <c r="C2887" t="s">
        <v>40</v>
      </c>
      <c r="D2887">
        <v>2000</v>
      </c>
      <c r="E2887" t="s">
        <v>35</v>
      </c>
      <c r="F2887">
        <v>1.0056099542116901E-3</v>
      </c>
      <c r="G2887" t="s">
        <v>19</v>
      </c>
      <c r="H2887">
        <v>2.5139390992692801E-3</v>
      </c>
      <c r="I2887">
        <v>222632.2</v>
      </c>
      <c r="J2887">
        <v>1008.55019379008</v>
      </c>
    </row>
    <row r="2888" spans="1:10" x14ac:dyDescent="0.25">
      <c r="A2888">
        <v>-6.2415760000000004E-3</v>
      </c>
      <c r="B2888">
        <v>-2.715234E-3</v>
      </c>
      <c r="C2888" t="s">
        <v>40</v>
      </c>
      <c r="D2888">
        <v>2000</v>
      </c>
      <c r="E2888" t="s">
        <v>35</v>
      </c>
      <c r="F2888">
        <v>1.0056099542116901E-3</v>
      </c>
      <c r="G2888" t="s">
        <v>20</v>
      </c>
      <c r="H2888">
        <v>0</v>
      </c>
      <c r="I2888">
        <v>222632.2</v>
      </c>
      <c r="J2888">
        <v>0</v>
      </c>
    </row>
    <row r="2889" spans="1:10" x14ac:dyDescent="0.25">
      <c r="A2889">
        <v>-6.2415760000000004E-3</v>
      </c>
      <c r="B2889">
        <v>-2.715234E-3</v>
      </c>
      <c r="C2889" t="s">
        <v>40</v>
      </c>
      <c r="D2889">
        <v>2000</v>
      </c>
      <c r="E2889" t="s">
        <v>35</v>
      </c>
      <c r="F2889">
        <v>1.0056099542116901E-3</v>
      </c>
      <c r="G2889" t="s">
        <v>21</v>
      </c>
      <c r="H2889">
        <v>0</v>
      </c>
      <c r="I2889">
        <v>222632.2</v>
      </c>
      <c r="J2889">
        <v>0</v>
      </c>
    </row>
    <row r="2890" spans="1:10" x14ac:dyDescent="0.25">
      <c r="A2890">
        <v>-6.2415760000000004E-3</v>
      </c>
      <c r="B2890">
        <v>-2.715234E-3</v>
      </c>
      <c r="C2890" t="s">
        <v>40</v>
      </c>
      <c r="D2890">
        <v>2000</v>
      </c>
      <c r="E2890" t="s">
        <v>35</v>
      </c>
      <c r="F2890">
        <v>1.0056099542116901E-3</v>
      </c>
      <c r="G2890" t="s">
        <v>22</v>
      </c>
      <c r="H2890">
        <v>2.13945770672852E-4</v>
      </c>
      <c r="I2890">
        <v>222632.2</v>
      </c>
      <c r="J2890">
        <v>85.831454125277702</v>
      </c>
    </row>
    <row r="2891" spans="1:10" x14ac:dyDescent="0.25">
      <c r="A2891">
        <v>-6.2415760000000004E-3</v>
      </c>
      <c r="B2891">
        <v>-2.715234E-3</v>
      </c>
      <c r="C2891" t="s">
        <v>40</v>
      </c>
      <c r="D2891">
        <v>2000</v>
      </c>
      <c r="E2891" t="s">
        <v>35</v>
      </c>
      <c r="F2891">
        <v>1.0056099542116901E-3</v>
      </c>
      <c r="G2891" t="s">
        <v>23</v>
      </c>
      <c r="H2891">
        <v>0</v>
      </c>
      <c r="I2891">
        <v>222632.2</v>
      </c>
      <c r="J2891">
        <v>0</v>
      </c>
    </row>
    <row r="2892" spans="1:10" x14ac:dyDescent="0.25">
      <c r="A2892">
        <v>-6.2415760000000004E-3</v>
      </c>
      <c r="B2892">
        <v>-2.715234E-3</v>
      </c>
      <c r="C2892" t="s">
        <v>40</v>
      </c>
      <c r="D2892">
        <v>2000</v>
      </c>
      <c r="E2892" t="s">
        <v>35</v>
      </c>
      <c r="F2892">
        <v>1.0056099542116901E-3</v>
      </c>
      <c r="G2892" t="s">
        <v>29</v>
      </c>
      <c r="H2892">
        <v>0</v>
      </c>
      <c r="I2892">
        <v>222632.2</v>
      </c>
      <c r="J2892">
        <v>0</v>
      </c>
    </row>
    <row r="2893" spans="1:10" x14ac:dyDescent="0.25">
      <c r="A2893">
        <v>-6.2415760000000004E-3</v>
      </c>
      <c r="B2893">
        <v>-2.715234E-3</v>
      </c>
      <c r="C2893" t="s">
        <v>40</v>
      </c>
      <c r="D2893">
        <v>2000</v>
      </c>
      <c r="E2893" t="s">
        <v>35</v>
      </c>
      <c r="F2893">
        <v>1.0056099542116901E-3</v>
      </c>
      <c r="G2893" t="s">
        <v>30</v>
      </c>
      <c r="H2893" s="1">
        <v>5.5360490154286603E-5</v>
      </c>
      <c r="I2893">
        <v>222632.2</v>
      </c>
      <c r="J2893">
        <v>22.2096999444612</v>
      </c>
    </row>
    <row r="2894" spans="1:10" x14ac:dyDescent="0.25">
      <c r="A2894">
        <v>-6.2415760000000004E-3</v>
      </c>
      <c r="B2894">
        <v>-2.715234E-3</v>
      </c>
      <c r="C2894" t="s">
        <v>40</v>
      </c>
      <c r="D2894">
        <v>2000</v>
      </c>
      <c r="E2894" t="s">
        <v>35</v>
      </c>
      <c r="F2894">
        <v>1.0056099542116901E-3</v>
      </c>
      <c r="G2894" t="s">
        <v>31</v>
      </c>
      <c r="H2894">
        <v>5.2493083916760298E-4</v>
      </c>
      <c r="I2894">
        <v>222632.2</v>
      </c>
      <c r="J2894">
        <v>210.593446644257</v>
      </c>
    </row>
    <row r="2895" spans="1:10" x14ac:dyDescent="0.25">
      <c r="A2895">
        <v>-6.2415760000000004E-3</v>
      </c>
      <c r="B2895">
        <v>-2.715234E-3</v>
      </c>
      <c r="C2895" t="s">
        <v>40</v>
      </c>
      <c r="D2895">
        <v>2000</v>
      </c>
      <c r="E2895" t="s">
        <v>35</v>
      </c>
      <c r="F2895">
        <v>1.0056099542116901E-3</v>
      </c>
      <c r="G2895" t="s">
        <v>33</v>
      </c>
      <c r="H2895">
        <v>2.3775260268139999E-4</v>
      </c>
      <c r="I2895">
        <v>222632.2</v>
      </c>
      <c r="J2895">
        <v>95.382355753216103</v>
      </c>
    </row>
    <row r="2896" spans="1:10" x14ac:dyDescent="0.25">
      <c r="A2896">
        <v>-6.2415760000000004E-3</v>
      </c>
      <c r="B2896">
        <v>-2.715234E-3</v>
      </c>
      <c r="C2896" t="s">
        <v>40</v>
      </c>
      <c r="D2896">
        <v>2000</v>
      </c>
      <c r="E2896" t="s">
        <v>35</v>
      </c>
      <c r="F2896">
        <v>1.0056099542116901E-3</v>
      </c>
      <c r="G2896" t="s">
        <v>24</v>
      </c>
      <c r="H2896">
        <v>4.6396968506209398E-2</v>
      </c>
      <c r="I2896">
        <v>222632.2</v>
      </c>
      <c r="J2896">
        <v>18613.685427706299</v>
      </c>
    </row>
    <row r="2897" spans="1:10" x14ac:dyDescent="0.25">
      <c r="A2897">
        <v>-6.2415760000000004E-3</v>
      </c>
      <c r="B2897">
        <v>-2.715234E-3</v>
      </c>
      <c r="C2897" t="s">
        <v>40</v>
      </c>
      <c r="D2897">
        <v>2000</v>
      </c>
      <c r="E2897" t="s">
        <v>35</v>
      </c>
      <c r="F2897">
        <v>1.0056099542116901E-3</v>
      </c>
      <c r="G2897" t="s">
        <v>25</v>
      </c>
      <c r="H2897">
        <v>0</v>
      </c>
      <c r="I2897">
        <v>222632.2</v>
      </c>
      <c r="J2897">
        <v>0</v>
      </c>
    </row>
    <row r="2898" spans="1:10" x14ac:dyDescent="0.25">
      <c r="A2898">
        <v>-6.2415760000000004E-3</v>
      </c>
      <c r="B2898">
        <v>-2.715234E-3</v>
      </c>
      <c r="C2898" t="s">
        <v>40</v>
      </c>
      <c r="D2898">
        <v>2000</v>
      </c>
      <c r="E2898" t="s">
        <v>35</v>
      </c>
      <c r="F2898">
        <v>1.0056099542116901E-3</v>
      </c>
      <c r="G2898" t="s">
        <v>27</v>
      </c>
      <c r="H2898">
        <v>0</v>
      </c>
      <c r="I2898">
        <v>222632.2</v>
      </c>
      <c r="J2898">
        <v>0</v>
      </c>
    </row>
    <row r="2899" spans="1:10" x14ac:dyDescent="0.25">
      <c r="A2899">
        <v>-6.2415760000000004E-3</v>
      </c>
      <c r="B2899">
        <v>-2.715234E-3</v>
      </c>
      <c r="C2899" t="s">
        <v>40</v>
      </c>
      <c r="D2899">
        <v>2000</v>
      </c>
      <c r="E2899" t="s">
        <v>35</v>
      </c>
      <c r="F2899">
        <v>1.0056099542116901E-3</v>
      </c>
      <c r="G2899" t="s">
        <v>28</v>
      </c>
      <c r="H2899">
        <v>0</v>
      </c>
      <c r="I2899">
        <v>222632.2</v>
      </c>
      <c r="J2899">
        <v>0</v>
      </c>
    </row>
    <row r="2900" spans="1:10" x14ac:dyDescent="0.25">
      <c r="A2900">
        <v>2.8302459999999998E-3</v>
      </c>
      <c r="B2900">
        <v>2.5562600000000001E-4</v>
      </c>
      <c r="C2900" t="s">
        <v>40</v>
      </c>
      <c r="D2900">
        <v>2010</v>
      </c>
      <c r="E2900" t="s">
        <v>36</v>
      </c>
      <c r="F2900">
        <v>2.5187453247999501E-3</v>
      </c>
      <c r="G2900" t="s">
        <v>14</v>
      </c>
      <c r="H2900">
        <v>0</v>
      </c>
      <c r="I2900">
        <v>87794.4</v>
      </c>
      <c r="J2900">
        <v>0</v>
      </c>
    </row>
    <row r="2901" spans="1:10" x14ac:dyDescent="0.25">
      <c r="A2901">
        <v>2.8302459999999998E-3</v>
      </c>
      <c r="B2901">
        <v>2.5562600000000001E-4</v>
      </c>
      <c r="C2901" t="s">
        <v>40</v>
      </c>
      <c r="D2901">
        <v>2010</v>
      </c>
      <c r="E2901" t="s">
        <v>36</v>
      </c>
      <c r="F2901">
        <v>2.5187453247999501E-3</v>
      </c>
      <c r="G2901" t="s">
        <v>16</v>
      </c>
      <c r="H2901">
        <v>4.00774772121128E-2</v>
      </c>
      <c r="I2901">
        <v>87794.4</v>
      </c>
      <c r="J2901">
        <v>6340.4776737627099</v>
      </c>
    </row>
    <row r="2902" spans="1:10" x14ac:dyDescent="0.25">
      <c r="A2902">
        <v>2.8302459999999998E-3</v>
      </c>
      <c r="B2902">
        <v>2.5562600000000001E-4</v>
      </c>
      <c r="C2902" t="s">
        <v>40</v>
      </c>
      <c r="D2902">
        <v>2010</v>
      </c>
      <c r="E2902" t="s">
        <v>36</v>
      </c>
      <c r="F2902">
        <v>2.5187453247999501E-3</v>
      </c>
      <c r="G2902" t="s">
        <v>17</v>
      </c>
      <c r="H2902">
        <v>0</v>
      </c>
      <c r="I2902">
        <v>87794.4</v>
      </c>
      <c r="J2902">
        <v>0</v>
      </c>
    </row>
    <row r="2903" spans="1:10" x14ac:dyDescent="0.25">
      <c r="A2903">
        <v>2.8302459999999998E-3</v>
      </c>
      <c r="B2903">
        <v>2.5562600000000001E-4</v>
      </c>
      <c r="C2903" t="s">
        <v>40</v>
      </c>
      <c r="D2903">
        <v>2010</v>
      </c>
      <c r="E2903" t="s">
        <v>36</v>
      </c>
      <c r="F2903">
        <v>2.5187453247999501E-3</v>
      </c>
      <c r="G2903" t="s">
        <v>18</v>
      </c>
      <c r="H2903">
        <v>0.24629942568635499</v>
      </c>
      <c r="I2903">
        <v>87794.4</v>
      </c>
      <c r="J2903">
        <v>38965.925957857602</v>
      </c>
    </row>
    <row r="2904" spans="1:10" x14ac:dyDescent="0.25">
      <c r="A2904">
        <v>2.8302459999999998E-3</v>
      </c>
      <c r="B2904">
        <v>2.5562600000000001E-4</v>
      </c>
      <c r="C2904" t="s">
        <v>40</v>
      </c>
      <c r="D2904">
        <v>2010</v>
      </c>
      <c r="E2904" t="s">
        <v>36</v>
      </c>
      <c r="F2904">
        <v>2.5187453247999501E-3</v>
      </c>
      <c r="G2904" t="s">
        <v>19</v>
      </c>
      <c r="H2904">
        <v>0.27629804109060901</v>
      </c>
      <c r="I2904">
        <v>87794.4</v>
      </c>
      <c r="J2904">
        <v>43711.872171183102</v>
      </c>
    </row>
    <row r="2905" spans="1:10" x14ac:dyDescent="0.25">
      <c r="A2905">
        <v>2.8302459999999998E-3</v>
      </c>
      <c r="B2905">
        <v>2.5562600000000001E-4</v>
      </c>
      <c r="C2905" t="s">
        <v>40</v>
      </c>
      <c r="D2905">
        <v>2010</v>
      </c>
      <c r="E2905" t="s">
        <v>36</v>
      </c>
      <c r="F2905">
        <v>2.5187453247999501E-3</v>
      </c>
      <c r="G2905" t="s">
        <v>23</v>
      </c>
      <c r="H2905">
        <v>0</v>
      </c>
      <c r="I2905">
        <v>87794.4</v>
      </c>
      <c r="J2905">
        <v>0</v>
      </c>
    </row>
    <row r="2906" spans="1:10" x14ac:dyDescent="0.25">
      <c r="A2906">
        <v>2.8302459999999998E-3</v>
      </c>
      <c r="B2906">
        <v>2.5562600000000001E-4</v>
      </c>
      <c r="C2906" t="s">
        <v>40</v>
      </c>
      <c r="D2906">
        <v>2010</v>
      </c>
      <c r="E2906" t="s">
        <v>36</v>
      </c>
      <c r="F2906">
        <v>2.5187453247999501E-3</v>
      </c>
      <c r="G2906" t="s">
        <v>24</v>
      </c>
      <c r="H2906">
        <v>0</v>
      </c>
      <c r="I2906">
        <v>87794.4</v>
      </c>
      <c r="J2906">
        <v>0</v>
      </c>
    </row>
    <row r="2907" spans="1:10" x14ac:dyDescent="0.25">
      <c r="A2907">
        <v>2.8302459999999998E-3</v>
      </c>
      <c r="B2907">
        <v>2.5562600000000001E-4</v>
      </c>
      <c r="C2907" t="s">
        <v>40</v>
      </c>
      <c r="D2907">
        <v>2010</v>
      </c>
      <c r="E2907" t="s">
        <v>36</v>
      </c>
      <c r="F2907">
        <v>2.5187453247999501E-3</v>
      </c>
      <c r="G2907" t="s">
        <v>25</v>
      </c>
      <c r="H2907">
        <v>0</v>
      </c>
      <c r="I2907">
        <v>87794.4</v>
      </c>
      <c r="J2907">
        <v>0</v>
      </c>
    </row>
    <row r="2908" spans="1:10" x14ac:dyDescent="0.25">
      <c r="A2908">
        <v>2.8302459999999998E-3</v>
      </c>
      <c r="B2908">
        <v>2.5562600000000001E-4</v>
      </c>
      <c r="C2908" t="s">
        <v>40</v>
      </c>
      <c r="D2908">
        <v>2010</v>
      </c>
      <c r="E2908" t="s">
        <v>36</v>
      </c>
      <c r="F2908">
        <v>2.5187453247999501E-3</v>
      </c>
      <c r="G2908" t="s">
        <v>27</v>
      </c>
      <c r="H2908">
        <v>0</v>
      </c>
      <c r="I2908">
        <v>87794.4</v>
      </c>
      <c r="J2908">
        <v>0</v>
      </c>
    </row>
    <row r="2909" spans="1:10" x14ac:dyDescent="0.25">
      <c r="A2909">
        <v>2.8302459999999998E-3</v>
      </c>
      <c r="B2909">
        <v>2.5562600000000001E-4</v>
      </c>
      <c r="C2909" t="s">
        <v>40</v>
      </c>
      <c r="D2909">
        <v>2010</v>
      </c>
      <c r="E2909" t="s">
        <v>36</v>
      </c>
      <c r="F2909">
        <v>2.5187453247999501E-3</v>
      </c>
      <c r="G2909" t="s">
        <v>28</v>
      </c>
      <c r="H2909">
        <v>0</v>
      </c>
      <c r="I2909">
        <v>87794.4</v>
      </c>
      <c r="J2909">
        <v>0</v>
      </c>
    </row>
    <row r="2910" spans="1:10" x14ac:dyDescent="0.25">
      <c r="A2910">
        <v>2.8302459999999998E-3</v>
      </c>
      <c r="B2910">
        <v>2.5562600000000001E-4</v>
      </c>
      <c r="C2910" t="s">
        <v>40</v>
      </c>
      <c r="D2910">
        <v>2010</v>
      </c>
      <c r="E2910" t="s">
        <v>36</v>
      </c>
      <c r="F2910">
        <v>2.5187453247999501E-3</v>
      </c>
      <c r="G2910" t="s">
        <v>29</v>
      </c>
      <c r="H2910">
        <v>0</v>
      </c>
      <c r="I2910">
        <v>87794.4</v>
      </c>
      <c r="J2910">
        <v>0</v>
      </c>
    </row>
    <row r="2911" spans="1:10" x14ac:dyDescent="0.25">
      <c r="A2911">
        <v>2.8302459999999998E-3</v>
      </c>
      <c r="B2911">
        <v>2.5562600000000001E-4</v>
      </c>
      <c r="C2911" t="s">
        <v>40</v>
      </c>
      <c r="D2911">
        <v>2010</v>
      </c>
      <c r="E2911" t="s">
        <v>36</v>
      </c>
      <c r="F2911">
        <v>2.5187453247999501E-3</v>
      </c>
      <c r="G2911" t="s">
        <v>30</v>
      </c>
      <c r="H2911">
        <v>0</v>
      </c>
      <c r="I2911">
        <v>87794.4</v>
      </c>
      <c r="J2911">
        <v>0</v>
      </c>
    </row>
    <row r="2912" spans="1:10" x14ac:dyDescent="0.25">
      <c r="A2912">
        <v>2.8302459999999998E-3</v>
      </c>
      <c r="B2912">
        <v>2.5562600000000001E-4</v>
      </c>
      <c r="C2912" t="s">
        <v>40</v>
      </c>
      <c r="D2912">
        <v>2010</v>
      </c>
      <c r="E2912" t="s">
        <v>36</v>
      </c>
      <c r="F2912">
        <v>2.5187453247999501E-3</v>
      </c>
      <c r="G2912" t="s">
        <v>31</v>
      </c>
      <c r="H2912">
        <v>0</v>
      </c>
      <c r="I2912">
        <v>87794.4</v>
      </c>
      <c r="J2912">
        <v>0</v>
      </c>
    </row>
    <row r="2913" spans="1:10" x14ac:dyDescent="0.25">
      <c r="A2913">
        <v>2.8302459999999998E-3</v>
      </c>
      <c r="B2913">
        <v>2.5562600000000001E-4</v>
      </c>
      <c r="C2913" t="s">
        <v>40</v>
      </c>
      <c r="D2913">
        <v>2010</v>
      </c>
      <c r="E2913" t="s">
        <v>36</v>
      </c>
      <c r="F2913">
        <v>2.5187453247999501E-3</v>
      </c>
      <c r="G2913" t="s">
        <v>33</v>
      </c>
      <c r="H2913">
        <v>0</v>
      </c>
      <c r="I2913">
        <v>87794.4</v>
      </c>
      <c r="J2913">
        <v>0</v>
      </c>
    </row>
    <row r="2914" spans="1:10" x14ac:dyDescent="0.25">
      <c r="A2914">
        <v>2.8302459999999998E-3</v>
      </c>
      <c r="B2914">
        <v>2.5562600000000001E-4</v>
      </c>
      <c r="C2914" t="s">
        <v>40</v>
      </c>
      <c r="D2914">
        <v>2010</v>
      </c>
      <c r="E2914" t="s">
        <v>36</v>
      </c>
      <c r="F2914">
        <v>2.5187453247999501E-3</v>
      </c>
      <c r="G2914" t="s">
        <v>20</v>
      </c>
      <c r="H2914">
        <v>0</v>
      </c>
      <c r="I2914">
        <v>87794.4</v>
      </c>
      <c r="J2914">
        <v>0</v>
      </c>
    </row>
    <row r="2915" spans="1:10" x14ac:dyDescent="0.25">
      <c r="A2915">
        <v>2.8302459999999998E-3</v>
      </c>
      <c r="B2915">
        <v>2.5562600000000001E-4</v>
      </c>
      <c r="C2915" t="s">
        <v>40</v>
      </c>
      <c r="D2915">
        <v>2010</v>
      </c>
      <c r="E2915" t="s">
        <v>36</v>
      </c>
      <c r="F2915">
        <v>2.5187453247999501E-3</v>
      </c>
      <c r="G2915" t="s">
        <v>21</v>
      </c>
      <c r="H2915">
        <v>0.43732505601092297</v>
      </c>
      <c r="I2915">
        <v>87794.4</v>
      </c>
      <c r="J2915">
        <v>69187.232997196596</v>
      </c>
    </row>
    <row r="2916" spans="1:10" x14ac:dyDescent="0.25">
      <c r="A2916">
        <v>2.8302459999999998E-3</v>
      </c>
      <c r="B2916">
        <v>2.5562600000000001E-4</v>
      </c>
      <c r="C2916" t="s">
        <v>40</v>
      </c>
      <c r="D2916">
        <v>2010</v>
      </c>
      <c r="E2916" t="s">
        <v>36</v>
      </c>
      <c r="F2916">
        <v>2.5187453247999501E-3</v>
      </c>
      <c r="G2916" t="s">
        <v>22</v>
      </c>
      <c r="H2916">
        <v>0</v>
      </c>
      <c r="I2916">
        <v>87794.4</v>
      </c>
      <c r="J2916">
        <v>0</v>
      </c>
    </row>
    <row r="2917" spans="1:10" x14ac:dyDescent="0.25">
      <c r="A2917">
        <v>-1.944863E-3</v>
      </c>
      <c r="B2917">
        <v>-4.43576E-4</v>
      </c>
      <c r="C2917" t="s">
        <v>40</v>
      </c>
      <c r="D2917">
        <v>2010</v>
      </c>
      <c r="E2917" t="s">
        <v>12</v>
      </c>
      <c r="F2917">
        <v>2.6667668723903402E-3</v>
      </c>
      <c r="G2917" t="s">
        <v>14</v>
      </c>
      <c r="H2917">
        <v>3.3120328974747301E-2</v>
      </c>
      <c r="I2917">
        <v>217293.7</v>
      </c>
      <c r="J2917">
        <v>12968.7035683084</v>
      </c>
    </row>
    <row r="2918" spans="1:10" x14ac:dyDescent="0.25">
      <c r="A2918">
        <v>-1.944863E-3</v>
      </c>
      <c r="B2918">
        <v>-4.43576E-4</v>
      </c>
      <c r="C2918" t="s">
        <v>40</v>
      </c>
      <c r="D2918">
        <v>2010</v>
      </c>
      <c r="E2918" t="s">
        <v>12</v>
      </c>
      <c r="F2918">
        <v>2.6667668723903402E-3</v>
      </c>
      <c r="G2918" t="s">
        <v>16</v>
      </c>
      <c r="H2918">
        <v>0.34836296283757401</v>
      </c>
      <c r="I2918">
        <v>217293.7</v>
      </c>
      <c r="J2918">
        <v>136406.133002566</v>
      </c>
    </row>
    <row r="2919" spans="1:10" x14ac:dyDescent="0.25">
      <c r="A2919">
        <v>-1.944863E-3</v>
      </c>
      <c r="B2919">
        <v>-4.43576E-4</v>
      </c>
      <c r="C2919" t="s">
        <v>40</v>
      </c>
      <c r="D2919">
        <v>2010</v>
      </c>
      <c r="E2919" t="s">
        <v>12</v>
      </c>
      <c r="F2919">
        <v>2.6667668723903402E-3</v>
      </c>
      <c r="G2919" t="s">
        <v>17</v>
      </c>
      <c r="H2919">
        <v>0</v>
      </c>
      <c r="I2919">
        <v>217293.7</v>
      </c>
      <c r="J2919">
        <v>0</v>
      </c>
    </row>
    <row r="2920" spans="1:10" x14ac:dyDescent="0.25">
      <c r="A2920">
        <v>-1.944863E-3</v>
      </c>
      <c r="B2920">
        <v>-4.43576E-4</v>
      </c>
      <c r="C2920" t="s">
        <v>40</v>
      </c>
      <c r="D2920">
        <v>2010</v>
      </c>
      <c r="E2920" t="s">
        <v>12</v>
      </c>
      <c r="F2920">
        <v>2.6667668723903402E-3</v>
      </c>
      <c r="G2920" t="s">
        <v>18</v>
      </c>
      <c r="H2920">
        <v>0.217944562420927</v>
      </c>
      <c r="I2920">
        <v>217293.7</v>
      </c>
      <c r="J2920">
        <v>85339.080614710198</v>
      </c>
    </row>
    <row r="2921" spans="1:10" x14ac:dyDescent="0.25">
      <c r="A2921">
        <v>-1.944863E-3</v>
      </c>
      <c r="B2921">
        <v>-4.43576E-4</v>
      </c>
      <c r="C2921" t="s">
        <v>40</v>
      </c>
      <c r="D2921">
        <v>2010</v>
      </c>
      <c r="E2921" t="s">
        <v>12</v>
      </c>
      <c r="F2921">
        <v>2.6667668723903402E-3</v>
      </c>
      <c r="G2921" t="s">
        <v>19</v>
      </c>
      <c r="H2921">
        <v>1.55982454706856E-2</v>
      </c>
      <c r="I2921">
        <v>217293.7</v>
      </c>
      <c r="J2921">
        <v>6107.6996502439997</v>
      </c>
    </row>
    <row r="2922" spans="1:10" x14ac:dyDescent="0.25">
      <c r="A2922">
        <v>-1.944863E-3</v>
      </c>
      <c r="B2922">
        <v>-4.43576E-4</v>
      </c>
      <c r="C2922" t="s">
        <v>40</v>
      </c>
      <c r="D2922">
        <v>2010</v>
      </c>
      <c r="E2922" t="s">
        <v>12</v>
      </c>
      <c r="F2922">
        <v>2.6667668723903402E-3</v>
      </c>
      <c r="G2922" t="s">
        <v>23</v>
      </c>
      <c r="H2922">
        <v>0</v>
      </c>
      <c r="I2922">
        <v>217293.7</v>
      </c>
      <c r="J2922">
        <v>0</v>
      </c>
    </row>
    <row r="2923" spans="1:10" x14ac:dyDescent="0.25">
      <c r="A2923">
        <v>-1.944863E-3</v>
      </c>
      <c r="B2923">
        <v>-4.43576E-4</v>
      </c>
      <c r="C2923" t="s">
        <v>40</v>
      </c>
      <c r="D2923">
        <v>2010</v>
      </c>
      <c r="E2923" t="s">
        <v>12</v>
      </c>
      <c r="F2923">
        <v>2.6667668723903402E-3</v>
      </c>
      <c r="G2923" t="s">
        <v>24</v>
      </c>
      <c r="H2923">
        <v>0.13158137015913501</v>
      </c>
      <c r="I2923">
        <v>217293.7</v>
      </c>
      <c r="J2923">
        <v>51522.428596852398</v>
      </c>
    </row>
    <row r="2924" spans="1:10" x14ac:dyDescent="0.25">
      <c r="A2924">
        <v>-1.944863E-3</v>
      </c>
      <c r="B2924">
        <v>-4.43576E-4</v>
      </c>
      <c r="C2924" t="s">
        <v>40</v>
      </c>
      <c r="D2924">
        <v>2010</v>
      </c>
      <c r="E2924" t="s">
        <v>12</v>
      </c>
      <c r="F2924">
        <v>2.6667668723903402E-3</v>
      </c>
      <c r="G2924" t="s">
        <v>25</v>
      </c>
      <c r="H2924">
        <v>6.0439759896946603E-2</v>
      </c>
      <c r="I2924">
        <v>217293.7</v>
      </c>
      <c r="J2924">
        <v>23665.988657324699</v>
      </c>
    </row>
    <row r="2925" spans="1:10" x14ac:dyDescent="0.25">
      <c r="A2925">
        <v>-1.944863E-3</v>
      </c>
      <c r="B2925">
        <v>-4.43576E-4</v>
      </c>
      <c r="C2925" t="s">
        <v>40</v>
      </c>
      <c r="D2925">
        <v>2010</v>
      </c>
      <c r="E2925" t="s">
        <v>12</v>
      </c>
      <c r="F2925">
        <v>2.6667668723903402E-3</v>
      </c>
      <c r="G2925" t="s">
        <v>27</v>
      </c>
      <c r="H2925">
        <v>1.7735572119333801E-2</v>
      </c>
      <c r="I2925">
        <v>217293.7</v>
      </c>
      <c r="J2925">
        <v>6944.5982135432396</v>
      </c>
    </row>
    <row r="2926" spans="1:10" x14ac:dyDescent="0.25">
      <c r="A2926">
        <v>-1.944863E-3</v>
      </c>
      <c r="B2926">
        <v>-4.43576E-4</v>
      </c>
      <c r="C2926" t="s">
        <v>40</v>
      </c>
      <c r="D2926">
        <v>2010</v>
      </c>
      <c r="E2926" t="s">
        <v>12</v>
      </c>
      <c r="F2926">
        <v>2.6667668723903402E-3</v>
      </c>
      <c r="G2926" t="s">
        <v>28</v>
      </c>
      <c r="H2926">
        <v>0</v>
      </c>
      <c r="I2926">
        <v>217293.7</v>
      </c>
      <c r="J2926">
        <v>0</v>
      </c>
    </row>
    <row r="2927" spans="1:10" x14ac:dyDescent="0.25">
      <c r="A2927">
        <v>-1.944863E-3</v>
      </c>
      <c r="B2927">
        <v>-4.43576E-4</v>
      </c>
      <c r="C2927" t="s">
        <v>40</v>
      </c>
      <c r="D2927">
        <v>2010</v>
      </c>
      <c r="E2927" t="s">
        <v>12</v>
      </c>
      <c r="F2927">
        <v>2.6667668723903402E-3</v>
      </c>
      <c r="G2927" t="s">
        <v>29</v>
      </c>
      <c r="H2927">
        <v>0</v>
      </c>
      <c r="I2927">
        <v>217293.7</v>
      </c>
      <c r="J2927">
        <v>0</v>
      </c>
    </row>
    <row r="2928" spans="1:10" x14ac:dyDescent="0.25">
      <c r="A2928">
        <v>-1.944863E-3</v>
      </c>
      <c r="B2928">
        <v>-4.43576E-4</v>
      </c>
      <c r="C2928" t="s">
        <v>40</v>
      </c>
      <c r="D2928">
        <v>2010</v>
      </c>
      <c r="E2928" t="s">
        <v>12</v>
      </c>
      <c r="F2928">
        <v>2.6667668723903402E-3</v>
      </c>
      <c r="G2928" t="s">
        <v>30</v>
      </c>
      <c r="H2928">
        <v>2.6936189461227701E-2</v>
      </c>
      <c r="I2928">
        <v>217293.7</v>
      </c>
      <c r="J2928">
        <v>10547.22181802</v>
      </c>
    </row>
    <row r="2929" spans="1:10" x14ac:dyDescent="0.25">
      <c r="A2929">
        <v>-1.944863E-3</v>
      </c>
      <c r="B2929">
        <v>-4.43576E-4</v>
      </c>
      <c r="C2929" t="s">
        <v>40</v>
      </c>
      <c r="D2929">
        <v>2010</v>
      </c>
      <c r="E2929" t="s">
        <v>12</v>
      </c>
      <c r="F2929">
        <v>2.6667668723903402E-3</v>
      </c>
      <c r="G2929" t="s">
        <v>31</v>
      </c>
      <c r="H2929">
        <v>3.7957664627547702E-3</v>
      </c>
      <c r="I2929">
        <v>217293.7</v>
      </c>
      <c r="J2929">
        <v>1486.2826425282699</v>
      </c>
    </row>
    <row r="2930" spans="1:10" x14ac:dyDescent="0.25">
      <c r="A2930">
        <v>-1.944863E-3</v>
      </c>
      <c r="B2930">
        <v>-4.43576E-4</v>
      </c>
      <c r="C2930" t="s">
        <v>40</v>
      </c>
      <c r="D2930">
        <v>2010</v>
      </c>
      <c r="E2930" t="s">
        <v>12</v>
      </c>
      <c r="F2930">
        <v>2.6667668723903402E-3</v>
      </c>
      <c r="G2930" t="s">
        <v>33</v>
      </c>
      <c r="H2930">
        <v>3.0136162988336501E-2</v>
      </c>
      <c r="I2930">
        <v>217293.7</v>
      </c>
      <c r="J2930">
        <v>11800.2138438887</v>
      </c>
    </row>
    <row r="2931" spans="1:10" x14ac:dyDescent="0.25">
      <c r="A2931">
        <v>-1.944863E-3</v>
      </c>
      <c r="B2931">
        <v>-4.43576E-4</v>
      </c>
      <c r="C2931" t="s">
        <v>40</v>
      </c>
      <c r="D2931">
        <v>2010</v>
      </c>
      <c r="E2931" t="s">
        <v>12</v>
      </c>
      <c r="F2931">
        <v>2.6667668723903402E-3</v>
      </c>
      <c r="G2931" t="s">
        <v>20</v>
      </c>
      <c r="H2931">
        <v>0</v>
      </c>
      <c r="I2931">
        <v>217293.7</v>
      </c>
      <c r="J2931">
        <v>0</v>
      </c>
    </row>
    <row r="2932" spans="1:10" x14ac:dyDescent="0.25">
      <c r="A2932">
        <v>-1.944863E-3</v>
      </c>
      <c r="B2932">
        <v>-4.43576E-4</v>
      </c>
      <c r="C2932" t="s">
        <v>40</v>
      </c>
      <c r="D2932">
        <v>2010</v>
      </c>
      <c r="E2932" t="s">
        <v>12</v>
      </c>
      <c r="F2932">
        <v>2.6667668723903402E-3</v>
      </c>
      <c r="G2932" t="s">
        <v>21</v>
      </c>
      <c r="H2932">
        <v>0.114349079208332</v>
      </c>
      <c r="I2932">
        <v>217293.7</v>
      </c>
      <c r="J2932">
        <v>44774.896792014297</v>
      </c>
    </row>
    <row r="2933" spans="1:10" x14ac:dyDescent="0.25">
      <c r="A2933">
        <v>-1.944863E-3</v>
      </c>
      <c r="B2933">
        <v>-4.43576E-4</v>
      </c>
      <c r="C2933" t="s">
        <v>40</v>
      </c>
      <c r="D2933">
        <v>2010</v>
      </c>
      <c r="E2933" t="s">
        <v>12</v>
      </c>
      <c r="F2933">
        <v>2.6667668723903402E-3</v>
      </c>
      <c r="G2933" t="s">
        <v>22</v>
      </c>
      <c r="H2933">
        <v>0</v>
      </c>
      <c r="I2933">
        <v>217293.7</v>
      </c>
      <c r="J2933">
        <v>0</v>
      </c>
    </row>
    <row r="2934" spans="1:10" x14ac:dyDescent="0.25">
      <c r="A2934">
        <v>1.1582064E-2</v>
      </c>
      <c r="B2934">
        <v>3.176665E-3</v>
      </c>
      <c r="C2934" t="s">
        <v>40</v>
      </c>
      <c r="D2934">
        <v>2010</v>
      </c>
      <c r="E2934" t="s">
        <v>34</v>
      </c>
      <c r="F2934">
        <v>2.2354635814170699E-3</v>
      </c>
      <c r="G2934" t="s">
        <v>16</v>
      </c>
      <c r="H2934">
        <v>0.409205857670708</v>
      </c>
      <c r="I2934">
        <v>266607.3</v>
      </c>
      <c r="J2934">
        <v>196593.278481705</v>
      </c>
    </row>
    <row r="2935" spans="1:10" x14ac:dyDescent="0.25">
      <c r="A2935">
        <v>1.1582064E-2</v>
      </c>
      <c r="B2935">
        <v>3.176665E-3</v>
      </c>
      <c r="C2935" t="s">
        <v>40</v>
      </c>
      <c r="D2935">
        <v>2010</v>
      </c>
      <c r="E2935" t="s">
        <v>34</v>
      </c>
      <c r="F2935">
        <v>2.2354635814170699E-3</v>
      </c>
      <c r="G2935" t="s">
        <v>17</v>
      </c>
      <c r="H2935">
        <v>0</v>
      </c>
      <c r="I2935">
        <v>266607.3</v>
      </c>
      <c r="J2935">
        <v>0</v>
      </c>
    </row>
    <row r="2936" spans="1:10" x14ac:dyDescent="0.25">
      <c r="A2936">
        <v>1.1582064E-2</v>
      </c>
      <c r="B2936">
        <v>3.176665E-3</v>
      </c>
      <c r="C2936" t="s">
        <v>40</v>
      </c>
      <c r="D2936">
        <v>2010</v>
      </c>
      <c r="E2936" t="s">
        <v>34</v>
      </c>
      <c r="F2936">
        <v>2.2354635814170699E-3</v>
      </c>
      <c r="G2936" t="s">
        <v>18</v>
      </c>
      <c r="H2936">
        <v>5.0209463750120198E-2</v>
      </c>
      <c r="I2936">
        <v>266607.3</v>
      </c>
      <c r="J2936">
        <v>24121.949635891098</v>
      </c>
    </row>
    <row r="2937" spans="1:10" x14ac:dyDescent="0.25">
      <c r="A2937">
        <v>1.1582064E-2</v>
      </c>
      <c r="B2937">
        <v>3.176665E-3</v>
      </c>
      <c r="C2937" t="s">
        <v>40</v>
      </c>
      <c r="D2937">
        <v>2010</v>
      </c>
      <c r="E2937" t="s">
        <v>34</v>
      </c>
      <c r="F2937">
        <v>2.2354635814170699E-3</v>
      </c>
      <c r="G2937" t="s">
        <v>14</v>
      </c>
      <c r="H2937">
        <v>4.5062900408514898E-2</v>
      </c>
      <c r="I2937">
        <v>266607.3</v>
      </c>
      <c r="J2937">
        <v>21649.404970965701</v>
      </c>
    </row>
    <row r="2938" spans="1:10" x14ac:dyDescent="0.25">
      <c r="A2938">
        <v>1.1582064E-2</v>
      </c>
      <c r="B2938">
        <v>3.176665E-3</v>
      </c>
      <c r="C2938" t="s">
        <v>40</v>
      </c>
      <c r="D2938">
        <v>2010</v>
      </c>
      <c r="E2938" t="s">
        <v>34</v>
      </c>
      <c r="F2938">
        <v>2.2354635814170699E-3</v>
      </c>
      <c r="G2938" t="s">
        <v>31</v>
      </c>
      <c r="H2938">
        <v>3.5921728900627399E-4</v>
      </c>
      <c r="I2938">
        <v>266607.3</v>
      </c>
      <c r="J2938">
        <v>172.57745266657901</v>
      </c>
    </row>
    <row r="2939" spans="1:10" x14ac:dyDescent="0.25">
      <c r="A2939">
        <v>1.1582064E-2</v>
      </c>
      <c r="B2939">
        <v>3.176665E-3</v>
      </c>
      <c r="C2939" t="s">
        <v>40</v>
      </c>
      <c r="D2939">
        <v>2010</v>
      </c>
      <c r="E2939" t="s">
        <v>34</v>
      </c>
      <c r="F2939">
        <v>2.2354635814170699E-3</v>
      </c>
      <c r="G2939" t="s">
        <v>33</v>
      </c>
      <c r="H2939">
        <v>5.5687078488300498E-2</v>
      </c>
      <c r="I2939">
        <v>266607.3</v>
      </c>
      <c r="J2939">
        <v>26753.540116458302</v>
      </c>
    </row>
    <row r="2940" spans="1:10" x14ac:dyDescent="0.25">
      <c r="A2940">
        <v>1.1582064E-2</v>
      </c>
      <c r="B2940">
        <v>3.176665E-3</v>
      </c>
      <c r="C2940" t="s">
        <v>40</v>
      </c>
      <c r="D2940">
        <v>2010</v>
      </c>
      <c r="E2940" t="s">
        <v>34</v>
      </c>
      <c r="F2940">
        <v>2.2354635814170699E-3</v>
      </c>
      <c r="G2940" t="s">
        <v>21</v>
      </c>
      <c r="H2940">
        <v>0</v>
      </c>
      <c r="I2940">
        <v>266607.3</v>
      </c>
      <c r="J2940">
        <v>0</v>
      </c>
    </row>
    <row r="2941" spans="1:10" x14ac:dyDescent="0.25">
      <c r="A2941">
        <v>1.1582064E-2</v>
      </c>
      <c r="B2941">
        <v>3.176665E-3</v>
      </c>
      <c r="C2941" t="s">
        <v>40</v>
      </c>
      <c r="D2941">
        <v>2010</v>
      </c>
      <c r="E2941" t="s">
        <v>34</v>
      </c>
      <c r="F2941">
        <v>2.2354635814170699E-3</v>
      </c>
      <c r="G2941" t="s">
        <v>22</v>
      </c>
      <c r="H2941">
        <v>1.8583492620848001E-4</v>
      </c>
      <c r="I2941">
        <v>266607.3</v>
      </c>
      <c r="J2941">
        <v>89.279996155700005</v>
      </c>
    </row>
    <row r="2942" spans="1:10" x14ac:dyDescent="0.25">
      <c r="A2942">
        <v>1.1582064E-2</v>
      </c>
      <c r="B2942">
        <v>3.176665E-3</v>
      </c>
      <c r="C2942" t="s">
        <v>40</v>
      </c>
      <c r="D2942">
        <v>2010</v>
      </c>
      <c r="E2942" t="s">
        <v>34</v>
      </c>
      <c r="F2942">
        <v>2.2354635814170699E-3</v>
      </c>
      <c r="G2942" t="s">
        <v>19</v>
      </c>
      <c r="H2942">
        <v>0.307766124942429</v>
      </c>
      <c r="I2942">
        <v>266607.3</v>
      </c>
      <c r="J2942">
        <v>147858.957475459</v>
      </c>
    </row>
    <row r="2943" spans="1:10" x14ac:dyDescent="0.25">
      <c r="A2943">
        <v>1.1582064E-2</v>
      </c>
      <c r="B2943">
        <v>3.176665E-3</v>
      </c>
      <c r="C2943" t="s">
        <v>40</v>
      </c>
      <c r="D2943">
        <v>2010</v>
      </c>
      <c r="E2943" t="s">
        <v>34</v>
      </c>
      <c r="F2943">
        <v>2.2354635814170699E-3</v>
      </c>
      <c r="G2943" t="s">
        <v>20</v>
      </c>
      <c r="H2943">
        <v>0</v>
      </c>
      <c r="I2943">
        <v>266607.3</v>
      </c>
      <c r="J2943">
        <v>0</v>
      </c>
    </row>
    <row r="2944" spans="1:10" x14ac:dyDescent="0.25">
      <c r="A2944">
        <v>1.1582064E-2</v>
      </c>
      <c r="B2944">
        <v>3.176665E-3</v>
      </c>
      <c r="C2944" t="s">
        <v>40</v>
      </c>
      <c r="D2944">
        <v>2010</v>
      </c>
      <c r="E2944" t="s">
        <v>34</v>
      </c>
      <c r="F2944">
        <v>2.2354635814170699E-3</v>
      </c>
      <c r="G2944" t="s">
        <v>25</v>
      </c>
      <c r="H2944">
        <v>0</v>
      </c>
      <c r="I2944">
        <v>266607.3</v>
      </c>
      <c r="J2944">
        <v>0</v>
      </c>
    </row>
    <row r="2945" spans="1:10" x14ac:dyDescent="0.25">
      <c r="A2945">
        <v>1.1582064E-2</v>
      </c>
      <c r="B2945">
        <v>3.176665E-3</v>
      </c>
      <c r="C2945" t="s">
        <v>40</v>
      </c>
      <c r="D2945">
        <v>2010</v>
      </c>
      <c r="E2945" t="s">
        <v>34</v>
      </c>
      <c r="F2945">
        <v>2.2354635814170699E-3</v>
      </c>
      <c r="G2945" t="s">
        <v>27</v>
      </c>
      <c r="H2945">
        <v>0</v>
      </c>
      <c r="I2945">
        <v>266607.3</v>
      </c>
      <c r="J2945">
        <v>0</v>
      </c>
    </row>
    <row r="2946" spans="1:10" x14ac:dyDescent="0.25">
      <c r="A2946">
        <v>1.1582064E-2</v>
      </c>
      <c r="B2946">
        <v>3.176665E-3</v>
      </c>
      <c r="C2946" t="s">
        <v>40</v>
      </c>
      <c r="D2946">
        <v>2010</v>
      </c>
      <c r="E2946" t="s">
        <v>34</v>
      </c>
      <c r="F2946">
        <v>2.2354635814170699E-3</v>
      </c>
      <c r="G2946" t="s">
        <v>23</v>
      </c>
      <c r="H2946">
        <v>0</v>
      </c>
      <c r="I2946">
        <v>266607.3</v>
      </c>
      <c r="J2946">
        <v>0</v>
      </c>
    </row>
    <row r="2947" spans="1:10" x14ac:dyDescent="0.25">
      <c r="A2947">
        <v>1.1582064E-2</v>
      </c>
      <c r="B2947">
        <v>3.176665E-3</v>
      </c>
      <c r="C2947" t="s">
        <v>40</v>
      </c>
      <c r="D2947">
        <v>2010</v>
      </c>
      <c r="E2947" t="s">
        <v>34</v>
      </c>
      <c r="F2947">
        <v>2.2354635814170699E-3</v>
      </c>
      <c r="G2947" t="s">
        <v>24</v>
      </c>
      <c r="H2947">
        <v>5.6276106391828E-2</v>
      </c>
      <c r="I2947">
        <v>266607.3</v>
      </c>
      <c r="J2947">
        <v>27036.524644907699</v>
      </c>
    </row>
    <row r="2948" spans="1:10" x14ac:dyDescent="0.25">
      <c r="A2948">
        <v>1.1582064E-2</v>
      </c>
      <c r="B2948">
        <v>3.176665E-3</v>
      </c>
      <c r="C2948" t="s">
        <v>40</v>
      </c>
      <c r="D2948">
        <v>2010</v>
      </c>
      <c r="E2948" t="s">
        <v>34</v>
      </c>
      <c r="F2948">
        <v>2.2354635814170699E-3</v>
      </c>
      <c r="G2948" t="s">
        <v>30</v>
      </c>
      <c r="H2948">
        <v>5.4833363026081397E-2</v>
      </c>
      <c r="I2948">
        <v>266607.3</v>
      </c>
      <c r="J2948">
        <v>26343.3927090787</v>
      </c>
    </row>
    <row r="2949" spans="1:10" x14ac:dyDescent="0.25">
      <c r="A2949">
        <v>1.1582064E-2</v>
      </c>
      <c r="B2949">
        <v>3.176665E-3</v>
      </c>
      <c r="C2949" t="s">
        <v>40</v>
      </c>
      <c r="D2949">
        <v>2010</v>
      </c>
      <c r="E2949" t="s">
        <v>34</v>
      </c>
      <c r="F2949">
        <v>2.2354635814170699E-3</v>
      </c>
      <c r="G2949" t="s">
        <v>28</v>
      </c>
      <c r="H2949">
        <v>2.0414053106803401E-2</v>
      </c>
      <c r="I2949">
        <v>266607.3</v>
      </c>
      <c r="J2949">
        <v>9807.4491167123597</v>
      </c>
    </row>
    <row r="2950" spans="1:10" x14ac:dyDescent="0.25">
      <c r="A2950">
        <v>1.1582064E-2</v>
      </c>
      <c r="B2950">
        <v>3.176665E-3</v>
      </c>
      <c r="C2950" t="s">
        <v>40</v>
      </c>
      <c r="D2950">
        <v>2010</v>
      </c>
      <c r="E2950" t="s">
        <v>34</v>
      </c>
      <c r="F2950">
        <v>2.2354635814170699E-3</v>
      </c>
      <c r="G2950" t="s">
        <v>29</v>
      </c>
      <c r="H2950">
        <v>0</v>
      </c>
      <c r="I2950">
        <v>266607.3</v>
      </c>
      <c r="J2950">
        <v>0</v>
      </c>
    </row>
    <row r="2951" spans="1:10" x14ac:dyDescent="0.25">
      <c r="A2951">
        <v>1.3839386E-2</v>
      </c>
      <c r="B2951">
        <v>5.637202E-3</v>
      </c>
      <c r="C2951" t="s">
        <v>40</v>
      </c>
      <c r="D2951">
        <v>2010</v>
      </c>
      <c r="E2951" t="s">
        <v>35</v>
      </c>
      <c r="F2951">
        <v>1.3771499497378199E-3</v>
      </c>
      <c r="G2951" t="s">
        <v>14</v>
      </c>
      <c r="H2951">
        <v>8.8921299573213305E-2</v>
      </c>
      <c r="I2951">
        <v>395943.7</v>
      </c>
      <c r="J2951">
        <v>63444.506708011402</v>
      </c>
    </row>
    <row r="2952" spans="1:10" x14ac:dyDescent="0.25">
      <c r="A2952">
        <v>1.3839386E-2</v>
      </c>
      <c r="B2952">
        <v>5.637202E-3</v>
      </c>
      <c r="C2952" t="s">
        <v>40</v>
      </c>
      <c r="D2952">
        <v>2010</v>
      </c>
      <c r="E2952" t="s">
        <v>35</v>
      </c>
      <c r="F2952">
        <v>1.3771499497378199E-3</v>
      </c>
      <c r="G2952" t="s">
        <v>16</v>
      </c>
      <c r="H2952">
        <v>9.5444430583107795E-2</v>
      </c>
      <c r="I2952">
        <v>395943.7</v>
      </c>
      <c r="J2952">
        <v>68098.699023022898</v>
      </c>
    </row>
    <row r="2953" spans="1:10" x14ac:dyDescent="0.25">
      <c r="A2953">
        <v>1.3839386E-2</v>
      </c>
      <c r="B2953">
        <v>5.637202E-3</v>
      </c>
      <c r="C2953" t="s">
        <v>40</v>
      </c>
      <c r="D2953">
        <v>2010</v>
      </c>
      <c r="E2953" t="s">
        <v>35</v>
      </c>
      <c r="F2953">
        <v>1.3771499497378199E-3</v>
      </c>
      <c r="G2953" t="s">
        <v>17</v>
      </c>
      <c r="H2953">
        <v>0</v>
      </c>
      <c r="I2953">
        <v>395943.7</v>
      </c>
      <c r="J2953">
        <v>0</v>
      </c>
    </row>
    <row r="2954" spans="1:10" x14ac:dyDescent="0.25">
      <c r="A2954">
        <v>1.3839386E-2</v>
      </c>
      <c r="B2954">
        <v>5.637202E-3</v>
      </c>
      <c r="C2954" t="s">
        <v>40</v>
      </c>
      <c r="D2954">
        <v>2010</v>
      </c>
      <c r="E2954" t="s">
        <v>35</v>
      </c>
      <c r="F2954">
        <v>1.3771499497378199E-3</v>
      </c>
      <c r="G2954" t="s">
        <v>18</v>
      </c>
      <c r="H2954">
        <v>0.56357916257197305</v>
      </c>
      <c r="I2954">
        <v>395943.7</v>
      </c>
      <c r="J2954">
        <v>402108.40520671097</v>
      </c>
    </row>
    <row r="2955" spans="1:10" x14ac:dyDescent="0.25">
      <c r="A2955">
        <v>1.3839386E-2</v>
      </c>
      <c r="B2955">
        <v>5.637202E-3</v>
      </c>
      <c r="C2955" t="s">
        <v>40</v>
      </c>
      <c r="D2955">
        <v>2010</v>
      </c>
      <c r="E2955" t="s">
        <v>35</v>
      </c>
      <c r="F2955">
        <v>1.3771499497378199E-3</v>
      </c>
      <c r="G2955" t="s">
        <v>19</v>
      </c>
      <c r="H2955">
        <v>3.8242827426678602E-2</v>
      </c>
      <c r="I2955">
        <v>395943.7</v>
      </c>
      <c r="J2955">
        <v>27285.895874784699</v>
      </c>
    </row>
    <row r="2956" spans="1:10" x14ac:dyDescent="0.25">
      <c r="A2956">
        <v>1.3839386E-2</v>
      </c>
      <c r="B2956">
        <v>5.637202E-3</v>
      </c>
      <c r="C2956" t="s">
        <v>40</v>
      </c>
      <c r="D2956">
        <v>2010</v>
      </c>
      <c r="E2956" t="s">
        <v>35</v>
      </c>
      <c r="F2956">
        <v>1.3771499497378199E-3</v>
      </c>
      <c r="G2956" t="s">
        <v>20</v>
      </c>
      <c r="H2956" s="1">
        <v>5.1554144342426203E-5</v>
      </c>
      <c r="I2956">
        <v>395943.7</v>
      </c>
      <c r="J2956">
        <v>36.7833946676163</v>
      </c>
    </row>
    <row r="2957" spans="1:10" x14ac:dyDescent="0.25">
      <c r="A2957">
        <v>1.3839386E-2</v>
      </c>
      <c r="B2957">
        <v>5.637202E-3</v>
      </c>
      <c r="C2957" t="s">
        <v>40</v>
      </c>
      <c r="D2957">
        <v>2010</v>
      </c>
      <c r="E2957" t="s">
        <v>35</v>
      </c>
      <c r="F2957">
        <v>1.3771499497378199E-3</v>
      </c>
      <c r="G2957" t="s">
        <v>21</v>
      </c>
      <c r="H2957">
        <v>0.15592239140256101</v>
      </c>
      <c r="I2957">
        <v>395943.7</v>
      </c>
      <c r="J2957">
        <v>111249.15239372999</v>
      </c>
    </row>
    <row r="2958" spans="1:10" x14ac:dyDescent="0.25">
      <c r="A2958">
        <v>1.3839386E-2</v>
      </c>
      <c r="B2958">
        <v>5.637202E-3</v>
      </c>
      <c r="C2958" t="s">
        <v>40</v>
      </c>
      <c r="D2958">
        <v>2010</v>
      </c>
      <c r="E2958" t="s">
        <v>35</v>
      </c>
      <c r="F2958">
        <v>1.3771499497378199E-3</v>
      </c>
      <c r="G2958" t="s">
        <v>22</v>
      </c>
      <c r="H2958">
        <v>0</v>
      </c>
      <c r="I2958">
        <v>395943.7</v>
      </c>
      <c r="J2958">
        <v>0</v>
      </c>
    </row>
    <row r="2959" spans="1:10" x14ac:dyDescent="0.25">
      <c r="A2959">
        <v>1.3839386E-2</v>
      </c>
      <c r="B2959">
        <v>5.637202E-3</v>
      </c>
      <c r="C2959" t="s">
        <v>40</v>
      </c>
      <c r="D2959">
        <v>2010</v>
      </c>
      <c r="E2959" t="s">
        <v>35</v>
      </c>
      <c r="F2959">
        <v>1.3771499497378199E-3</v>
      </c>
      <c r="G2959" t="s">
        <v>23</v>
      </c>
      <c r="H2959">
        <v>0</v>
      </c>
      <c r="I2959">
        <v>395943.7</v>
      </c>
      <c r="J2959">
        <v>0</v>
      </c>
    </row>
    <row r="2960" spans="1:10" x14ac:dyDescent="0.25">
      <c r="A2960">
        <v>1.3839386E-2</v>
      </c>
      <c r="B2960">
        <v>5.637202E-3</v>
      </c>
      <c r="C2960" t="s">
        <v>40</v>
      </c>
      <c r="D2960">
        <v>2010</v>
      </c>
      <c r="E2960" t="s">
        <v>35</v>
      </c>
      <c r="F2960">
        <v>1.3771499497378199E-3</v>
      </c>
      <c r="G2960" t="s">
        <v>24</v>
      </c>
      <c r="H2960">
        <v>2.8351045429847298E-2</v>
      </c>
      <c r="I2960">
        <v>395943.7</v>
      </c>
      <c r="J2960">
        <v>20228.202923104</v>
      </c>
    </row>
    <row r="2961" spans="1:10" x14ac:dyDescent="0.25">
      <c r="A2961">
        <v>1.3839386E-2</v>
      </c>
      <c r="B2961">
        <v>5.637202E-3</v>
      </c>
      <c r="C2961" t="s">
        <v>40</v>
      </c>
      <c r="D2961">
        <v>2010</v>
      </c>
      <c r="E2961" t="s">
        <v>35</v>
      </c>
      <c r="F2961">
        <v>1.3771499497378199E-3</v>
      </c>
      <c r="G2961" t="s">
        <v>25</v>
      </c>
      <c r="H2961">
        <v>0</v>
      </c>
      <c r="I2961">
        <v>395943.7</v>
      </c>
      <c r="J2961">
        <v>0</v>
      </c>
    </row>
    <row r="2962" spans="1:10" x14ac:dyDescent="0.25">
      <c r="A2962">
        <v>1.3839386E-2</v>
      </c>
      <c r="B2962">
        <v>5.637202E-3</v>
      </c>
      <c r="C2962" t="s">
        <v>40</v>
      </c>
      <c r="D2962">
        <v>2010</v>
      </c>
      <c r="E2962" t="s">
        <v>35</v>
      </c>
      <c r="F2962">
        <v>1.3771499497378199E-3</v>
      </c>
      <c r="G2962" t="s">
        <v>27</v>
      </c>
      <c r="H2962">
        <v>0</v>
      </c>
      <c r="I2962">
        <v>395943.7</v>
      </c>
      <c r="J2962">
        <v>0</v>
      </c>
    </row>
    <row r="2963" spans="1:10" x14ac:dyDescent="0.25">
      <c r="A2963">
        <v>1.3839386E-2</v>
      </c>
      <c r="B2963">
        <v>5.637202E-3</v>
      </c>
      <c r="C2963" t="s">
        <v>40</v>
      </c>
      <c r="D2963">
        <v>2010</v>
      </c>
      <c r="E2963" t="s">
        <v>35</v>
      </c>
      <c r="F2963">
        <v>1.3771499497378199E-3</v>
      </c>
      <c r="G2963" t="s">
        <v>28</v>
      </c>
      <c r="H2963">
        <v>0</v>
      </c>
      <c r="I2963">
        <v>395943.7</v>
      </c>
      <c r="J2963">
        <v>0</v>
      </c>
    </row>
    <row r="2964" spans="1:10" x14ac:dyDescent="0.25">
      <c r="A2964">
        <v>1.3839386E-2</v>
      </c>
      <c r="B2964">
        <v>5.637202E-3</v>
      </c>
      <c r="C2964" t="s">
        <v>40</v>
      </c>
      <c r="D2964">
        <v>2010</v>
      </c>
      <c r="E2964" t="s">
        <v>35</v>
      </c>
      <c r="F2964">
        <v>1.3771499497378199E-3</v>
      </c>
      <c r="G2964" t="s">
        <v>29</v>
      </c>
      <c r="H2964">
        <v>0</v>
      </c>
      <c r="I2964">
        <v>395943.7</v>
      </c>
      <c r="J2964">
        <v>0</v>
      </c>
    </row>
    <row r="2965" spans="1:10" x14ac:dyDescent="0.25">
      <c r="A2965">
        <v>1.3839386E-2</v>
      </c>
      <c r="B2965">
        <v>5.637202E-3</v>
      </c>
      <c r="C2965" t="s">
        <v>40</v>
      </c>
      <c r="D2965">
        <v>2010</v>
      </c>
      <c r="E2965" t="s">
        <v>35</v>
      </c>
      <c r="F2965">
        <v>1.3771499497378199E-3</v>
      </c>
      <c r="G2965" t="s">
        <v>30</v>
      </c>
      <c r="H2965">
        <v>1.6637646870974701E-2</v>
      </c>
      <c r="I2965">
        <v>395943.7</v>
      </c>
      <c r="J2965">
        <v>11870.8037734196</v>
      </c>
    </row>
    <row r="2966" spans="1:10" x14ac:dyDescent="0.25">
      <c r="A2966">
        <v>1.3839386E-2</v>
      </c>
      <c r="B2966">
        <v>5.637202E-3</v>
      </c>
      <c r="C2966" t="s">
        <v>40</v>
      </c>
      <c r="D2966">
        <v>2010</v>
      </c>
      <c r="E2966" t="s">
        <v>35</v>
      </c>
      <c r="F2966">
        <v>1.3771499497378199E-3</v>
      </c>
      <c r="G2966" t="s">
        <v>31</v>
      </c>
      <c r="H2966">
        <v>1.2687837291696299E-2</v>
      </c>
      <c r="I2966">
        <v>395943.7</v>
      </c>
      <c r="J2966">
        <v>9052.65197457453</v>
      </c>
    </row>
    <row r="2967" spans="1:10" x14ac:dyDescent="0.25">
      <c r="A2967">
        <v>1.3839386E-2</v>
      </c>
      <c r="B2967">
        <v>5.637202E-3</v>
      </c>
      <c r="C2967" t="s">
        <v>40</v>
      </c>
      <c r="D2967">
        <v>2010</v>
      </c>
      <c r="E2967" t="s">
        <v>35</v>
      </c>
      <c r="F2967">
        <v>1.3771499497378199E-3</v>
      </c>
      <c r="G2967" t="s">
        <v>33</v>
      </c>
      <c r="H2967">
        <v>1.6180470560529699E-4</v>
      </c>
      <c r="I2967">
        <v>395943.7</v>
      </c>
      <c r="J2967">
        <v>115.446127974219</v>
      </c>
    </row>
    <row r="2968" spans="1:10" x14ac:dyDescent="0.25">
      <c r="A2968">
        <v>-4.7667993999999998E-2</v>
      </c>
      <c r="B2968">
        <v>-2.042032E-3</v>
      </c>
      <c r="C2968" t="s">
        <v>40</v>
      </c>
      <c r="D2968">
        <v>2012</v>
      </c>
      <c r="E2968" t="s">
        <v>36</v>
      </c>
      <c r="F2968">
        <v>1.68853140128855E-4</v>
      </c>
      <c r="G2968" t="s">
        <v>30</v>
      </c>
      <c r="H2968">
        <v>0</v>
      </c>
      <c r="I2968">
        <v>38657.5</v>
      </c>
      <c r="J2968">
        <v>0</v>
      </c>
    </row>
    <row r="2969" spans="1:10" x14ac:dyDescent="0.25">
      <c r="A2969">
        <v>-4.7667993999999998E-2</v>
      </c>
      <c r="B2969">
        <v>-2.042032E-3</v>
      </c>
      <c r="C2969" t="s">
        <v>40</v>
      </c>
      <c r="D2969">
        <v>2012</v>
      </c>
      <c r="E2969" t="s">
        <v>36</v>
      </c>
      <c r="F2969">
        <v>1.68853140128855E-4</v>
      </c>
      <c r="G2969" t="s">
        <v>20</v>
      </c>
      <c r="H2969">
        <v>0</v>
      </c>
      <c r="I2969">
        <v>38657.5</v>
      </c>
      <c r="J2969">
        <v>0</v>
      </c>
    </row>
    <row r="2970" spans="1:10" x14ac:dyDescent="0.25">
      <c r="A2970">
        <v>-4.7667993999999998E-2</v>
      </c>
      <c r="B2970">
        <v>-2.042032E-3</v>
      </c>
      <c r="C2970" t="s">
        <v>40</v>
      </c>
      <c r="D2970">
        <v>2012</v>
      </c>
      <c r="E2970" t="s">
        <v>36</v>
      </c>
      <c r="F2970">
        <v>1.68853140128855E-4</v>
      </c>
      <c r="G2970" t="s">
        <v>21</v>
      </c>
      <c r="H2970">
        <v>0</v>
      </c>
      <c r="I2970">
        <v>38657.5</v>
      </c>
      <c r="J2970">
        <v>0</v>
      </c>
    </row>
    <row r="2971" spans="1:10" x14ac:dyDescent="0.25">
      <c r="A2971">
        <v>-4.7667993999999998E-2</v>
      </c>
      <c r="B2971">
        <v>-2.042032E-3</v>
      </c>
      <c r="C2971" t="s">
        <v>40</v>
      </c>
      <c r="D2971">
        <v>2012</v>
      </c>
      <c r="E2971" t="s">
        <v>36</v>
      </c>
      <c r="F2971">
        <v>1.68853140128855E-4</v>
      </c>
      <c r="G2971" t="s">
        <v>22</v>
      </c>
      <c r="H2971">
        <v>0.23039563339470201</v>
      </c>
      <c r="I2971">
        <v>38657.5</v>
      </c>
      <c r="J2971">
        <v>16049.547594716199</v>
      </c>
    </row>
    <row r="2972" spans="1:10" x14ac:dyDescent="0.25">
      <c r="A2972">
        <v>-4.7667993999999998E-2</v>
      </c>
      <c r="B2972">
        <v>-2.042032E-3</v>
      </c>
      <c r="C2972" t="s">
        <v>40</v>
      </c>
      <c r="D2972">
        <v>2012</v>
      </c>
      <c r="E2972" t="s">
        <v>36</v>
      </c>
      <c r="F2972">
        <v>1.68853140128855E-4</v>
      </c>
      <c r="G2972" t="s">
        <v>23</v>
      </c>
      <c r="H2972">
        <v>0</v>
      </c>
      <c r="I2972">
        <v>38657.5</v>
      </c>
      <c r="J2972">
        <v>0</v>
      </c>
    </row>
    <row r="2973" spans="1:10" x14ac:dyDescent="0.25">
      <c r="A2973">
        <v>-4.7667993999999998E-2</v>
      </c>
      <c r="B2973">
        <v>-2.042032E-3</v>
      </c>
      <c r="C2973" t="s">
        <v>40</v>
      </c>
      <c r="D2973">
        <v>2012</v>
      </c>
      <c r="E2973" t="s">
        <v>36</v>
      </c>
      <c r="F2973">
        <v>1.68853140128855E-4</v>
      </c>
      <c r="G2973" t="s">
        <v>24</v>
      </c>
      <c r="H2973">
        <v>0.40050932095110497</v>
      </c>
      <c r="I2973">
        <v>38657.5</v>
      </c>
      <c r="J2973">
        <v>27899.8057125505</v>
      </c>
    </row>
    <row r="2974" spans="1:10" x14ac:dyDescent="0.25">
      <c r="A2974">
        <v>-4.7667993999999998E-2</v>
      </c>
      <c r="B2974">
        <v>-2.042032E-3</v>
      </c>
      <c r="C2974" t="s">
        <v>40</v>
      </c>
      <c r="D2974">
        <v>2012</v>
      </c>
      <c r="E2974" t="s">
        <v>36</v>
      </c>
      <c r="F2974">
        <v>1.68853140128855E-4</v>
      </c>
      <c r="G2974" t="s">
        <v>25</v>
      </c>
      <c r="H2974">
        <v>0</v>
      </c>
      <c r="I2974">
        <v>38657.5</v>
      </c>
      <c r="J2974">
        <v>0</v>
      </c>
    </row>
    <row r="2975" spans="1:10" x14ac:dyDescent="0.25">
      <c r="A2975">
        <v>-4.7667993999999998E-2</v>
      </c>
      <c r="B2975">
        <v>-2.042032E-3</v>
      </c>
      <c r="C2975" t="s">
        <v>40</v>
      </c>
      <c r="D2975">
        <v>2012</v>
      </c>
      <c r="E2975" t="s">
        <v>36</v>
      </c>
      <c r="F2975">
        <v>1.68853140128855E-4</v>
      </c>
      <c r="G2975" t="s">
        <v>27</v>
      </c>
      <c r="H2975">
        <v>0</v>
      </c>
      <c r="I2975">
        <v>38657.5</v>
      </c>
      <c r="J2975">
        <v>0</v>
      </c>
    </row>
    <row r="2976" spans="1:10" x14ac:dyDescent="0.25">
      <c r="A2976">
        <v>-4.7667993999999998E-2</v>
      </c>
      <c r="B2976">
        <v>-2.042032E-3</v>
      </c>
      <c r="C2976" t="s">
        <v>40</v>
      </c>
      <c r="D2976">
        <v>2012</v>
      </c>
      <c r="E2976" t="s">
        <v>36</v>
      </c>
      <c r="F2976">
        <v>1.68853140128855E-4</v>
      </c>
      <c r="G2976" t="s">
        <v>28</v>
      </c>
      <c r="H2976">
        <v>0</v>
      </c>
      <c r="I2976">
        <v>38657.5</v>
      </c>
      <c r="J2976">
        <v>0</v>
      </c>
    </row>
    <row r="2977" spans="1:10" x14ac:dyDescent="0.25">
      <c r="A2977">
        <v>-4.7667993999999998E-2</v>
      </c>
      <c r="B2977">
        <v>-2.042032E-3</v>
      </c>
      <c r="C2977" t="s">
        <v>40</v>
      </c>
      <c r="D2977">
        <v>2012</v>
      </c>
      <c r="E2977" t="s">
        <v>36</v>
      </c>
      <c r="F2977">
        <v>1.68853140128855E-4</v>
      </c>
      <c r="G2977" t="s">
        <v>29</v>
      </c>
      <c r="H2977">
        <v>0</v>
      </c>
      <c r="I2977">
        <v>38657.5</v>
      </c>
      <c r="J2977">
        <v>0</v>
      </c>
    </row>
    <row r="2978" spans="1:10" x14ac:dyDescent="0.25">
      <c r="A2978">
        <v>-4.7667993999999998E-2</v>
      </c>
      <c r="B2978">
        <v>-2.042032E-3</v>
      </c>
      <c r="C2978" t="s">
        <v>40</v>
      </c>
      <c r="D2978">
        <v>2012</v>
      </c>
      <c r="E2978" t="s">
        <v>36</v>
      </c>
      <c r="F2978">
        <v>1.68853140128855E-4</v>
      </c>
      <c r="G2978" t="s">
        <v>14</v>
      </c>
      <c r="H2978">
        <v>0.280457636048908</v>
      </c>
      <c r="I2978">
        <v>38657.5</v>
      </c>
      <c r="J2978">
        <v>19536.9075001403</v>
      </c>
    </row>
    <row r="2979" spans="1:10" x14ac:dyDescent="0.25">
      <c r="A2979">
        <v>-4.7667993999999998E-2</v>
      </c>
      <c r="B2979">
        <v>-2.042032E-3</v>
      </c>
      <c r="C2979" t="s">
        <v>40</v>
      </c>
      <c r="D2979">
        <v>2012</v>
      </c>
      <c r="E2979" t="s">
        <v>36</v>
      </c>
      <c r="F2979">
        <v>1.68853140128855E-4</v>
      </c>
      <c r="G2979" t="s">
        <v>31</v>
      </c>
      <c r="H2979">
        <v>0</v>
      </c>
      <c r="I2979">
        <v>38657.5</v>
      </c>
      <c r="J2979">
        <v>0</v>
      </c>
    </row>
    <row r="2980" spans="1:10" x14ac:dyDescent="0.25">
      <c r="A2980">
        <v>-4.7667993999999998E-2</v>
      </c>
      <c r="B2980">
        <v>-2.042032E-3</v>
      </c>
      <c r="C2980" t="s">
        <v>40</v>
      </c>
      <c r="D2980">
        <v>2012</v>
      </c>
      <c r="E2980" t="s">
        <v>36</v>
      </c>
      <c r="F2980">
        <v>1.68853140128855E-4</v>
      </c>
      <c r="G2980" t="s">
        <v>33</v>
      </c>
      <c r="H2980">
        <v>0</v>
      </c>
      <c r="I2980">
        <v>38657.5</v>
      </c>
      <c r="J2980">
        <v>0</v>
      </c>
    </row>
    <row r="2981" spans="1:10" x14ac:dyDescent="0.25">
      <c r="A2981">
        <v>-4.7667993999999998E-2</v>
      </c>
      <c r="B2981">
        <v>-2.042032E-3</v>
      </c>
      <c r="C2981" t="s">
        <v>40</v>
      </c>
      <c r="D2981">
        <v>2012</v>
      </c>
      <c r="E2981" t="s">
        <v>36</v>
      </c>
      <c r="F2981">
        <v>1.68853140128855E-4</v>
      </c>
      <c r="G2981" t="s">
        <v>18</v>
      </c>
      <c r="H2981">
        <v>0</v>
      </c>
      <c r="I2981">
        <v>38657.5</v>
      </c>
      <c r="J2981">
        <v>0</v>
      </c>
    </row>
    <row r="2982" spans="1:10" x14ac:dyDescent="0.25">
      <c r="A2982">
        <v>-4.7667993999999998E-2</v>
      </c>
      <c r="B2982">
        <v>-2.042032E-3</v>
      </c>
      <c r="C2982" t="s">
        <v>40</v>
      </c>
      <c r="D2982">
        <v>2012</v>
      </c>
      <c r="E2982" t="s">
        <v>36</v>
      </c>
      <c r="F2982">
        <v>1.68853140128855E-4</v>
      </c>
      <c r="G2982" t="s">
        <v>19</v>
      </c>
      <c r="H2982">
        <v>8.8637409605284795E-2</v>
      </c>
      <c r="I2982">
        <v>38657.5</v>
      </c>
      <c r="J2982">
        <v>6174.5541925929701</v>
      </c>
    </row>
    <row r="2983" spans="1:10" x14ac:dyDescent="0.25">
      <c r="A2983">
        <v>-4.7667993999999998E-2</v>
      </c>
      <c r="B2983">
        <v>-2.042032E-3</v>
      </c>
      <c r="C2983" t="s">
        <v>40</v>
      </c>
      <c r="D2983">
        <v>2012</v>
      </c>
      <c r="E2983" t="s">
        <v>36</v>
      </c>
      <c r="F2983">
        <v>1.68853140128855E-4</v>
      </c>
      <c r="G2983" t="s">
        <v>16</v>
      </c>
      <c r="H2983">
        <v>0</v>
      </c>
      <c r="I2983">
        <v>38657.5</v>
      </c>
      <c r="J2983">
        <v>0</v>
      </c>
    </row>
    <row r="2984" spans="1:10" x14ac:dyDescent="0.25">
      <c r="A2984">
        <v>-4.7667993999999998E-2</v>
      </c>
      <c r="B2984">
        <v>-2.042032E-3</v>
      </c>
      <c r="C2984" t="s">
        <v>40</v>
      </c>
      <c r="D2984">
        <v>2012</v>
      </c>
      <c r="E2984" t="s">
        <v>36</v>
      </c>
      <c r="F2984">
        <v>1.68853140128855E-4</v>
      </c>
      <c r="G2984" t="s">
        <v>17</v>
      </c>
      <c r="H2984">
        <v>0</v>
      </c>
      <c r="I2984">
        <v>38657.5</v>
      </c>
      <c r="J2984">
        <v>0</v>
      </c>
    </row>
    <row r="2985" spans="1:10" x14ac:dyDescent="0.25">
      <c r="A2985">
        <v>-9.8862010000000007E-3</v>
      </c>
      <c r="B2985">
        <v>-2.5599220000000001E-3</v>
      </c>
      <c r="C2985" t="s">
        <v>40</v>
      </c>
      <c r="D2985">
        <v>2012</v>
      </c>
      <c r="E2985" t="s">
        <v>12</v>
      </c>
      <c r="F2985">
        <v>4.7733460197084904E-3</v>
      </c>
      <c r="G2985" t="s">
        <v>30</v>
      </c>
      <c r="H2985">
        <v>0</v>
      </c>
      <c r="I2985">
        <v>233665.9</v>
      </c>
      <c r="J2985">
        <v>0</v>
      </c>
    </row>
    <row r="2986" spans="1:10" x14ac:dyDescent="0.25">
      <c r="A2986">
        <v>-9.8862010000000007E-3</v>
      </c>
      <c r="B2986">
        <v>-2.5599220000000001E-3</v>
      </c>
      <c r="C2986" t="s">
        <v>40</v>
      </c>
      <c r="D2986">
        <v>2012</v>
      </c>
      <c r="E2986" t="s">
        <v>12</v>
      </c>
      <c r="F2986">
        <v>4.7733460197084904E-3</v>
      </c>
      <c r="G2986" t="s">
        <v>20</v>
      </c>
      <c r="H2986">
        <v>0</v>
      </c>
      <c r="I2986">
        <v>233665.9</v>
      </c>
      <c r="J2986">
        <v>0</v>
      </c>
    </row>
    <row r="2987" spans="1:10" x14ac:dyDescent="0.25">
      <c r="A2987">
        <v>-9.8862010000000007E-3</v>
      </c>
      <c r="B2987">
        <v>-2.5599220000000001E-3</v>
      </c>
      <c r="C2987" t="s">
        <v>40</v>
      </c>
      <c r="D2987">
        <v>2012</v>
      </c>
      <c r="E2987" t="s">
        <v>12</v>
      </c>
      <c r="F2987">
        <v>4.7733460197084904E-3</v>
      </c>
      <c r="G2987" t="s">
        <v>21</v>
      </c>
      <c r="H2987">
        <v>3.6148611813347498E-2</v>
      </c>
      <c r="I2987">
        <v>233665.9</v>
      </c>
      <c r="J2987">
        <v>15220.949639435899</v>
      </c>
    </row>
    <row r="2988" spans="1:10" x14ac:dyDescent="0.25">
      <c r="A2988">
        <v>-9.8862010000000007E-3</v>
      </c>
      <c r="B2988">
        <v>-2.5599220000000001E-3</v>
      </c>
      <c r="C2988" t="s">
        <v>40</v>
      </c>
      <c r="D2988">
        <v>2012</v>
      </c>
      <c r="E2988" t="s">
        <v>12</v>
      </c>
      <c r="F2988">
        <v>4.7733460197084904E-3</v>
      </c>
      <c r="G2988" t="s">
        <v>22</v>
      </c>
      <c r="H2988">
        <v>0</v>
      </c>
      <c r="I2988">
        <v>233665.9</v>
      </c>
      <c r="J2988">
        <v>0</v>
      </c>
    </row>
    <row r="2989" spans="1:10" x14ac:dyDescent="0.25">
      <c r="A2989">
        <v>-9.8862010000000007E-3</v>
      </c>
      <c r="B2989">
        <v>-2.5599220000000001E-3</v>
      </c>
      <c r="C2989" t="s">
        <v>40</v>
      </c>
      <c r="D2989">
        <v>2012</v>
      </c>
      <c r="E2989" t="s">
        <v>12</v>
      </c>
      <c r="F2989">
        <v>4.7733460197084904E-3</v>
      </c>
      <c r="G2989" t="s">
        <v>23</v>
      </c>
      <c r="H2989">
        <v>0</v>
      </c>
      <c r="I2989">
        <v>233665.9</v>
      </c>
      <c r="J2989">
        <v>0</v>
      </c>
    </row>
    <row r="2990" spans="1:10" x14ac:dyDescent="0.25">
      <c r="A2990">
        <v>-9.8862010000000007E-3</v>
      </c>
      <c r="B2990">
        <v>-2.5599220000000001E-3</v>
      </c>
      <c r="C2990" t="s">
        <v>40</v>
      </c>
      <c r="D2990">
        <v>2012</v>
      </c>
      <c r="E2990" t="s">
        <v>12</v>
      </c>
      <c r="F2990">
        <v>4.7733460197084904E-3</v>
      </c>
      <c r="G2990" t="s">
        <v>24</v>
      </c>
      <c r="H2990">
        <v>3.63220152858693E-2</v>
      </c>
      <c r="I2990">
        <v>233665.9</v>
      </c>
      <c r="J2990">
        <v>15293.9639376387</v>
      </c>
    </row>
    <row r="2991" spans="1:10" x14ac:dyDescent="0.25">
      <c r="A2991">
        <v>-9.8862010000000007E-3</v>
      </c>
      <c r="B2991">
        <v>-2.5599220000000001E-3</v>
      </c>
      <c r="C2991" t="s">
        <v>40</v>
      </c>
      <c r="D2991">
        <v>2012</v>
      </c>
      <c r="E2991" t="s">
        <v>12</v>
      </c>
      <c r="F2991">
        <v>4.7733460197084904E-3</v>
      </c>
      <c r="G2991" t="s">
        <v>25</v>
      </c>
      <c r="H2991">
        <v>0</v>
      </c>
      <c r="I2991">
        <v>233665.9</v>
      </c>
      <c r="J2991">
        <v>0</v>
      </c>
    </row>
    <row r="2992" spans="1:10" x14ac:dyDescent="0.25">
      <c r="A2992">
        <v>-9.8862010000000007E-3</v>
      </c>
      <c r="B2992">
        <v>-2.5599220000000001E-3</v>
      </c>
      <c r="C2992" t="s">
        <v>40</v>
      </c>
      <c r="D2992">
        <v>2012</v>
      </c>
      <c r="E2992" t="s">
        <v>12</v>
      </c>
      <c r="F2992">
        <v>4.7733460197084904E-3</v>
      </c>
      <c r="G2992" t="s">
        <v>27</v>
      </c>
      <c r="H2992">
        <v>0</v>
      </c>
      <c r="I2992">
        <v>233665.9</v>
      </c>
      <c r="J2992">
        <v>0</v>
      </c>
    </row>
    <row r="2993" spans="1:10" x14ac:dyDescent="0.25">
      <c r="A2993">
        <v>-9.8862010000000007E-3</v>
      </c>
      <c r="B2993">
        <v>-2.5599220000000001E-3</v>
      </c>
      <c r="C2993" t="s">
        <v>40</v>
      </c>
      <c r="D2993">
        <v>2012</v>
      </c>
      <c r="E2993" t="s">
        <v>12</v>
      </c>
      <c r="F2993">
        <v>4.7733460197084904E-3</v>
      </c>
      <c r="G2993" t="s">
        <v>28</v>
      </c>
      <c r="H2993">
        <v>0</v>
      </c>
      <c r="I2993">
        <v>233665.9</v>
      </c>
      <c r="J2993">
        <v>0</v>
      </c>
    </row>
    <row r="2994" spans="1:10" x14ac:dyDescent="0.25">
      <c r="A2994">
        <v>-9.8862010000000007E-3</v>
      </c>
      <c r="B2994">
        <v>-2.5599220000000001E-3</v>
      </c>
      <c r="C2994" t="s">
        <v>40</v>
      </c>
      <c r="D2994">
        <v>2012</v>
      </c>
      <c r="E2994" t="s">
        <v>12</v>
      </c>
      <c r="F2994">
        <v>4.7733460197084904E-3</v>
      </c>
      <c r="G2994" t="s">
        <v>29</v>
      </c>
      <c r="H2994">
        <v>0</v>
      </c>
      <c r="I2994">
        <v>233665.9</v>
      </c>
      <c r="J2994">
        <v>0</v>
      </c>
    </row>
    <row r="2995" spans="1:10" x14ac:dyDescent="0.25">
      <c r="A2995">
        <v>-9.8862010000000007E-3</v>
      </c>
      <c r="B2995">
        <v>-2.5599220000000001E-3</v>
      </c>
      <c r="C2995" t="s">
        <v>40</v>
      </c>
      <c r="D2995">
        <v>2012</v>
      </c>
      <c r="E2995" t="s">
        <v>12</v>
      </c>
      <c r="F2995">
        <v>4.7733460197084904E-3</v>
      </c>
      <c r="G2995" t="s">
        <v>14</v>
      </c>
      <c r="H2995">
        <v>6.0438645787771202E-2</v>
      </c>
      <c r="I2995">
        <v>233665.9</v>
      </c>
      <c r="J2995">
        <v>25448.655914130901</v>
      </c>
    </row>
    <row r="2996" spans="1:10" x14ac:dyDescent="0.25">
      <c r="A2996">
        <v>-9.8862010000000007E-3</v>
      </c>
      <c r="B2996">
        <v>-2.5599220000000001E-3</v>
      </c>
      <c r="C2996" t="s">
        <v>40</v>
      </c>
      <c r="D2996">
        <v>2012</v>
      </c>
      <c r="E2996" t="s">
        <v>12</v>
      </c>
      <c r="F2996">
        <v>4.7733460197084904E-3</v>
      </c>
      <c r="G2996" t="s">
        <v>31</v>
      </c>
      <c r="H2996">
        <v>1.23554079258682E-2</v>
      </c>
      <c r="I2996">
        <v>233665.9</v>
      </c>
      <c r="J2996">
        <v>5202.4415981829598</v>
      </c>
    </row>
    <row r="2997" spans="1:10" x14ac:dyDescent="0.25">
      <c r="A2997">
        <v>-9.8862010000000007E-3</v>
      </c>
      <c r="B2997">
        <v>-2.5599220000000001E-3</v>
      </c>
      <c r="C2997" t="s">
        <v>40</v>
      </c>
      <c r="D2997">
        <v>2012</v>
      </c>
      <c r="E2997" t="s">
        <v>12</v>
      </c>
      <c r="F2997">
        <v>4.7733460197084904E-3</v>
      </c>
      <c r="G2997" t="s">
        <v>33</v>
      </c>
      <c r="H2997">
        <v>1.29063592268738E-2</v>
      </c>
      <c r="I2997">
        <v>233665.9</v>
      </c>
      <c r="J2997">
        <v>5434.4284321363302</v>
      </c>
    </row>
    <row r="2998" spans="1:10" x14ac:dyDescent="0.25">
      <c r="A2998">
        <v>-9.8862010000000007E-3</v>
      </c>
      <c r="B2998">
        <v>-2.5599220000000001E-3</v>
      </c>
      <c r="C2998" t="s">
        <v>40</v>
      </c>
      <c r="D2998">
        <v>2012</v>
      </c>
      <c r="E2998" t="s">
        <v>12</v>
      </c>
      <c r="F2998">
        <v>4.7733460197084904E-3</v>
      </c>
      <c r="G2998" t="s">
        <v>18</v>
      </c>
      <c r="H2998">
        <v>0.45909846215406502</v>
      </c>
      <c r="I2998">
        <v>233665.9</v>
      </c>
      <c r="J2998">
        <v>193310.730936818</v>
      </c>
    </row>
    <row r="2999" spans="1:10" x14ac:dyDescent="0.25">
      <c r="A2999">
        <v>-9.8862010000000007E-3</v>
      </c>
      <c r="B2999">
        <v>-2.5599220000000001E-3</v>
      </c>
      <c r="C2999" t="s">
        <v>40</v>
      </c>
      <c r="D2999">
        <v>2012</v>
      </c>
      <c r="E2999" t="s">
        <v>12</v>
      </c>
      <c r="F2999">
        <v>4.7733460197084904E-3</v>
      </c>
      <c r="G2999" t="s">
        <v>19</v>
      </c>
      <c r="H2999">
        <v>1.2956912153066E-2</v>
      </c>
      <c r="I2999">
        <v>233665.9</v>
      </c>
      <c r="J2999">
        <v>5455.7145481197203</v>
      </c>
    </row>
    <row r="3000" spans="1:10" x14ac:dyDescent="0.25">
      <c r="A3000">
        <v>-9.8862010000000007E-3</v>
      </c>
      <c r="B3000">
        <v>-2.5599220000000001E-3</v>
      </c>
      <c r="C3000" t="s">
        <v>40</v>
      </c>
      <c r="D3000">
        <v>2012</v>
      </c>
      <c r="E3000" t="s">
        <v>12</v>
      </c>
      <c r="F3000">
        <v>4.7733460197084904E-3</v>
      </c>
      <c r="G3000" t="s">
        <v>16</v>
      </c>
      <c r="H3000">
        <v>0.369773585653139</v>
      </c>
      <c r="I3000">
        <v>233665.9</v>
      </c>
      <c r="J3000">
        <v>155699.06679353799</v>
      </c>
    </row>
    <row r="3001" spans="1:10" x14ac:dyDescent="0.25">
      <c r="A3001">
        <v>-9.8862010000000007E-3</v>
      </c>
      <c r="B3001">
        <v>-2.5599220000000001E-3</v>
      </c>
      <c r="C3001" t="s">
        <v>40</v>
      </c>
      <c r="D3001">
        <v>2012</v>
      </c>
      <c r="E3001" t="s">
        <v>12</v>
      </c>
      <c r="F3001">
        <v>4.7733460197084904E-3</v>
      </c>
      <c r="G3001" t="s">
        <v>17</v>
      </c>
      <c r="H3001">
        <v>0</v>
      </c>
      <c r="I3001">
        <v>233665.9</v>
      </c>
      <c r="J3001">
        <v>0</v>
      </c>
    </row>
    <row r="3002" spans="1:10" x14ac:dyDescent="0.25">
      <c r="A3002">
        <v>-4.6988518999999999E-2</v>
      </c>
      <c r="B3002">
        <v>-1.9079412E-2</v>
      </c>
      <c r="C3002" t="s">
        <v>40</v>
      </c>
      <c r="D3002">
        <v>2012</v>
      </c>
      <c r="E3002" t="s">
        <v>34</v>
      </c>
      <c r="F3002">
        <v>3.50555645791949E-3</v>
      </c>
      <c r="G3002" t="s">
        <v>16</v>
      </c>
      <c r="H3002">
        <v>0.26978780336304797</v>
      </c>
      <c r="I3002">
        <v>366413.4</v>
      </c>
      <c r="J3002">
        <v>178134.667088432</v>
      </c>
    </row>
    <row r="3003" spans="1:10" x14ac:dyDescent="0.25">
      <c r="A3003">
        <v>-4.6988518999999999E-2</v>
      </c>
      <c r="B3003">
        <v>-1.9079412E-2</v>
      </c>
      <c r="C3003" t="s">
        <v>40</v>
      </c>
      <c r="D3003">
        <v>2012</v>
      </c>
      <c r="E3003" t="s">
        <v>34</v>
      </c>
      <c r="F3003">
        <v>3.50555645791949E-3</v>
      </c>
      <c r="G3003" t="s">
        <v>14</v>
      </c>
      <c r="H3003">
        <v>2.2768753963424999E-2</v>
      </c>
      <c r="I3003">
        <v>366413.4</v>
      </c>
      <c r="J3003">
        <v>15033.6833494107</v>
      </c>
    </row>
    <row r="3004" spans="1:10" x14ac:dyDescent="0.25">
      <c r="A3004">
        <v>-4.6988518999999999E-2</v>
      </c>
      <c r="B3004">
        <v>-1.9079412E-2</v>
      </c>
      <c r="C3004" t="s">
        <v>40</v>
      </c>
      <c r="D3004">
        <v>2012</v>
      </c>
      <c r="E3004" t="s">
        <v>34</v>
      </c>
      <c r="F3004">
        <v>3.50555645791949E-3</v>
      </c>
      <c r="G3004" t="s">
        <v>29</v>
      </c>
      <c r="H3004">
        <v>0</v>
      </c>
      <c r="I3004">
        <v>366413.4</v>
      </c>
      <c r="J3004">
        <v>0</v>
      </c>
    </row>
    <row r="3005" spans="1:10" x14ac:dyDescent="0.25">
      <c r="A3005">
        <v>-4.6988518999999999E-2</v>
      </c>
      <c r="B3005">
        <v>-1.9079412E-2</v>
      </c>
      <c r="C3005" t="s">
        <v>40</v>
      </c>
      <c r="D3005">
        <v>2012</v>
      </c>
      <c r="E3005" t="s">
        <v>34</v>
      </c>
      <c r="F3005">
        <v>3.50555645791949E-3</v>
      </c>
      <c r="G3005" t="s">
        <v>30</v>
      </c>
      <c r="H3005">
        <v>1.3855670611222499E-3</v>
      </c>
      <c r="I3005">
        <v>366413.4</v>
      </c>
      <c r="J3005">
        <v>914.85798870444796</v>
      </c>
    </row>
    <row r="3006" spans="1:10" x14ac:dyDescent="0.25">
      <c r="A3006">
        <v>-4.6988518999999999E-2</v>
      </c>
      <c r="B3006">
        <v>-1.9079412E-2</v>
      </c>
      <c r="C3006" t="s">
        <v>40</v>
      </c>
      <c r="D3006">
        <v>2012</v>
      </c>
      <c r="E3006" t="s">
        <v>34</v>
      </c>
      <c r="F3006">
        <v>3.50555645791949E-3</v>
      </c>
      <c r="G3006" t="s">
        <v>17</v>
      </c>
      <c r="H3006">
        <v>0</v>
      </c>
      <c r="I3006">
        <v>366413.4</v>
      </c>
      <c r="J3006">
        <v>0</v>
      </c>
    </row>
    <row r="3007" spans="1:10" x14ac:dyDescent="0.25">
      <c r="A3007">
        <v>-4.6988518999999999E-2</v>
      </c>
      <c r="B3007">
        <v>-1.9079412E-2</v>
      </c>
      <c r="C3007" t="s">
        <v>40</v>
      </c>
      <c r="D3007">
        <v>2012</v>
      </c>
      <c r="E3007" t="s">
        <v>34</v>
      </c>
      <c r="F3007">
        <v>3.50555645791949E-3</v>
      </c>
      <c r="G3007" t="s">
        <v>18</v>
      </c>
      <c r="H3007">
        <v>0.15618847246584699</v>
      </c>
      <c r="I3007">
        <v>366413.4</v>
      </c>
      <c r="J3007">
        <v>103127.64772510499</v>
      </c>
    </row>
    <row r="3008" spans="1:10" x14ac:dyDescent="0.25">
      <c r="A3008">
        <v>-4.6988518999999999E-2</v>
      </c>
      <c r="B3008">
        <v>-1.9079412E-2</v>
      </c>
      <c r="C3008" t="s">
        <v>40</v>
      </c>
      <c r="D3008">
        <v>2012</v>
      </c>
      <c r="E3008" t="s">
        <v>34</v>
      </c>
      <c r="F3008">
        <v>3.50555645791949E-3</v>
      </c>
      <c r="G3008" t="s">
        <v>19</v>
      </c>
      <c r="H3008">
        <v>0.162062173806547</v>
      </c>
      <c r="I3008">
        <v>366413.4</v>
      </c>
      <c r="J3008">
        <v>107005.917312758</v>
      </c>
    </row>
    <row r="3009" spans="1:10" x14ac:dyDescent="0.25">
      <c r="A3009">
        <v>-4.6988518999999999E-2</v>
      </c>
      <c r="B3009">
        <v>-1.9079412E-2</v>
      </c>
      <c r="C3009" t="s">
        <v>40</v>
      </c>
      <c r="D3009">
        <v>2012</v>
      </c>
      <c r="E3009" t="s">
        <v>34</v>
      </c>
      <c r="F3009">
        <v>3.50555645791949E-3</v>
      </c>
      <c r="G3009" t="s">
        <v>20</v>
      </c>
      <c r="H3009">
        <v>0</v>
      </c>
      <c r="I3009">
        <v>366413.4</v>
      </c>
      <c r="J3009">
        <v>0</v>
      </c>
    </row>
    <row r="3010" spans="1:10" x14ac:dyDescent="0.25">
      <c r="A3010">
        <v>-4.6988518999999999E-2</v>
      </c>
      <c r="B3010">
        <v>-1.9079412E-2</v>
      </c>
      <c r="C3010" t="s">
        <v>40</v>
      </c>
      <c r="D3010">
        <v>2012</v>
      </c>
      <c r="E3010" t="s">
        <v>34</v>
      </c>
      <c r="F3010">
        <v>3.50555645791949E-3</v>
      </c>
      <c r="G3010" t="s">
        <v>21</v>
      </c>
      <c r="H3010">
        <v>3.8956693308429602E-2</v>
      </c>
      <c r="I3010">
        <v>366413.4</v>
      </c>
      <c r="J3010">
        <v>25722.2065151139</v>
      </c>
    </row>
    <row r="3011" spans="1:10" x14ac:dyDescent="0.25">
      <c r="A3011">
        <v>-4.6988518999999999E-2</v>
      </c>
      <c r="B3011">
        <v>-1.9079412E-2</v>
      </c>
      <c r="C3011" t="s">
        <v>40</v>
      </c>
      <c r="D3011">
        <v>2012</v>
      </c>
      <c r="E3011" t="s">
        <v>34</v>
      </c>
      <c r="F3011">
        <v>3.50555645791949E-3</v>
      </c>
      <c r="G3011" t="s">
        <v>22</v>
      </c>
      <c r="H3011">
        <v>5.4188836088910602E-3</v>
      </c>
      <c r="I3011">
        <v>366413.4</v>
      </c>
      <c r="J3011">
        <v>3577.9639243431502</v>
      </c>
    </row>
    <row r="3012" spans="1:10" x14ac:dyDescent="0.25">
      <c r="A3012">
        <v>-4.6988518999999999E-2</v>
      </c>
      <c r="B3012">
        <v>-1.9079412E-2</v>
      </c>
      <c r="C3012" t="s">
        <v>40</v>
      </c>
      <c r="D3012">
        <v>2012</v>
      </c>
      <c r="E3012" t="s">
        <v>34</v>
      </c>
      <c r="F3012">
        <v>3.50555645791949E-3</v>
      </c>
      <c r="G3012" t="s">
        <v>23</v>
      </c>
      <c r="H3012">
        <v>0</v>
      </c>
      <c r="I3012">
        <v>366413.4</v>
      </c>
      <c r="J3012">
        <v>0</v>
      </c>
    </row>
    <row r="3013" spans="1:10" x14ac:dyDescent="0.25">
      <c r="A3013">
        <v>-4.6988518999999999E-2</v>
      </c>
      <c r="B3013">
        <v>-1.9079412E-2</v>
      </c>
      <c r="C3013" t="s">
        <v>40</v>
      </c>
      <c r="D3013">
        <v>2012</v>
      </c>
      <c r="E3013" t="s">
        <v>34</v>
      </c>
      <c r="F3013">
        <v>3.50555645791949E-3</v>
      </c>
      <c r="G3013" t="s">
        <v>24</v>
      </c>
      <c r="H3013">
        <v>0.31848306673059701</v>
      </c>
      <c r="I3013">
        <v>366413.4</v>
      </c>
      <c r="J3013">
        <v>210287.02690837899</v>
      </c>
    </row>
    <row r="3014" spans="1:10" x14ac:dyDescent="0.25">
      <c r="A3014">
        <v>-4.6988518999999999E-2</v>
      </c>
      <c r="B3014">
        <v>-1.9079412E-2</v>
      </c>
      <c r="C3014" t="s">
        <v>40</v>
      </c>
      <c r="D3014">
        <v>2012</v>
      </c>
      <c r="E3014" t="s">
        <v>34</v>
      </c>
      <c r="F3014">
        <v>3.50555645791949E-3</v>
      </c>
      <c r="G3014" t="s">
        <v>25</v>
      </c>
      <c r="H3014">
        <v>0</v>
      </c>
      <c r="I3014">
        <v>366413.4</v>
      </c>
      <c r="J3014">
        <v>0</v>
      </c>
    </row>
    <row r="3015" spans="1:10" x14ac:dyDescent="0.25">
      <c r="A3015">
        <v>-4.6988518999999999E-2</v>
      </c>
      <c r="B3015">
        <v>-1.9079412E-2</v>
      </c>
      <c r="C3015" t="s">
        <v>40</v>
      </c>
      <c r="D3015">
        <v>2012</v>
      </c>
      <c r="E3015" t="s">
        <v>34</v>
      </c>
      <c r="F3015">
        <v>3.50555645791949E-3</v>
      </c>
      <c r="G3015" t="s">
        <v>27</v>
      </c>
      <c r="H3015">
        <v>0</v>
      </c>
      <c r="I3015">
        <v>366413.4</v>
      </c>
      <c r="J3015">
        <v>0</v>
      </c>
    </row>
    <row r="3016" spans="1:10" x14ac:dyDescent="0.25">
      <c r="A3016">
        <v>-4.6988518999999999E-2</v>
      </c>
      <c r="B3016">
        <v>-1.9079412E-2</v>
      </c>
      <c r="C3016" t="s">
        <v>40</v>
      </c>
      <c r="D3016">
        <v>2012</v>
      </c>
      <c r="E3016" t="s">
        <v>34</v>
      </c>
      <c r="F3016">
        <v>3.50555645791949E-3</v>
      </c>
      <c r="G3016" t="s">
        <v>28</v>
      </c>
      <c r="H3016">
        <v>1.1901009129875401E-3</v>
      </c>
      <c r="I3016">
        <v>366413.4</v>
      </c>
      <c r="J3016">
        <v>785.79619721130598</v>
      </c>
    </row>
    <row r="3017" spans="1:10" x14ac:dyDescent="0.25">
      <c r="A3017">
        <v>-4.6988518999999999E-2</v>
      </c>
      <c r="B3017">
        <v>-1.9079412E-2</v>
      </c>
      <c r="C3017" t="s">
        <v>40</v>
      </c>
      <c r="D3017">
        <v>2012</v>
      </c>
      <c r="E3017" t="s">
        <v>34</v>
      </c>
      <c r="F3017">
        <v>3.50555645791949E-3</v>
      </c>
      <c r="G3017" t="s">
        <v>31</v>
      </c>
      <c r="H3017">
        <v>0</v>
      </c>
      <c r="I3017">
        <v>366413.4</v>
      </c>
      <c r="J3017">
        <v>0</v>
      </c>
    </row>
    <row r="3018" spans="1:10" x14ac:dyDescent="0.25">
      <c r="A3018">
        <v>-4.6988518999999999E-2</v>
      </c>
      <c r="B3018">
        <v>-1.9079412E-2</v>
      </c>
      <c r="C3018" t="s">
        <v>40</v>
      </c>
      <c r="D3018">
        <v>2012</v>
      </c>
      <c r="E3018" t="s">
        <v>34</v>
      </c>
      <c r="F3018">
        <v>3.50555645791949E-3</v>
      </c>
      <c r="G3018" t="s">
        <v>33</v>
      </c>
      <c r="H3018">
        <v>2.3758484779104899E-2</v>
      </c>
      <c r="I3018">
        <v>366413.4</v>
      </c>
      <c r="J3018">
        <v>15687.179790541701</v>
      </c>
    </row>
    <row r="3019" spans="1:10" x14ac:dyDescent="0.25">
      <c r="A3019">
        <v>-1.2980401000000001E-2</v>
      </c>
      <c r="B3019">
        <v>-3.7925929999999999E-3</v>
      </c>
      <c r="C3019" t="s">
        <v>40</v>
      </c>
      <c r="D3019">
        <v>2012</v>
      </c>
      <c r="E3019" t="s">
        <v>35</v>
      </c>
      <c r="F3019">
        <v>4.7398845952920203E-3</v>
      </c>
      <c r="G3019" t="s">
        <v>16</v>
      </c>
      <c r="H3019">
        <v>0.111140543139701</v>
      </c>
      <c r="I3019">
        <v>263661.2</v>
      </c>
      <c r="J3019">
        <v>52804.815049103301</v>
      </c>
    </row>
    <row r="3020" spans="1:10" x14ac:dyDescent="0.25">
      <c r="A3020">
        <v>-1.2980401000000001E-2</v>
      </c>
      <c r="B3020">
        <v>-3.7925929999999999E-3</v>
      </c>
      <c r="C3020" t="s">
        <v>40</v>
      </c>
      <c r="D3020">
        <v>2012</v>
      </c>
      <c r="E3020" t="s">
        <v>35</v>
      </c>
      <c r="F3020">
        <v>4.7398845952920203E-3</v>
      </c>
      <c r="G3020" t="s">
        <v>14</v>
      </c>
      <c r="H3020">
        <v>3.2260563059351703E-2</v>
      </c>
      <c r="I3020">
        <v>263661.2</v>
      </c>
      <c r="J3020">
        <v>15327.5575015656</v>
      </c>
    </row>
    <row r="3021" spans="1:10" x14ac:dyDescent="0.25">
      <c r="A3021">
        <v>-1.2980401000000001E-2</v>
      </c>
      <c r="B3021">
        <v>-3.7925929999999999E-3</v>
      </c>
      <c r="C3021" t="s">
        <v>40</v>
      </c>
      <c r="D3021">
        <v>2012</v>
      </c>
      <c r="E3021" t="s">
        <v>35</v>
      </c>
      <c r="F3021">
        <v>4.7398845952920203E-3</v>
      </c>
      <c r="G3021" t="s">
        <v>29</v>
      </c>
      <c r="H3021">
        <v>0</v>
      </c>
      <c r="I3021">
        <v>263661.2</v>
      </c>
      <c r="J3021">
        <v>0</v>
      </c>
    </row>
    <row r="3022" spans="1:10" x14ac:dyDescent="0.25">
      <c r="A3022">
        <v>-1.2980401000000001E-2</v>
      </c>
      <c r="B3022">
        <v>-3.7925929999999999E-3</v>
      </c>
      <c r="C3022" t="s">
        <v>40</v>
      </c>
      <c r="D3022">
        <v>2012</v>
      </c>
      <c r="E3022" t="s">
        <v>35</v>
      </c>
      <c r="F3022">
        <v>4.7398845952920203E-3</v>
      </c>
      <c r="G3022" t="s">
        <v>30</v>
      </c>
      <c r="H3022">
        <v>6.5158335560461696E-3</v>
      </c>
      <c r="I3022">
        <v>263661.2</v>
      </c>
      <c r="J3022">
        <v>3095.7864348860999</v>
      </c>
    </row>
    <row r="3023" spans="1:10" x14ac:dyDescent="0.25">
      <c r="A3023">
        <v>-1.2980401000000001E-2</v>
      </c>
      <c r="B3023">
        <v>-3.7925929999999999E-3</v>
      </c>
      <c r="C3023" t="s">
        <v>40</v>
      </c>
      <c r="D3023">
        <v>2012</v>
      </c>
      <c r="E3023" t="s">
        <v>35</v>
      </c>
      <c r="F3023">
        <v>4.7398845952920203E-3</v>
      </c>
      <c r="G3023" t="s">
        <v>17</v>
      </c>
      <c r="H3023">
        <v>0</v>
      </c>
      <c r="I3023">
        <v>263661.2</v>
      </c>
      <c r="J3023">
        <v>0</v>
      </c>
    </row>
    <row r="3024" spans="1:10" x14ac:dyDescent="0.25">
      <c r="A3024">
        <v>-1.2980401000000001E-2</v>
      </c>
      <c r="B3024">
        <v>-3.7925929999999999E-3</v>
      </c>
      <c r="C3024" t="s">
        <v>40</v>
      </c>
      <c r="D3024">
        <v>2012</v>
      </c>
      <c r="E3024" t="s">
        <v>35</v>
      </c>
      <c r="F3024">
        <v>4.7398845952920203E-3</v>
      </c>
      <c r="G3024" t="s">
        <v>18</v>
      </c>
      <c r="H3024">
        <v>0.60443680077103901</v>
      </c>
      <c r="I3024">
        <v>263661.2</v>
      </c>
      <c r="J3024">
        <v>287178.49105224601</v>
      </c>
    </row>
    <row r="3025" spans="1:10" x14ac:dyDescent="0.25">
      <c r="A3025">
        <v>-1.2980401000000001E-2</v>
      </c>
      <c r="B3025">
        <v>-3.7925929999999999E-3</v>
      </c>
      <c r="C3025" t="s">
        <v>40</v>
      </c>
      <c r="D3025">
        <v>2012</v>
      </c>
      <c r="E3025" t="s">
        <v>35</v>
      </c>
      <c r="F3025">
        <v>4.7398845952920203E-3</v>
      </c>
      <c r="G3025" t="s">
        <v>19</v>
      </c>
      <c r="H3025">
        <v>0</v>
      </c>
      <c r="I3025">
        <v>263661.2</v>
      </c>
      <c r="J3025">
        <v>0</v>
      </c>
    </row>
    <row r="3026" spans="1:10" x14ac:dyDescent="0.25">
      <c r="A3026">
        <v>-1.2980401000000001E-2</v>
      </c>
      <c r="B3026">
        <v>-3.7925929999999999E-3</v>
      </c>
      <c r="C3026" t="s">
        <v>40</v>
      </c>
      <c r="D3026">
        <v>2012</v>
      </c>
      <c r="E3026" t="s">
        <v>35</v>
      </c>
      <c r="F3026">
        <v>4.7398845952920203E-3</v>
      </c>
      <c r="G3026" t="s">
        <v>20</v>
      </c>
      <c r="H3026">
        <v>0</v>
      </c>
      <c r="I3026">
        <v>263661.2</v>
      </c>
      <c r="J3026">
        <v>0</v>
      </c>
    </row>
    <row r="3027" spans="1:10" x14ac:dyDescent="0.25">
      <c r="A3027">
        <v>-1.2980401000000001E-2</v>
      </c>
      <c r="B3027">
        <v>-3.7925929999999999E-3</v>
      </c>
      <c r="C3027" t="s">
        <v>40</v>
      </c>
      <c r="D3027">
        <v>2012</v>
      </c>
      <c r="E3027" t="s">
        <v>35</v>
      </c>
      <c r="F3027">
        <v>4.7398845952920203E-3</v>
      </c>
      <c r="G3027" t="s">
        <v>21</v>
      </c>
      <c r="H3027">
        <v>4.6301526295560697E-2</v>
      </c>
      <c r="I3027">
        <v>263661.2</v>
      </c>
      <c r="J3027">
        <v>21998.6646048242</v>
      </c>
    </row>
    <row r="3028" spans="1:10" x14ac:dyDescent="0.25">
      <c r="A3028">
        <v>-1.2980401000000001E-2</v>
      </c>
      <c r="B3028">
        <v>-3.7925929999999999E-3</v>
      </c>
      <c r="C3028" t="s">
        <v>40</v>
      </c>
      <c r="D3028">
        <v>2012</v>
      </c>
      <c r="E3028" t="s">
        <v>35</v>
      </c>
      <c r="F3028">
        <v>4.7398845952920203E-3</v>
      </c>
      <c r="G3028" t="s">
        <v>22</v>
      </c>
      <c r="H3028">
        <v>4.1660882245018399E-3</v>
      </c>
      <c r="I3028">
        <v>263661.2</v>
      </c>
      <c r="J3028">
        <v>1979.3813486816</v>
      </c>
    </row>
    <row r="3029" spans="1:10" x14ac:dyDescent="0.25">
      <c r="A3029">
        <v>-1.2980401000000001E-2</v>
      </c>
      <c r="B3029">
        <v>-3.7925929999999999E-3</v>
      </c>
      <c r="C3029" t="s">
        <v>40</v>
      </c>
      <c r="D3029">
        <v>2012</v>
      </c>
      <c r="E3029" t="s">
        <v>35</v>
      </c>
      <c r="F3029">
        <v>4.7398845952920203E-3</v>
      </c>
      <c r="G3029" t="s">
        <v>23</v>
      </c>
      <c r="H3029">
        <v>0</v>
      </c>
      <c r="I3029">
        <v>263661.2</v>
      </c>
      <c r="J3029">
        <v>0</v>
      </c>
    </row>
    <row r="3030" spans="1:10" x14ac:dyDescent="0.25">
      <c r="A3030">
        <v>-1.2980401000000001E-2</v>
      </c>
      <c r="B3030">
        <v>-3.7925929999999999E-3</v>
      </c>
      <c r="C3030" t="s">
        <v>40</v>
      </c>
      <c r="D3030">
        <v>2012</v>
      </c>
      <c r="E3030" t="s">
        <v>35</v>
      </c>
      <c r="F3030">
        <v>4.7398845952920203E-3</v>
      </c>
      <c r="G3030" t="s">
        <v>24</v>
      </c>
      <c r="H3030">
        <v>0.13011832797989001</v>
      </c>
      <c r="I3030">
        <v>263661.2</v>
      </c>
      <c r="J3030">
        <v>61821.492403902797</v>
      </c>
    </row>
    <row r="3031" spans="1:10" x14ac:dyDescent="0.25">
      <c r="A3031">
        <v>-1.2980401000000001E-2</v>
      </c>
      <c r="B3031">
        <v>-3.7925929999999999E-3</v>
      </c>
      <c r="C3031" t="s">
        <v>40</v>
      </c>
      <c r="D3031">
        <v>2012</v>
      </c>
      <c r="E3031" t="s">
        <v>35</v>
      </c>
      <c r="F3031">
        <v>4.7398845952920203E-3</v>
      </c>
      <c r="G3031" t="s">
        <v>25</v>
      </c>
      <c r="H3031">
        <v>1.0538053117808199E-2</v>
      </c>
      <c r="I3031">
        <v>263661.2</v>
      </c>
      <c r="J3031">
        <v>5006.8132667304999</v>
      </c>
    </row>
    <row r="3032" spans="1:10" x14ac:dyDescent="0.25">
      <c r="A3032">
        <v>-1.2980401000000001E-2</v>
      </c>
      <c r="B3032">
        <v>-3.7925929999999999E-3</v>
      </c>
      <c r="C3032" t="s">
        <v>40</v>
      </c>
      <c r="D3032">
        <v>2012</v>
      </c>
      <c r="E3032" t="s">
        <v>35</v>
      </c>
      <c r="F3032">
        <v>4.7398845952920203E-3</v>
      </c>
      <c r="G3032" t="s">
        <v>27</v>
      </c>
      <c r="H3032">
        <v>0</v>
      </c>
      <c r="I3032">
        <v>263661.2</v>
      </c>
      <c r="J3032">
        <v>0</v>
      </c>
    </row>
    <row r="3033" spans="1:10" x14ac:dyDescent="0.25">
      <c r="A3033">
        <v>-1.2980401000000001E-2</v>
      </c>
      <c r="B3033">
        <v>-3.7925929999999999E-3</v>
      </c>
      <c r="C3033" t="s">
        <v>40</v>
      </c>
      <c r="D3033">
        <v>2012</v>
      </c>
      <c r="E3033" t="s">
        <v>35</v>
      </c>
      <c r="F3033">
        <v>4.7398845952920203E-3</v>
      </c>
      <c r="G3033" t="s">
        <v>28</v>
      </c>
      <c r="H3033">
        <v>4.94162048666545E-3</v>
      </c>
      <c r="I3033">
        <v>263661.2</v>
      </c>
      <c r="J3033">
        <v>2347.85028460075</v>
      </c>
    </row>
    <row r="3034" spans="1:10" x14ac:dyDescent="0.25">
      <c r="A3034">
        <v>-1.2980401000000001E-2</v>
      </c>
      <c r="B3034">
        <v>-3.7925929999999999E-3</v>
      </c>
      <c r="C3034" t="s">
        <v>40</v>
      </c>
      <c r="D3034">
        <v>2012</v>
      </c>
      <c r="E3034" t="s">
        <v>35</v>
      </c>
      <c r="F3034">
        <v>4.7398845952920203E-3</v>
      </c>
      <c r="G3034" t="s">
        <v>31</v>
      </c>
      <c r="H3034">
        <v>3.4701106678790401E-2</v>
      </c>
      <c r="I3034">
        <v>263661.2</v>
      </c>
      <c r="J3034">
        <v>16487.102441720701</v>
      </c>
    </row>
    <row r="3035" spans="1:10" x14ac:dyDescent="0.25">
      <c r="A3035">
        <v>-1.2980401000000001E-2</v>
      </c>
      <c r="B3035">
        <v>-3.7925929999999999E-3</v>
      </c>
      <c r="C3035" t="s">
        <v>40</v>
      </c>
      <c r="D3035">
        <v>2012</v>
      </c>
      <c r="E3035" t="s">
        <v>35</v>
      </c>
      <c r="F3035">
        <v>4.7398845952920203E-3</v>
      </c>
      <c r="G3035" t="s">
        <v>33</v>
      </c>
      <c r="H3035">
        <v>1.48795366906455E-2</v>
      </c>
      <c r="I3035">
        <v>263661.2</v>
      </c>
      <c r="J3035">
        <v>7069.5280117379198</v>
      </c>
    </row>
    <row r="3036" spans="1:10" x14ac:dyDescent="0.25">
      <c r="A3036">
        <v>-3.0906296999999999E-2</v>
      </c>
      <c r="B3036">
        <v>-2.654932E-3</v>
      </c>
      <c r="C3036" t="s">
        <v>40</v>
      </c>
      <c r="D3036">
        <v>2014</v>
      </c>
      <c r="E3036" t="s">
        <v>36</v>
      </c>
      <c r="F3036">
        <v>1.6639806798401399E-3</v>
      </c>
      <c r="G3036" t="s">
        <v>17</v>
      </c>
      <c r="H3036">
        <v>0</v>
      </c>
      <c r="I3036">
        <v>83408.7</v>
      </c>
      <c r="J3036">
        <v>0</v>
      </c>
    </row>
    <row r="3037" spans="1:10" x14ac:dyDescent="0.25">
      <c r="A3037">
        <v>-3.0906296999999999E-2</v>
      </c>
      <c r="B3037">
        <v>-2.654932E-3</v>
      </c>
      <c r="C3037" t="s">
        <v>40</v>
      </c>
      <c r="D3037">
        <v>2014</v>
      </c>
      <c r="E3037" t="s">
        <v>36</v>
      </c>
      <c r="F3037">
        <v>1.6639806798401399E-3</v>
      </c>
      <c r="G3037" t="s">
        <v>20</v>
      </c>
      <c r="H3037">
        <v>1.7147395733454901E-4</v>
      </c>
      <c r="I3037">
        <v>83408.7</v>
      </c>
      <c r="J3037">
        <v>25.772960596964602</v>
      </c>
    </row>
    <row r="3038" spans="1:10" x14ac:dyDescent="0.25">
      <c r="A3038">
        <v>-3.0906296999999999E-2</v>
      </c>
      <c r="B3038">
        <v>-2.654932E-3</v>
      </c>
      <c r="C3038" t="s">
        <v>40</v>
      </c>
      <c r="D3038">
        <v>2014</v>
      </c>
      <c r="E3038" t="s">
        <v>36</v>
      </c>
      <c r="F3038">
        <v>1.6639806798401399E-3</v>
      </c>
      <c r="G3038" t="s">
        <v>21</v>
      </c>
      <c r="H3038">
        <v>0.19731084641635699</v>
      </c>
      <c r="I3038">
        <v>83408.7</v>
      </c>
      <c r="J3038">
        <v>29656.309034269401</v>
      </c>
    </row>
    <row r="3039" spans="1:10" x14ac:dyDescent="0.25">
      <c r="A3039">
        <v>-3.0906296999999999E-2</v>
      </c>
      <c r="B3039">
        <v>-2.654932E-3</v>
      </c>
      <c r="C3039" t="s">
        <v>40</v>
      </c>
      <c r="D3039">
        <v>2014</v>
      </c>
      <c r="E3039" t="s">
        <v>36</v>
      </c>
      <c r="F3039">
        <v>1.6639806798401399E-3</v>
      </c>
      <c r="G3039" t="s">
        <v>18</v>
      </c>
      <c r="H3039">
        <v>0.32726792609420402</v>
      </c>
      <c r="I3039">
        <v>83408.7</v>
      </c>
      <c r="J3039">
        <v>49189.180065519002</v>
      </c>
    </row>
    <row r="3040" spans="1:10" x14ac:dyDescent="0.25">
      <c r="A3040">
        <v>-3.0906296999999999E-2</v>
      </c>
      <c r="B3040">
        <v>-2.654932E-3</v>
      </c>
      <c r="C3040" t="s">
        <v>40</v>
      </c>
      <c r="D3040">
        <v>2014</v>
      </c>
      <c r="E3040" t="s">
        <v>36</v>
      </c>
      <c r="F3040">
        <v>1.6639806798401399E-3</v>
      </c>
      <c r="G3040" t="s">
        <v>19</v>
      </c>
      <c r="H3040">
        <v>4.3649869005325196E-3</v>
      </c>
      <c r="I3040">
        <v>83408.7</v>
      </c>
      <c r="J3040">
        <v>656.06834496858505</v>
      </c>
    </row>
    <row r="3041" spans="1:10" x14ac:dyDescent="0.25">
      <c r="A3041">
        <v>-3.0906296999999999E-2</v>
      </c>
      <c r="B3041">
        <v>-2.654932E-3</v>
      </c>
      <c r="C3041" t="s">
        <v>40</v>
      </c>
      <c r="D3041">
        <v>2014</v>
      </c>
      <c r="E3041" t="s">
        <v>36</v>
      </c>
      <c r="F3041">
        <v>1.6639806798401399E-3</v>
      </c>
      <c r="G3041" t="s">
        <v>24</v>
      </c>
      <c r="H3041">
        <v>3.6436674928098399E-2</v>
      </c>
      <c r="I3041">
        <v>83408.7</v>
      </c>
      <c r="J3041">
        <v>5476.5225099116597</v>
      </c>
    </row>
    <row r="3042" spans="1:10" x14ac:dyDescent="0.25">
      <c r="A3042">
        <v>-3.0906296999999999E-2</v>
      </c>
      <c r="B3042">
        <v>-2.654932E-3</v>
      </c>
      <c r="C3042" t="s">
        <v>40</v>
      </c>
      <c r="D3042">
        <v>2014</v>
      </c>
      <c r="E3042" t="s">
        <v>36</v>
      </c>
      <c r="F3042">
        <v>1.6639806798401399E-3</v>
      </c>
      <c r="G3042" t="s">
        <v>25</v>
      </c>
      <c r="H3042">
        <v>0</v>
      </c>
      <c r="I3042">
        <v>83408.7</v>
      </c>
      <c r="J3042">
        <v>0</v>
      </c>
    </row>
    <row r="3043" spans="1:10" x14ac:dyDescent="0.25">
      <c r="A3043">
        <v>-3.0906296999999999E-2</v>
      </c>
      <c r="B3043">
        <v>-2.654932E-3</v>
      </c>
      <c r="C3043" t="s">
        <v>40</v>
      </c>
      <c r="D3043">
        <v>2014</v>
      </c>
      <c r="E3043" t="s">
        <v>36</v>
      </c>
      <c r="F3043">
        <v>1.6639806798401399E-3</v>
      </c>
      <c r="G3043" t="s">
        <v>22</v>
      </c>
      <c r="H3043">
        <v>3.2757442151547002E-2</v>
      </c>
      <c r="I3043">
        <v>83408.7</v>
      </c>
      <c r="J3043">
        <v>4923.5247086646996</v>
      </c>
    </row>
    <row r="3044" spans="1:10" x14ac:dyDescent="0.25">
      <c r="A3044">
        <v>-3.0906296999999999E-2</v>
      </c>
      <c r="B3044">
        <v>-2.654932E-3</v>
      </c>
      <c r="C3044" t="s">
        <v>40</v>
      </c>
      <c r="D3044">
        <v>2014</v>
      </c>
      <c r="E3044" t="s">
        <v>36</v>
      </c>
      <c r="F3044">
        <v>1.6639806798401399E-3</v>
      </c>
      <c r="G3044" t="s">
        <v>23</v>
      </c>
      <c r="H3044">
        <v>0</v>
      </c>
      <c r="I3044">
        <v>83408.7</v>
      </c>
      <c r="J3044">
        <v>0</v>
      </c>
    </row>
    <row r="3045" spans="1:10" x14ac:dyDescent="0.25">
      <c r="A3045">
        <v>-3.0906296999999999E-2</v>
      </c>
      <c r="B3045">
        <v>-2.654932E-3</v>
      </c>
      <c r="C3045" t="s">
        <v>40</v>
      </c>
      <c r="D3045">
        <v>2014</v>
      </c>
      <c r="E3045" t="s">
        <v>36</v>
      </c>
      <c r="F3045">
        <v>1.6639806798401399E-3</v>
      </c>
      <c r="G3045" t="s">
        <v>14</v>
      </c>
      <c r="H3045">
        <v>1.06808069486789E-2</v>
      </c>
      <c r="I3045">
        <v>83408.7</v>
      </c>
      <c r="J3045">
        <v>1605.35174501757</v>
      </c>
    </row>
    <row r="3046" spans="1:10" x14ac:dyDescent="0.25">
      <c r="A3046">
        <v>-3.0906296999999999E-2</v>
      </c>
      <c r="B3046">
        <v>-2.654932E-3</v>
      </c>
      <c r="C3046" t="s">
        <v>40</v>
      </c>
      <c r="D3046">
        <v>2014</v>
      </c>
      <c r="E3046" t="s">
        <v>36</v>
      </c>
      <c r="F3046">
        <v>1.6639806798401399E-3</v>
      </c>
      <c r="G3046" t="s">
        <v>16</v>
      </c>
      <c r="H3046">
        <v>0.277092245203169</v>
      </c>
      <c r="I3046">
        <v>83408.7</v>
      </c>
      <c r="J3046">
        <v>41647.650922364599</v>
      </c>
    </row>
    <row r="3047" spans="1:10" x14ac:dyDescent="0.25">
      <c r="A3047">
        <v>-3.0906296999999999E-2</v>
      </c>
      <c r="B3047">
        <v>-2.654932E-3</v>
      </c>
      <c r="C3047" t="s">
        <v>40</v>
      </c>
      <c r="D3047">
        <v>2014</v>
      </c>
      <c r="E3047" t="s">
        <v>36</v>
      </c>
      <c r="F3047">
        <v>1.6639806798401399E-3</v>
      </c>
      <c r="G3047" t="s">
        <v>30</v>
      </c>
      <c r="H3047">
        <v>7.1430538866939994E-2</v>
      </c>
      <c r="I3047">
        <v>83408.7</v>
      </c>
      <c r="J3047">
        <v>10736.186953718099</v>
      </c>
    </row>
    <row r="3048" spans="1:10" x14ac:dyDescent="0.25">
      <c r="A3048">
        <v>-3.0906296999999999E-2</v>
      </c>
      <c r="B3048">
        <v>-2.654932E-3</v>
      </c>
      <c r="C3048" t="s">
        <v>40</v>
      </c>
      <c r="D3048">
        <v>2014</v>
      </c>
      <c r="E3048" t="s">
        <v>36</v>
      </c>
      <c r="F3048">
        <v>1.6639806798401399E-3</v>
      </c>
      <c r="G3048" t="s">
        <v>31</v>
      </c>
      <c r="H3048">
        <v>0</v>
      </c>
      <c r="I3048">
        <v>83408.7</v>
      </c>
      <c r="J3048">
        <v>0</v>
      </c>
    </row>
    <row r="3049" spans="1:10" x14ac:dyDescent="0.25">
      <c r="A3049">
        <v>-3.0906296999999999E-2</v>
      </c>
      <c r="B3049">
        <v>-2.654932E-3</v>
      </c>
      <c r="C3049" t="s">
        <v>40</v>
      </c>
      <c r="D3049">
        <v>2014</v>
      </c>
      <c r="E3049" t="s">
        <v>36</v>
      </c>
      <c r="F3049">
        <v>1.6639806798401399E-3</v>
      </c>
      <c r="G3049" t="s">
        <v>33</v>
      </c>
      <c r="H3049">
        <v>4.2487058533138403E-2</v>
      </c>
      <c r="I3049">
        <v>83408.7</v>
      </c>
      <c r="J3049">
        <v>6385.9101549695097</v>
      </c>
    </row>
    <row r="3050" spans="1:10" x14ac:dyDescent="0.25">
      <c r="A3050">
        <v>-3.0906296999999999E-2</v>
      </c>
      <c r="B3050">
        <v>-2.654932E-3</v>
      </c>
      <c r="C3050" t="s">
        <v>40</v>
      </c>
      <c r="D3050">
        <v>2014</v>
      </c>
      <c r="E3050" t="s">
        <v>36</v>
      </c>
      <c r="F3050">
        <v>1.6639806798401399E-3</v>
      </c>
      <c r="G3050" t="s">
        <v>28</v>
      </c>
      <c r="H3050">
        <v>0</v>
      </c>
      <c r="I3050">
        <v>83408.7</v>
      </c>
      <c r="J3050">
        <v>0</v>
      </c>
    </row>
    <row r="3051" spans="1:10" x14ac:dyDescent="0.25">
      <c r="A3051">
        <v>-3.0906296999999999E-2</v>
      </c>
      <c r="B3051">
        <v>-2.654932E-3</v>
      </c>
      <c r="C3051" t="s">
        <v>40</v>
      </c>
      <c r="D3051">
        <v>2014</v>
      </c>
      <c r="E3051" t="s">
        <v>36</v>
      </c>
      <c r="F3051">
        <v>1.6639806798401399E-3</v>
      </c>
      <c r="G3051" t="s">
        <v>29</v>
      </c>
      <c r="H3051">
        <v>0</v>
      </c>
      <c r="I3051">
        <v>83408.7</v>
      </c>
      <c r="J3051">
        <v>0</v>
      </c>
    </row>
    <row r="3052" spans="1:10" x14ac:dyDescent="0.25">
      <c r="A3052">
        <v>-3.0906296999999999E-2</v>
      </c>
      <c r="B3052">
        <v>-2.654932E-3</v>
      </c>
      <c r="C3052" t="s">
        <v>40</v>
      </c>
      <c r="D3052">
        <v>2014</v>
      </c>
      <c r="E3052" t="s">
        <v>36</v>
      </c>
      <c r="F3052">
        <v>1.6639806798401399E-3</v>
      </c>
      <c r="G3052" t="s">
        <v>27</v>
      </c>
      <c r="H3052">
        <v>0</v>
      </c>
      <c r="I3052">
        <v>83408.7</v>
      </c>
      <c r="J3052">
        <v>0</v>
      </c>
    </row>
    <row r="3053" spans="1:10" x14ac:dyDescent="0.25">
      <c r="A3053">
        <v>-7.7942439999999997E-3</v>
      </c>
      <c r="B3053">
        <v>-2.5329660000000002E-3</v>
      </c>
      <c r="C3053" t="s">
        <v>40</v>
      </c>
      <c r="D3053">
        <v>2014</v>
      </c>
      <c r="E3053" t="s">
        <v>12</v>
      </c>
      <c r="F3053">
        <v>3.3176338102549698E-3</v>
      </c>
      <c r="G3053" t="s">
        <v>17</v>
      </c>
      <c r="H3053">
        <v>0</v>
      </c>
      <c r="I3053">
        <v>315544.2</v>
      </c>
      <c r="J3053">
        <v>0</v>
      </c>
    </row>
    <row r="3054" spans="1:10" x14ac:dyDescent="0.25">
      <c r="A3054">
        <v>-7.7942439999999997E-3</v>
      </c>
      <c r="B3054">
        <v>-2.5329660000000002E-3</v>
      </c>
      <c r="C3054" t="s">
        <v>40</v>
      </c>
      <c r="D3054">
        <v>2014</v>
      </c>
      <c r="E3054" t="s">
        <v>12</v>
      </c>
      <c r="F3054">
        <v>3.3176338102549698E-3</v>
      </c>
      <c r="G3054" t="s">
        <v>20</v>
      </c>
      <c r="H3054">
        <v>3.2912320242609202E-4</v>
      </c>
      <c r="I3054">
        <v>315544.2</v>
      </c>
      <c r="J3054">
        <v>187.14295753498499</v>
      </c>
    </row>
    <row r="3055" spans="1:10" x14ac:dyDescent="0.25">
      <c r="A3055">
        <v>-7.7942439999999997E-3</v>
      </c>
      <c r="B3055">
        <v>-2.5329660000000002E-3</v>
      </c>
      <c r="C3055" t="s">
        <v>40</v>
      </c>
      <c r="D3055">
        <v>2014</v>
      </c>
      <c r="E3055" t="s">
        <v>12</v>
      </c>
      <c r="F3055">
        <v>3.3176338102549698E-3</v>
      </c>
      <c r="G3055" t="s">
        <v>21</v>
      </c>
      <c r="H3055">
        <v>0.243667344149431</v>
      </c>
      <c r="I3055">
        <v>315544.2</v>
      </c>
      <c r="J3055">
        <v>138551.84655071399</v>
      </c>
    </row>
    <row r="3056" spans="1:10" x14ac:dyDescent="0.25">
      <c r="A3056">
        <v>-7.7942439999999997E-3</v>
      </c>
      <c r="B3056">
        <v>-2.5329660000000002E-3</v>
      </c>
      <c r="C3056" t="s">
        <v>40</v>
      </c>
      <c r="D3056">
        <v>2014</v>
      </c>
      <c r="E3056" t="s">
        <v>12</v>
      </c>
      <c r="F3056">
        <v>3.3176338102549698E-3</v>
      </c>
      <c r="G3056" t="s">
        <v>18</v>
      </c>
      <c r="H3056">
        <v>0.385222008031952</v>
      </c>
      <c r="I3056">
        <v>315544.2</v>
      </c>
      <c r="J3056">
        <v>219041.33576499799</v>
      </c>
    </row>
    <row r="3057" spans="1:10" x14ac:dyDescent="0.25">
      <c r="A3057">
        <v>-7.7942439999999997E-3</v>
      </c>
      <c r="B3057">
        <v>-2.5329660000000002E-3</v>
      </c>
      <c r="C3057" t="s">
        <v>40</v>
      </c>
      <c r="D3057">
        <v>2014</v>
      </c>
      <c r="E3057" t="s">
        <v>12</v>
      </c>
      <c r="F3057">
        <v>3.3176338102549698E-3</v>
      </c>
      <c r="G3057" t="s">
        <v>19</v>
      </c>
      <c r="H3057">
        <v>8.8111067114677293E-3</v>
      </c>
      <c r="I3057">
        <v>315544.2</v>
      </c>
      <c r="J3057">
        <v>5010.08910032926</v>
      </c>
    </row>
    <row r="3058" spans="1:10" x14ac:dyDescent="0.25">
      <c r="A3058">
        <v>-7.7942439999999997E-3</v>
      </c>
      <c r="B3058">
        <v>-2.5329660000000002E-3</v>
      </c>
      <c r="C3058" t="s">
        <v>40</v>
      </c>
      <c r="D3058">
        <v>2014</v>
      </c>
      <c r="E3058" t="s">
        <v>12</v>
      </c>
      <c r="F3058">
        <v>3.3176338102549698E-3</v>
      </c>
      <c r="G3058" t="s">
        <v>24</v>
      </c>
      <c r="H3058">
        <v>4.9901676444989398E-2</v>
      </c>
      <c r="I3058">
        <v>315544.2</v>
      </c>
      <c r="J3058">
        <v>28374.6245996324</v>
      </c>
    </row>
    <row r="3059" spans="1:10" x14ac:dyDescent="0.25">
      <c r="A3059">
        <v>-7.7942439999999997E-3</v>
      </c>
      <c r="B3059">
        <v>-2.5329660000000002E-3</v>
      </c>
      <c r="C3059" t="s">
        <v>40</v>
      </c>
      <c r="D3059">
        <v>2014</v>
      </c>
      <c r="E3059" t="s">
        <v>12</v>
      </c>
      <c r="F3059">
        <v>3.3176338102549698E-3</v>
      </c>
      <c r="G3059" t="s">
        <v>25</v>
      </c>
      <c r="H3059">
        <v>6.6196256075610194E-2</v>
      </c>
      <c r="I3059">
        <v>315544.2</v>
      </c>
      <c r="J3059">
        <v>37639.896088805202</v>
      </c>
    </row>
    <row r="3060" spans="1:10" x14ac:dyDescent="0.25">
      <c r="A3060">
        <v>-7.7942439999999997E-3</v>
      </c>
      <c r="B3060">
        <v>-2.5329660000000002E-3</v>
      </c>
      <c r="C3060" t="s">
        <v>40</v>
      </c>
      <c r="D3060">
        <v>2014</v>
      </c>
      <c r="E3060" t="s">
        <v>12</v>
      </c>
      <c r="F3060">
        <v>3.3176338102549698E-3</v>
      </c>
      <c r="G3060" t="s">
        <v>22</v>
      </c>
      <c r="H3060">
        <v>3.4469441047610102E-3</v>
      </c>
      <c r="I3060">
        <v>315544.2</v>
      </c>
      <c r="J3060">
        <v>1959.9691224067201</v>
      </c>
    </row>
    <row r="3061" spans="1:10" x14ac:dyDescent="0.25">
      <c r="A3061">
        <v>-7.7942439999999997E-3</v>
      </c>
      <c r="B3061">
        <v>-2.5329660000000002E-3</v>
      </c>
      <c r="C3061" t="s">
        <v>40</v>
      </c>
      <c r="D3061">
        <v>2014</v>
      </c>
      <c r="E3061" t="s">
        <v>12</v>
      </c>
      <c r="F3061">
        <v>3.3176338102549698E-3</v>
      </c>
      <c r="G3061" t="s">
        <v>23</v>
      </c>
      <c r="H3061">
        <v>7.3117631232345697E-4</v>
      </c>
      <c r="I3061">
        <v>315544.2</v>
      </c>
      <c r="J3061">
        <v>415.75463704496201</v>
      </c>
    </row>
    <row r="3062" spans="1:10" x14ac:dyDescent="0.25">
      <c r="A3062">
        <v>-7.7942439999999997E-3</v>
      </c>
      <c r="B3062">
        <v>-2.5329660000000002E-3</v>
      </c>
      <c r="C3062" t="s">
        <v>40</v>
      </c>
      <c r="D3062">
        <v>2014</v>
      </c>
      <c r="E3062" t="s">
        <v>12</v>
      </c>
      <c r="F3062">
        <v>3.3176338102549698E-3</v>
      </c>
      <c r="G3062" t="s">
        <v>14</v>
      </c>
      <c r="H3062">
        <v>1.8820126454261499E-2</v>
      </c>
      <c r="I3062">
        <v>315544.2</v>
      </c>
      <c r="J3062">
        <v>10701.324306127601</v>
      </c>
    </row>
    <row r="3063" spans="1:10" x14ac:dyDescent="0.25">
      <c r="A3063">
        <v>-7.7942439999999997E-3</v>
      </c>
      <c r="B3063">
        <v>-2.5329660000000002E-3</v>
      </c>
      <c r="C3063" t="s">
        <v>40</v>
      </c>
      <c r="D3063">
        <v>2014</v>
      </c>
      <c r="E3063" t="s">
        <v>12</v>
      </c>
      <c r="F3063">
        <v>3.3176338102549698E-3</v>
      </c>
      <c r="G3063" t="s">
        <v>16</v>
      </c>
      <c r="H3063">
        <v>0.14853056462136199</v>
      </c>
      <c r="I3063">
        <v>315544.2</v>
      </c>
      <c r="J3063">
        <v>84456.060656570698</v>
      </c>
    </row>
    <row r="3064" spans="1:10" x14ac:dyDescent="0.25">
      <c r="A3064">
        <v>-7.7942439999999997E-3</v>
      </c>
      <c r="B3064">
        <v>-2.5329660000000002E-3</v>
      </c>
      <c r="C3064" t="s">
        <v>40</v>
      </c>
      <c r="D3064">
        <v>2014</v>
      </c>
      <c r="E3064" t="s">
        <v>12</v>
      </c>
      <c r="F3064">
        <v>3.3176338102549698E-3</v>
      </c>
      <c r="G3064" t="s">
        <v>30</v>
      </c>
      <c r="H3064">
        <v>1.3469345355877099E-2</v>
      </c>
      <c r="I3064">
        <v>315544.2</v>
      </c>
      <c r="J3064">
        <v>7658.8131963288097</v>
      </c>
    </row>
    <row r="3065" spans="1:10" x14ac:dyDescent="0.25">
      <c r="A3065">
        <v>-7.7942439999999997E-3</v>
      </c>
      <c r="B3065">
        <v>-2.5329660000000002E-3</v>
      </c>
      <c r="C3065" t="s">
        <v>40</v>
      </c>
      <c r="D3065">
        <v>2014</v>
      </c>
      <c r="E3065" t="s">
        <v>12</v>
      </c>
      <c r="F3065">
        <v>3.3176338102549698E-3</v>
      </c>
      <c r="G3065" t="s">
        <v>31</v>
      </c>
      <c r="H3065">
        <v>1.3402621179398101E-2</v>
      </c>
      <c r="I3065">
        <v>315544.2</v>
      </c>
      <c r="J3065">
        <v>7620.8731190771296</v>
      </c>
    </row>
    <row r="3066" spans="1:10" x14ac:dyDescent="0.25">
      <c r="A3066">
        <v>-7.7942439999999997E-3</v>
      </c>
      <c r="B3066">
        <v>-2.5329660000000002E-3</v>
      </c>
      <c r="C3066" t="s">
        <v>40</v>
      </c>
      <c r="D3066">
        <v>2014</v>
      </c>
      <c r="E3066" t="s">
        <v>12</v>
      </c>
      <c r="F3066">
        <v>3.3176338102549698E-3</v>
      </c>
      <c r="G3066" t="s">
        <v>33</v>
      </c>
      <c r="H3066">
        <v>3.4436358422449499E-2</v>
      </c>
      <c r="I3066">
        <v>315544.2</v>
      </c>
      <c r="J3066">
        <v>19580.8800911238</v>
      </c>
    </row>
    <row r="3067" spans="1:10" x14ac:dyDescent="0.25">
      <c r="A3067">
        <v>-7.7942439999999997E-3</v>
      </c>
      <c r="B3067">
        <v>-2.5329660000000002E-3</v>
      </c>
      <c r="C3067" t="s">
        <v>40</v>
      </c>
      <c r="D3067">
        <v>2014</v>
      </c>
      <c r="E3067" t="s">
        <v>12</v>
      </c>
      <c r="F3067">
        <v>3.3176338102549698E-3</v>
      </c>
      <c r="G3067" t="s">
        <v>28</v>
      </c>
      <c r="H3067">
        <v>1.30353489336908E-2</v>
      </c>
      <c r="I3067">
        <v>315544.2</v>
      </c>
      <c r="J3067">
        <v>7412.0382093061799</v>
      </c>
    </row>
    <row r="3068" spans="1:10" x14ac:dyDescent="0.25">
      <c r="A3068">
        <v>-7.7942439999999997E-3</v>
      </c>
      <c r="B3068">
        <v>-2.5329660000000002E-3</v>
      </c>
      <c r="C3068" t="s">
        <v>40</v>
      </c>
      <c r="D3068">
        <v>2014</v>
      </c>
      <c r="E3068" t="s">
        <v>12</v>
      </c>
      <c r="F3068">
        <v>3.3176338102549698E-3</v>
      </c>
      <c r="G3068" t="s">
        <v>29</v>
      </c>
      <c r="H3068">
        <v>0</v>
      </c>
      <c r="I3068">
        <v>315544.2</v>
      </c>
      <c r="J3068">
        <v>0</v>
      </c>
    </row>
    <row r="3069" spans="1:10" x14ac:dyDescent="0.25">
      <c r="A3069">
        <v>-7.7942439999999997E-3</v>
      </c>
      <c r="B3069">
        <v>-2.5329660000000002E-3</v>
      </c>
      <c r="C3069" t="s">
        <v>40</v>
      </c>
      <c r="D3069">
        <v>2014</v>
      </c>
      <c r="E3069" t="s">
        <v>12</v>
      </c>
      <c r="F3069">
        <v>3.3176338102549698E-3</v>
      </c>
      <c r="G3069" t="s">
        <v>27</v>
      </c>
      <c r="H3069">
        <v>0</v>
      </c>
      <c r="I3069">
        <v>315544.2</v>
      </c>
      <c r="J3069">
        <v>0</v>
      </c>
    </row>
    <row r="3070" spans="1:10" x14ac:dyDescent="0.25">
      <c r="A3070">
        <v>-1.0870187E-2</v>
      </c>
      <c r="B3070">
        <v>-2.6147480000000001E-3</v>
      </c>
      <c r="C3070" t="s">
        <v>40</v>
      </c>
      <c r="D3070">
        <v>2014</v>
      </c>
      <c r="E3070" t="s">
        <v>34</v>
      </c>
      <c r="F3070">
        <v>2.9673443968432698E-3</v>
      </c>
      <c r="G3070" t="s">
        <v>24</v>
      </c>
      <c r="H3070">
        <v>8.3628416430486005E-2</v>
      </c>
      <c r="I3070">
        <v>233559.6</v>
      </c>
      <c r="J3070">
        <v>35197.059521228199</v>
      </c>
    </row>
    <row r="3071" spans="1:10" x14ac:dyDescent="0.25">
      <c r="A3071">
        <v>-1.0870187E-2</v>
      </c>
      <c r="B3071">
        <v>-2.6147480000000001E-3</v>
      </c>
      <c r="C3071" t="s">
        <v>40</v>
      </c>
      <c r="D3071">
        <v>2014</v>
      </c>
      <c r="E3071" t="s">
        <v>34</v>
      </c>
      <c r="F3071">
        <v>2.9673443968432698E-3</v>
      </c>
      <c r="G3071" t="s">
        <v>25</v>
      </c>
      <c r="H3071">
        <v>0</v>
      </c>
      <c r="I3071">
        <v>233559.6</v>
      </c>
      <c r="J3071">
        <v>0</v>
      </c>
    </row>
    <row r="3072" spans="1:10" x14ac:dyDescent="0.25">
      <c r="A3072">
        <v>-1.0870187E-2</v>
      </c>
      <c r="B3072">
        <v>-2.6147480000000001E-3</v>
      </c>
      <c r="C3072" t="s">
        <v>40</v>
      </c>
      <c r="D3072">
        <v>2014</v>
      </c>
      <c r="E3072" t="s">
        <v>34</v>
      </c>
      <c r="F3072">
        <v>2.9673443968432698E-3</v>
      </c>
      <c r="G3072" t="s">
        <v>14</v>
      </c>
      <c r="H3072">
        <v>1.8010136309980999E-2</v>
      </c>
      <c r="I3072">
        <v>233559.6</v>
      </c>
      <c r="J3072">
        <v>7580.0052989733604</v>
      </c>
    </row>
    <row r="3073" spans="1:10" x14ac:dyDescent="0.25">
      <c r="A3073">
        <v>-1.0870187E-2</v>
      </c>
      <c r="B3073">
        <v>-2.6147480000000001E-3</v>
      </c>
      <c r="C3073" t="s">
        <v>40</v>
      </c>
      <c r="D3073">
        <v>2014</v>
      </c>
      <c r="E3073" t="s">
        <v>34</v>
      </c>
      <c r="F3073">
        <v>2.9673443968432698E-3</v>
      </c>
      <c r="G3073" t="s">
        <v>16</v>
      </c>
      <c r="H3073">
        <v>0.46342563901581602</v>
      </c>
      <c r="I3073">
        <v>233559.6</v>
      </c>
      <c r="J3073">
        <v>195043.987394658</v>
      </c>
    </row>
    <row r="3074" spans="1:10" x14ac:dyDescent="0.25">
      <c r="A3074">
        <v>-1.0870187E-2</v>
      </c>
      <c r="B3074">
        <v>-2.6147480000000001E-3</v>
      </c>
      <c r="C3074" t="s">
        <v>40</v>
      </c>
      <c r="D3074">
        <v>2014</v>
      </c>
      <c r="E3074" t="s">
        <v>34</v>
      </c>
      <c r="F3074">
        <v>2.9673443968432698E-3</v>
      </c>
      <c r="G3074" t="s">
        <v>17</v>
      </c>
      <c r="H3074">
        <v>0</v>
      </c>
      <c r="I3074">
        <v>233559.6</v>
      </c>
      <c r="J3074">
        <v>0</v>
      </c>
    </row>
    <row r="3075" spans="1:10" x14ac:dyDescent="0.25">
      <c r="A3075">
        <v>-1.0870187E-2</v>
      </c>
      <c r="B3075">
        <v>-2.6147480000000001E-3</v>
      </c>
      <c r="C3075" t="s">
        <v>40</v>
      </c>
      <c r="D3075">
        <v>2014</v>
      </c>
      <c r="E3075" t="s">
        <v>34</v>
      </c>
      <c r="F3075">
        <v>2.9673443968432698E-3</v>
      </c>
      <c r="G3075" t="s">
        <v>18</v>
      </c>
      <c r="H3075">
        <v>0.26009972573629098</v>
      </c>
      <c r="I3075">
        <v>233559.6</v>
      </c>
      <c r="J3075">
        <v>109469.31580134601</v>
      </c>
    </row>
    <row r="3076" spans="1:10" x14ac:dyDescent="0.25">
      <c r="A3076">
        <v>-1.0870187E-2</v>
      </c>
      <c r="B3076">
        <v>-2.6147480000000001E-3</v>
      </c>
      <c r="C3076" t="s">
        <v>40</v>
      </c>
      <c r="D3076">
        <v>2014</v>
      </c>
      <c r="E3076" t="s">
        <v>34</v>
      </c>
      <c r="F3076">
        <v>2.9673443968432698E-3</v>
      </c>
      <c r="G3076" t="s">
        <v>19</v>
      </c>
      <c r="H3076">
        <v>2.2546625819115499E-3</v>
      </c>
      <c r="I3076">
        <v>233559.6</v>
      </c>
      <c r="J3076">
        <v>948.92975956074497</v>
      </c>
    </row>
    <row r="3077" spans="1:10" x14ac:dyDescent="0.25">
      <c r="A3077">
        <v>-1.0870187E-2</v>
      </c>
      <c r="B3077">
        <v>-2.6147480000000001E-3</v>
      </c>
      <c r="C3077" t="s">
        <v>40</v>
      </c>
      <c r="D3077">
        <v>2014</v>
      </c>
      <c r="E3077" t="s">
        <v>34</v>
      </c>
      <c r="F3077">
        <v>2.9673443968432698E-3</v>
      </c>
      <c r="G3077" t="s">
        <v>20</v>
      </c>
      <c r="H3077">
        <v>0</v>
      </c>
      <c r="I3077">
        <v>233559.6</v>
      </c>
      <c r="J3077">
        <v>0</v>
      </c>
    </row>
    <row r="3078" spans="1:10" x14ac:dyDescent="0.25">
      <c r="A3078">
        <v>-1.0870187E-2</v>
      </c>
      <c r="B3078">
        <v>-2.6147480000000001E-3</v>
      </c>
      <c r="C3078" t="s">
        <v>40</v>
      </c>
      <c r="D3078">
        <v>2014</v>
      </c>
      <c r="E3078" t="s">
        <v>34</v>
      </c>
      <c r="F3078">
        <v>2.9673443968432698E-3</v>
      </c>
      <c r="G3078" t="s">
        <v>21</v>
      </c>
      <c r="H3078">
        <v>0.107717489363108</v>
      </c>
      <c r="I3078">
        <v>233559.6</v>
      </c>
      <c r="J3078">
        <v>45335.533619030502</v>
      </c>
    </row>
    <row r="3079" spans="1:10" x14ac:dyDescent="0.25">
      <c r="A3079">
        <v>-1.0870187E-2</v>
      </c>
      <c r="B3079">
        <v>-2.6147480000000001E-3</v>
      </c>
      <c r="C3079" t="s">
        <v>40</v>
      </c>
      <c r="D3079">
        <v>2014</v>
      </c>
      <c r="E3079" t="s">
        <v>34</v>
      </c>
      <c r="F3079">
        <v>2.9673443968432698E-3</v>
      </c>
      <c r="G3079" t="s">
        <v>22</v>
      </c>
      <c r="H3079">
        <v>1.8392768324857001E-3</v>
      </c>
      <c r="I3079">
        <v>233559.6</v>
      </c>
      <c r="J3079">
        <v>774.10453183489801</v>
      </c>
    </row>
    <row r="3080" spans="1:10" x14ac:dyDescent="0.25">
      <c r="A3080">
        <v>-1.0870187E-2</v>
      </c>
      <c r="B3080">
        <v>-2.6147480000000001E-3</v>
      </c>
      <c r="C3080" t="s">
        <v>40</v>
      </c>
      <c r="D3080">
        <v>2014</v>
      </c>
      <c r="E3080" t="s">
        <v>34</v>
      </c>
      <c r="F3080">
        <v>2.9673443968432698E-3</v>
      </c>
      <c r="G3080" t="s">
        <v>23</v>
      </c>
      <c r="H3080">
        <v>0</v>
      </c>
      <c r="I3080">
        <v>233559.6</v>
      </c>
      <c r="J3080">
        <v>0</v>
      </c>
    </row>
    <row r="3081" spans="1:10" x14ac:dyDescent="0.25">
      <c r="A3081">
        <v>-1.0870187E-2</v>
      </c>
      <c r="B3081">
        <v>-2.6147480000000001E-3</v>
      </c>
      <c r="C3081" t="s">
        <v>40</v>
      </c>
      <c r="D3081">
        <v>2014</v>
      </c>
      <c r="E3081" t="s">
        <v>34</v>
      </c>
      <c r="F3081">
        <v>2.9673443968432698E-3</v>
      </c>
      <c r="G3081" t="s">
        <v>28</v>
      </c>
      <c r="H3081">
        <v>4.38864823658005E-3</v>
      </c>
      <c r="I3081">
        <v>233559.6</v>
      </c>
      <c r="J3081">
        <v>1847.0696898707699</v>
      </c>
    </row>
    <row r="3082" spans="1:10" x14ac:dyDescent="0.25">
      <c r="A3082">
        <v>-1.0870187E-2</v>
      </c>
      <c r="B3082">
        <v>-2.6147480000000001E-3</v>
      </c>
      <c r="C3082" t="s">
        <v>40</v>
      </c>
      <c r="D3082">
        <v>2014</v>
      </c>
      <c r="E3082" t="s">
        <v>34</v>
      </c>
      <c r="F3082">
        <v>2.9673443968432698E-3</v>
      </c>
      <c r="G3082" t="s">
        <v>29</v>
      </c>
      <c r="H3082">
        <v>0</v>
      </c>
      <c r="I3082">
        <v>233559.6</v>
      </c>
      <c r="J3082">
        <v>0</v>
      </c>
    </row>
    <row r="3083" spans="1:10" x14ac:dyDescent="0.25">
      <c r="A3083">
        <v>-1.0870187E-2</v>
      </c>
      <c r="B3083">
        <v>-2.6147480000000001E-3</v>
      </c>
      <c r="C3083" t="s">
        <v>40</v>
      </c>
      <c r="D3083">
        <v>2014</v>
      </c>
      <c r="E3083" t="s">
        <v>34</v>
      </c>
      <c r="F3083">
        <v>2.9673443968432698E-3</v>
      </c>
      <c r="G3083" t="s">
        <v>30</v>
      </c>
      <c r="H3083">
        <v>5.3673144907693399E-2</v>
      </c>
      <c r="I3083">
        <v>233559.6</v>
      </c>
      <c r="J3083">
        <v>22589.652616200001</v>
      </c>
    </row>
    <row r="3084" spans="1:10" x14ac:dyDescent="0.25">
      <c r="A3084">
        <v>-1.0870187E-2</v>
      </c>
      <c r="B3084">
        <v>-2.6147480000000001E-3</v>
      </c>
      <c r="C3084" t="s">
        <v>40</v>
      </c>
      <c r="D3084">
        <v>2014</v>
      </c>
      <c r="E3084" t="s">
        <v>34</v>
      </c>
      <c r="F3084">
        <v>2.9673443968432698E-3</v>
      </c>
      <c r="G3084" t="s">
        <v>31</v>
      </c>
      <c r="H3084">
        <v>0</v>
      </c>
      <c r="I3084">
        <v>233559.6</v>
      </c>
      <c r="J3084">
        <v>0</v>
      </c>
    </row>
    <row r="3085" spans="1:10" x14ac:dyDescent="0.25">
      <c r="A3085">
        <v>-1.0870187E-2</v>
      </c>
      <c r="B3085">
        <v>-2.6147480000000001E-3</v>
      </c>
      <c r="C3085" t="s">
        <v>40</v>
      </c>
      <c r="D3085">
        <v>2014</v>
      </c>
      <c r="E3085" t="s">
        <v>34</v>
      </c>
      <c r="F3085">
        <v>2.9673443968432698E-3</v>
      </c>
      <c r="G3085" t="s">
        <v>33</v>
      </c>
      <c r="H3085">
        <v>4.9628605856482898E-3</v>
      </c>
      <c r="I3085">
        <v>233559.6</v>
      </c>
      <c r="J3085">
        <v>2088.7409672980798</v>
      </c>
    </row>
    <row r="3086" spans="1:10" x14ac:dyDescent="0.25">
      <c r="A3086">
        <v>-1.0870187E-2</v>
      </c>
      <c r="B3086">
        <v>-2.6147480000000001E-3</v>
      </c>
      <c r="C3086" t="s">
        <v>40</v>
      </c>
      <c r="D3086">
        <v>2014</v>
      </c>
      <c r="E3086" t="s">
        <v>34</v>
      </c>
      <c r="F3086">
        <v>2.9673443968432698E-3</v>
      </c>
      <c r="G3086" t="s">
        <v>27</v>
      </c>
      <c r="H3086">
        <v>0</v>
      </c>
      <c r="I3086">
        <v>233559.6</v>
      </c>
      <c r="J3086">
        <v>0</v>
      </c>
    </row>
    <row r="3087" spans="1:10" x14ac:dyDescent="0.25">
      <c r="A3087">
        <v>-5.6728705999999997E-2</v>
      </c>
      <c r="B3087">
        <v>-1.9774224E-2</v>
      </c>
      <c r="C3087" t="s">
        <v>40</v>
      </c>
      <c r="D3087">
        <v>2014</v>
      </c>
      <c r="E3087" t="s">
        <v>35</v>
      </c>
      <c r="F3087">
        <v>3.2431693284171999E-3</v>
      </c>
      <c r="G3087" t="s">
        <v>24</v>
      </c>
      <c r="H3087">
        <v>0.16453378750610201</v>
      </c>
      <c r="I3087">
        <v>338455.4</v>
      </c>
      <c r="J3087">
        <v>100348.602652735</v>
      </c>
    </row>
    <row r="3088" spans="1:10" x14ac:dyDescent="0.25">
      <c r="A3088">
        <v>-5.6728705999999997E-2</v>
      </c>
      <c r="B3088">
        <v>-1.9774224E-2</v>
      </c>
      <c r="C3088" t="s">
        <v>40</v>
      </c>
      <c r="D3088">
        <v>2014</v>
      </c>
      <c r="E3088" t="s">
        <v>35</v>
      </c>
      <c r="F3088">
        <v>3.2431693284171999E-3</v>
      </c>
      <c r="G3088" t="s">
        <v>25</v>
      </c>
      <c r="H3088">
        <v>2.9915796043208898E-4</v>
      </c>
      <c r="I3088">
        <v>338455.4</v>
      </c>
      <c r="J3088">
        <v>182.45543214453099</v>
      </c>
    </row>
    <row r="3089" spans="1:10" x14ac:dyDescent="0.25">
      <c r="A3089">
        <v>-5.6728705999999997E-2</v>
      </c>
      <c r="B3089">
        <v>-1.9774224E-2</v>
      </c>
      <c r="C3089" t="s">
        <v>40</v>
      </c>
      <c r="D3089">
        <v>2014</v>
      </c>
      <c r="E3089" t="s">
        <v>35</v>
      </c>
      <c r="F3089">
        <v>3.2431693284171999E-3</v>
      </c>
      <c r="G3089" t="s">
        <v>14</v>
      </c>
      <c r="H3089">
        <v>5.0489668378341901E-2</v>
      </c>
      <c r="I3089">
        <v>338455.4</v>
      </c>
      <c r="J3089">
        <v>30793.478634160001</v>
      </c>
    </row>
    <row r="3090" spans="1:10" x14ac:dyDescent="0.25">
      <c r="A3090">
        <v>-5.6728705999999997E-2</v>
      </c>
      <c r="B3090">
        <v>-1.9774224E-2</v>
      </c>
      <c r="C3090" t="s">
        <v>40</v>
      </c>
      <c r="D3090">
        <v>2014</v>
      </c>
      <c r="E3090" t="s">
        <v>35</v>
      </c>
      <c r="F3090">
        <v>3.2431693284171999E-3</v>
      </c>
      <c r="G3090" t="s">
        <v>16</v>
      </c>
      <c r="H3090">
        <v>0.173617495853054</v>
      </c>
      <c r="I3090">
        <v>338455.4</v>
      </c>
      <c r="J3090">
        <v>105888.725768711</v>
      </c>
    </row>
    <row r="3091" spans="1:10" x14ac:dyDescent="0.25">
      <c r="A3091">
        <v>-5.6728705999999997E-2</v>
      </c>
      <c r="B3091">
        <v>-1.9774224E-2</v>
      </c>
      <c r="C3091" t="s">
        <v>40</v>
      </c>
      <c r="D3091">
        <v>2014</v>
      </c>
      <c r="E3091" t="s">
        <v>35</v>
      </c>
      <c r="F3091">
        <v>3.2431693284171999E-3</v>
      </c>
      <c r="G3091" t="s">
        <v>17</v>
      </c>
      <c r="H3091">
        <v>0</v>
      </c>
      <c r="I3091">
        <v>338455.4</v>
      </c>
      <c r="J3091">
        <v>0</v>
      </c>
    </row>
    <row r="3092" spans="1:10" x14ac:dyDescent="0.25">
      <c r="A3092">
        <v>-5.6728705999999997E-2</v>
      </c>
      <c r="B3092">
        <v>-1.9774224E-2</v>
      </c>
      <c r="C3092" t="s">
        <v>40</v>
      </c>
      <c r="D3092">
        <v>2014</v>
      </c>
      <c r="E3092" t="s">
        <v>35</v>
      </c>
      <c r="F3092">
        <v>3.2431693284171999E-3</v>
      </c>
      <c r="G3092" t="s">
        <v>18</v>
      </c>
      <c r="H3092">
        <v>0.47718298550673799</v>
      </c>
      <c r="I3092">
        <v>338455.4</v>
      </c>
      <c r="J3092">
        <v>291032.29513564502</v>
      </c>
    </row>
    <row r="3093" spans="1:10" x14ac:dyDescent="0.25">
      <c r="A3093">
        <v>-5.6728705999999997E-2</v>
      </c>
      <c r="B3093">
        <v>-1.9774224E-2</v>
      </c>
      <c r="C3093" t="s">
        <v>40</v>
      </c>
      <c r="D3093">
        <v>2014</v>
      </c>
      <c r="E3093" t="s">
        <v>35</v>
      </c>
      <c r="F3093">
        <v>3.2431693284171999E-3</v>
      </c>
      <c r="G3093" t="s">
        <v>19</v>
      </c>
      <c r="H3093">
        <v>6.8060493428578903E-3</v>
      </c>
      <c r="I3093">
        <v>338455.4</v>
      </c>
      <c r="J3093">
        <v>4150.9865632675801</v>
      </c>
    </row>
    <row r="3094" spans="1:10" x14ac:dyDescent="0.25">
      <c r="A3094">
        <v>-5.6728705999999997E-2</v>
      </c>
      <c r="B3094">
        <v>-1.9774224E-2</v>
      </c>
      <c r="C3094" t="s">
        <v>40</v>
      </c>
      <c r="D3094">
        <v>2014</v>
      </c>
      <c r="E3094" t="s">
        <v>35</v>
      </c>
      <c r="F3094">
        <v>3.2431693284171999E-3</v>
      </c>
      <c r="G3094" t="s">
        <v>20</v>
      </c>
      <c r="H3094">
        <v>0</v>
      </c>
      <c r="I3094">
        <v>338455.4</v>
      </c>
      <c r="J3094">
        <v>0</v>
      </c>
    </row>
    <row r="3095" spans="1:10" x14ac:dyDescent="0.25">
      <c r="A3095">
        <v>-5.6728705999999997E-2</v>
      </c>
      <c r="B3095">
        <v>-1.9774224E-2</v>
      </c>
      <c r="C3095" t="s">
        <v>40</v>
      </c>
      <c r="D3095">
        <v>2014</v>
      </c>
      <c r="E3095" t="s">
        <v>35</v>
      </c>
      <c r="F3095">
        <v>3.2431693284171999E-3</v>
      </c>
      <c r="G3095" t="s">
        <v>21</v>
      </c>
      <c r="H3095">
        <v>0.103821377527115</v>
      </c>
      <c r="I3095">
        <v>338455.4</v>
      </c>
      <c r="J3095">
        <v>63320.3083588023</v>
      </c>
    </row>
    <row r="3096" spans="1:10" x14ac:dyDescent="0.25">
      <c r="A3096">
        <v>-5.6728705999999997E-2</v>
      </c>
      <c r="B3096">
        <v>-1.9774224E-2</v>
      </c>
      <c r="C3096" t="s">
        <v>40</v>
      </c>
      <c r="D3096">
        <v>2014</v>
      </c>
      <c r="E3096" t="s">
        <v>35</v>
      </c>
      <c r="F3096">
        <v>3.2431693284171999E-3</v>
      </c>
      <c r="G3096" t="s">
        <v>22</v>
      </c>
      <c r="H3096" s="1">
        <v>6.9363619027234006E-5</v>
      </c>
      <c r="I3096">
        <v>338455.4</v>
      </c>
      <c r="J3096">
        <v>42.304637544804798</v>
      </c>
    </row>
    <row r="3097" spans="1:10" x14ac:dyDescent="0.25">
      <c r="A3097">
        <v>-5.6728705999999997E-2</v>
      </c>
      <c r="B3097">
        <v>-1.9774224E-2</v>
      </c>
      <c r="C3097" t="s">
        <v>40</v>
      </c>
      <c r="D3097">
        <v>2014</v>
      </c>
      <c r="E3097" t="s">
        <v>35</v>
      </c>
      <c r="F3097">
        <v>3.2431693284171999E-3</v>
      </c>
      <c r="G3097" t="s">
        <v>23</v>
      </c>
      <c r="H3097">
        <v>0</v>
      </c>
      <c r="I3097">
        <v>338455.4</v>
      </c>
      <c r="J3097">
        <v>0</v>
      </c>
    </row>
    <row r="3098" spans="1:10" x14ac:dyDescent="0.25">
      <c r="A3098">
        <v>-5.6728705999999997E-2</v>
      </c>
      <c r="B3098">
        <v>-1.9774224E-2</v>
      </c>
      <c r="C3098" t="s">
        <v>40</v>
      </c>
      <c r="D3098">
        <v>2014</v>
      </c>
      <c r="E3098" t="s">
        <v>35</v>
      </c>
      <c r="F3098">
        <v>3.2431693284171999E-3</v>
      </c>
      <c r="G3098" t="s">
        <v>28</v>
      </c>
      <c r="H3098">
        <v>1.1589695554612401E-3</v>
      </c>
      <c r="I3098">
        <v>338455.4</v>
      </c>
      <c r="J3098">
        <v>706.85162707558402</v>
      </c>
    </row>
    <row r="3099" spans="1:10" x14ac:dyDescent="0.25">
      <c r="A3099">
        <v>-5.6728705999999997E-2</v>
      </c>
      <c r="B3099">
        <v>-1.9774224E-2</v>
      </c>
      <c r="C3099" t="s">
        <v>40</v>
      </c>
      <c r="D3099">
        <v>2014</v>
      </c>
      <c r="E3099" t="s">
        <v>35</v>
      </c>
      <c r="F3099">
        <v>3.2431693284171999E-3</v>
      </c>
      <c r="G3099" t="s">
        <v>29</v>
      </c>
      <c r="H3099">
        <v>0</v>
      </c>
      <c r="I3099">
        <v>338455.4</v>
      </c>
      <c r="J3099">
        <v>0</v>
      </c>
    </row>
    <row r="3100" spans="1:10" x14ac:dyDescent="0.25">
      <c r="A3100">
        <v>-5.6728705999999997E-2</v>
      </c>
      <c r="B3100">
        <v>-1.9774224E-2</v>
      </c>
      <c r="C3100" t="s">
        <v>40</v>
      </c>
      <c r="D3100">
        <v>2014</v>
      </c>
      <c r="E3100" t="s">
        <v>35</v>
      </c>
      <c r="F3100">
        <v>3.2431693284171999E-3</v>
      </c>
      <c r="G3100" t="s">
        <v>30</v>
      </c>
      <c r="H3100">
        <v>8.4542059687248601E-3</v>
      </c>
      <c r="I3100">
        <v>338455.4</v>
      </c>
      <c r="J3100">
        <v>5156.1917364145402</v>
      </c>
    </row>
    <row r="3101" spans="1:10" x14ac:dyDescent="0.25">
      <c r="A3101">
        <v>-5.6728705999999997E-2</v>
      </c>
      <c r="B3101">
        <v>-1.9774224E-2</v>
      </c>
      <c r="C3101" t="s">
        <v>40</v>
      </c>
      <c r="D3101">
        <v>2014</v>
      </c>
      <c r="E3101" t="s">
        <v>35</v>
      </c>
      <c r="F3101">
        <v>3.2431693284171999E-3</v>
      </c>
      <c r="G3101" t="s">
        <v>27</v>
      </c>
      <c r="H3101">
        <v>0</v>
      </c>
      <c r="I3101">
        <v>338455.4</v>
      </c>
      <c r="J3101">
        <v>0</v>
      </c>
    </row>
    <row r="3102" spans="1:10" x14ac:dyDescent="0.25">
      <c r="A3102">
        <v>-5.6728705999999997E-2</v>
      </c>
      <c r="B3102">
        <v>-1.9774224E-2</v>
      </c>
      <c r="C3102" t="s">
        <v>40</v>
      </c>
      <c r="D3102">
        <v>2014</v>
      </c>
      <c r="E3102" t="s">
        <v>35</v>
      </c>
      <c r="F3102">
        <v>3.2431693284171999E-3</v>
      </c>
      <c r="G3102" t="s">
        <v>33</v>
      </c>
      <c r="H3102">
        <v>4.5452879724251502E-3</v>
      </c>
      <c r="I3102">
        <v>338455.4</v>
      </c>
      <c r="J3102">
        <v>2772.1558203978602</v>
      </c>
    </row>
    <row r="3103" spans="1:10" x14ac:dyDescent="0.25">
      <c r="A3103">
        <v>-5.6728705999999997E-2</v>
      </c>
      <c r="B3103">
        <v>-1.9774224E-2</v>
      </c>
      <c r="C3103" t="s">
        <v>40</v>
      </c>
      <c r="D3103">
        <v>2014</v>
      </c>
      <c r="E3103" t="s">
        <v>35</v>
      </c>
      <c r="F3103">
        <v>3.2431693284171999E-3</v>
      </c>
      <c r="G3103" t="s">
        <v>31</v>
      </c>
      <c r="H3103">
        <v>9.0216508097200297E-3</v>
      </c>
      <c r="I3103">
        <v>338455.4</v>
      </c>
      <c r="J3103">
        <v>5502.2744331023396</v>
      </c>
    </row>
    <row r="3104" spans="1:10" x14ac:dyDescent="0.25">
      <c r="A3104">
        <v>-7.5355376000000002E-2</v>
      </c>
      <c r="B3104">
        <v>-6.7456859999999999E-3</v>
      </c>
      <c r="C3104" t="s">
        <v>40</v>
      </c>
      <c r="D3104">
        <v>2016</v>
      </c>
      <c r="E3104" t="s">
        <v>36</v>
      </c>
      <c r="F3104">
        <v>5.9413883053739602E-3</v>
      </c>
      <c r="G3104" t="s">
        <v>33</v>
      </c>
      <c r="H3104">
        <v>5.5916954419895097E-4</v>
      </c>
      <c r="I3104">
        <v>87952</v>
      </c>
      <c r="J3104">
        <v>88.622503711997794</v>
      </c>
    </row>
    <row r="3105" spans="1:10" x14ac:dyDescent="0.25">
      <c r="A3105">
        <v>-7.5355376000000002E-2</v>
      </c>
      <c r="B3105">
        <v>-6.7456859999999999E-3</v>
      </c>
      <c r="C3105" t="s">
        <v>40</v>
      </c>
      <c r="D3105">
        <v>2016</v>
      </c>
      <c r="E3105" t="s">
        <v>36</v>
      </c>
      <c r="F3105">
        <v>5.9413883053739602E-3</v>
      </c>
      <c r="G3105" t="s">
        <v>30</v>
      </c>
      <c r="H3105">
        <v>3.1094559620868098E-4</v>
      </c>
      <c r="I3105">
        <v>87952</v>
      </c>
      <c r="J3105">
        <v>49.281613314098102</v>
      </c>
    </row>
    <row r="3106" spans="1:10" x14ac:dyDescent="0.25">
      <c r="A3106">
        <v>-7.5355376000000002E-2</v>
      </c>
      <c r="B3106">
        <v>-6.7456859999999999E-3</v>
      </c>
      <c r="C3106" t="s">
        <v>40</v>
      </c>
      <c r="D3106">
        <v>2016</v>
      </c>
      <c r="E3106" t="s">
        <v>36</v>
      </c>
      <c r="F3106">
        <v>5.9413883053739602E-3</v>
      </c>
      <c r="G3106" t="s">
        <v>31</v>
      </c>
      <c r="H3106">
        <v>1.14115890894303E-3</v>
      </c>
      <c r="I3106">
        <v>87952</v>
      </c>
      <c r="J3106">
        <v>180.86170946356199</v>
      </c>
    </row>
    <row r="3107" spans="1:10" x14ac:dyDescent="0.25">
      <c r="A3107">
        <v>-7.5355376000000002E-2</v>
      </c>
      <c r="B3107">
        <v>-6.7456859999999999E-3</v>
      </c>
      <c r="C3107" t="s">
        <v>40</v>
      </c>
      <c r="D3107">
        <v>2016</v>
      </c>
      <c r="E3107" t="s">
        <v>36</v>
      </c>
      <c r="F3107">
        <v>5.9413883053739602E-3</v>
      </c>
      <c r="G3107" t="s">
        <v>21</v>
      </c>
      <c r="H3107">
        <v>2.7387813814632699E-2</v>
      </c>
      <c r="I3107">
        <v>87952</v>
      </c>
      <c r="J3107">
        <v>4340.6810271254799</v>
      </c>
    </row>
    <row r="3108" spans="1:10" x14ac:dyDescent="0.25">
      <c r="A3108">
        <v>-7.5355376000000002E-2</v>
      </c>
      <c r="B3108">
        <v>-6.7456859999999999E-3</v>
      </c>
      <c r="C3108" t="s">
        <v>40</v>
      </c>
      <c r="D3108">
        <v>2016</v>
      </c>
      <c r="E3108" t="s">
        <v>36</v>
      </c>
      <c r="F3108">
        <v>5.9413883053739602E-3</v>
      </c>
      <c r="G3108" t="s">
        <v>18</v>
      </c>
      <c r="H3108">
        <v>0.64519303864908295</v>
      </c>
      <c r="I3108">
        <v>87952</v>
      </c>
      <c r="J3108">
        <v>102256.324679746</v>
      </c>
    </row>
    <row r="3109" spans="1:10" x14ac:dyDescent="0.25">
      <c r="A3109">
        <v>-7.5355376000000002E-2</v>
      </c>
      <c r="B3109">
        <v>-6.7456859999999999E-3</v>
      </c>
      <c r="C3109" t="s">
        <v>40</v>
      </c>
      <c r="D3109">
        <v>2016</v>
      </c>
      <c r="E3109" t="s">
        <v>36</v>
      </c>
      <c r="F3109">
        <v>5.9413883053739602E-3</v>
      </c>
      <c r="G3109" t="s">
        <v>19</v>
      </c>
      <c r="H3109">
        <v>9.5918449444966202E-3</v>
      </c>
      <c r="I3109">
        <v>87952</v>
      </c>
      <c r="J3109">
        <v>1520.2067476981799</v>
      </c>
    </row>
    <row r="3110" spans="1:10" x14ac:dyDescent="0.25">
      <c r="A3110">
        <v>-7.5355376000000002E-2</v>
      </c>
      <c r="B3110">
        <v>-6.7456859999999999E-3</v>
      </c>
      <c r="C3110" t="s">
        <v>40</v>
      </c>
      <c r="D3110">
        <v>2016</v>
      </c>
      <c r="E3110" t="s">
        <v>36</v>
      </c>
      <c r="F3110">
        <v>5.9413883053739602E-3</v>
      </c>
      <c r="G3110" t="s">
        <v>20</v>
      </c>
      <c r="H3110">
        <v>0</v>
      </c>
      <c r="I3110">
        <v>87952</v>
      </c>
      <c r="J3110">
        <v>0</v>
      </c>
    </row>
    <row r="3111" spans="1:10" x14ac:dyDescent="0.25">
      <c r="A3111">
        <v>-7.5355376000000002E-2</v>
      </c>
      <c r="B3111">
        <v>-6.7456859999999999E-3</v>
      </c>
      <c r="C3111" t="s">
        <v>40</v>
      </c>
      <c r="D3111">
        <v>2016</v>
      </c>
      <c r="E3111" t="s">
        <v>36</v>
      </c>
      <c r="F3111">
        <v>5.9413883053739602E-3</v>
      </c>
      <c r="G3111" t="s">
        <v>27</v>
      </c>
      <c r="H3111">
        <v>0</v>
      </c>
      <c r="I3111">
        <v>87952</v>
      </c>
      <c r="J3111">
        <v>0</v>
      </c>
    </row>
    <row r="3112" spans="1:10" x14ac:dyDescent="0.25">
      <c r="A3112">
        <v>-7.5355376000000002E-2</v>
      </c>
      <c r="B3112">
        <v>-6.7456859999999999E-3</v>
      </c>
      <c r="C3112" t="s">
        <v>40</v>
      </c>
      <c r="D3112">
        <v>2016</v>
      </c>
      <c r="E3112" t="s">
        <v>36</v>
      </c>
      <c r="F3112">
        <v>5.9413883053739602E-3</v>
      </c>
      <c r="G3112" t="s">
        <v>28</v>
      </c>
      <c r="H3112">
        <v>0</v>
      </c>
      <c r="I3112">
        <v>87952</v>
      </c>
      <c r="J3112">
        <v>0</v>
      </c>
    </row>
    <row r="3113" spans="1:10" x14ac:dyDescent="0.25">
      <c r="A3113">
        <v>-7.5355376000000002E-2</v>
      </c>
      <c r="B3113">
        <v>-6.7456859999999999E-3</v>
      </c>
      <c r="C3113" t="s">
        <v>40</v>
      </c>
      <c r="D3113">
        <v>2016</v>
      </c>
      <c r="E3113" t="s">
        <v>36</v>
      </c>
      <c r="F3113">
        <v>5.9413883053739602E-3</v>
      </c>
      <c r="G3113" t="s">
        <v>29</v>
      </c>
      <c r="H3113">
        <v>0</v>
      </c>
      <c r="I3113">
        <v>87952</v>
      </c>
      <c r="J3113">
        <v>0</v>
      </c>
    </row>
    <row r="3114" spans="1:10" x14ac:dyDescent="0.25">
      <c r="A3114">
        <v>-7.5355376000000002E-2</v>
      </c>
      <c r="B3114">
        <v>-6.7456859999999999E-3</v>
      </c>
      <c r="C3114" t="s">
        <v>40</v>
      </c>
      <c r="D3114">
        <v>2016</v>
      </c>
      <c r="E3114" t="s">
        <v>36</v>
      </c>
      <c r="F3114">
        <v>5.9413883053739602E-3</v>
      </c>
      <c r="G3114" t="s">
        <v>14</v>
      </c>
      <c r="H3114">
        <v>5.0216435274075398E-2</v>
      </c>
      <c r="I3114">
        <v>87952</v>
      </c>
      <c r="J3114">
        <v>7958.7779192363096</v>
      </c>
    </row>
    <row r="3115" spans="1:10" x14ac:dyDescent="0.25">
      <c r="A3115">
        <v>-7.5355376000000002E-2</v>
      </c>
      <c r="B3115">
        <v>-6.7456859999999999E-3</v>
      </c>
      <c r="C3115" t="s">
        <v>40</v>
      </c>
      <c r="D3115">
        <v>2016</v>
      </c>
      <c r="E3115" t="s">
        <v>36</v>
      </c>
      <c r="F3115">
        <v>5.9413883053739602E-3</v>
      </c>
      <c r="G3115" t="s">
        <v>16</v>
      </c>
      <c r="H3115">
        <v>0.21410870500217799</v>
      </c>
      <c r="I3115">
        <v>87952</v>
      </c>
      <c r="J3115">
        <v>33933.982457877501</v>
      </c>
    </row>
    <row r="3116" spans="1:10" x14ac:dyDescent="0.25">
      <c r="A3116">
        <v>-7.5355376000000002E-2</v>
      </c>
      <c r="B3116">
        <v>-6.7456859999999999E-3</v>
      </c>
      <c r="C3116" t="s">
        <v>40</v>
      </c>
      <c r="D3116">
        <v>2016</v>
      </c>
      <c r="E3116" t="s">
        <v>36</v>
      </c>
      <c r="F3116">
        <v>5.9413883053739602E-3</v>
      </c>
      <c r="G3116" t="s">
        <v>17</v>
      </c>
      <c r="H3116">
        <v>0</v>
      </c>
      <c r="I3116">
        <v>87952</v>
      </c>
      <c r="J3116">
        <v>0</v>
      </c>
    </row>
    <row r="3117" spans="1:10" x14ac:dyDescent="0.25">
      <c r="A3117">
        <v>-7.5355376000000002E-2</v>
      </c>
      <c r="B3117">
        <v>-6.7456859999999999E-3</v>
      </c>
      <c r="C3117" t="s">
        <v>40</v>
      </c>
      <c r="D3117">
        <v>2016</v>
      </c>
      <c r="E3117" t="s">
        <v>36</v>
      </c>
      <c r="F3117">
        <v>5.9413883053739602E-3</v>
      </c>
      <c r="G3117" t="s">
        <v>22</v>
      </c>
      <c r="H3117">
        <v>0</v>
      </c>
      <c r="I3117">
        <v>87952</v>
      </c>
      <c r="J3117">
        <v>0</v>
      </c>
    </row>
    <row r="3118" spans="1:10" x14ac:dyDescent="0.25">
      <c r="A3118">
        <v>-7.5355376000000002E-2</v>
      </c>
      <c r="B3118">
        <v>-6.7456859999999999E-3</v>
      </c>
      <c r="C3118" t="s">
        <v>40</v>
      </c>
      <c r="D3118">
        <v>2016</v>
      </c>
      <c r="E3118" t="s">
        <v>36</v>
      </c>
      <c r="F3118">
        <v>5.9413883053739602E-3</v>
      </c>
      <c r="G3118" t="s">
        <v>23</v>
      </c>
      <c r="H3118">
        <v>0</v>
      </c>
      <c r="I3118">
        <v>87952</v>
      </c>
      <c r="J3118">
        <v>0</v>
      </c>
    </row>
    <row r="3119" spans="1:10" x14ac:dyDescent="0.25">
      <c r="A3119">
        <v>-7.5355376000000002E-2</v>
      </c>
      <c r="B3119">
        <v>-6.7456859999999999E-3</v>
      </c>
      <c r="C3119" t="s">
        <v>40</v>
      </c>
      <c r="D3119">
        <v>2016</v>
      </c>
      <c r="E3119" t="s">
        <v>36</v>
      </c>
      <c r="F3119">
        <v>5.9413883053739602E-3</v>
      </c>
      <c r="G3119" t="s">
        <v>24</v>
      </c>
      <c r="H3119">
        <v>4.9683737575093201E-2</v>
      </c>
      <c r="I3119">
        <v>87952</v>
      </c>
      <c r="J3119">
        <v>7874.3509251426804</v>
      </c>
    </row>
    <row r="3120" spans="1:10" x14ac:dyDescent="0.25">
      <c r="A3120">
        <v>-7.5355376000000002E-2</v>
      </c>
      <c r="B3120">
        <v>-6.7456859999999999E-3</v>
      </c>
      <c r="C3120" t="s">
        <v>40</v>
      </c>
      <c r="D3120">
        <v>2016</v>
      </c>
      <c r="E3120" t="s">
        <v>36</v>
      </c>
      <c r="F3120">
        <v>5.9413883053739602E-3</v>
      </c>
      <c r="G3120" t="s">
        <v>25</v>
      </c>
      <c r="H3120">
        <v>1.80715069109091E-3</v>
      </c>
      <c r="I3120">
        <v>87952</v>
      </c>
      <c r="J3120">
        <v>286.41441668425603</v>
      </c>
    </row>
    <row r="3121" spans="1:10" x14ac:dyDescent="0.25">
      <c r="A3121">
        <v>-2.4138007999999999E-2</v>
      </c>
      <c r="B3121">
        <v>-5.0755610000000001E-3</v>
      </c>
      <c r="C3121" t="s">
        <v>40</v>
      </c>
      <c r="D3121">
        <v>2016</v>
      </c>
      <c r="E3121" t="s">
        <v>12</v>
      </c>
      <c r="F3121">
        <v>3.3884976424937898E-3</v>
      </c>
      <c r="G3121" t="s">
        <v>33</v>
      </c>
      <c r="H3121">
        <v>0.102643111873102</v>
      </c>
      <c r="I3121">
        <v>206593.4</v>
      </c>
      <c r="J3121">
        <v>38212.111822136998</v>
      </c>
    </row>
    <row r="3122" spans="1:10" x14ac:dyDescent="0.25">
      <c r="A3122">
        <v>-2.4138007999999999E-2</v>
      </c>
      <c r="B3122">
        <v>-5.0755610000000001E-3</v>
      </c>
      <c r="C3122" t="s">
        <v>40</v>
      </c>
      <c r="D3122">
        <v>2016</v>
      </c>
      <c r="E3122" t="s">
        <v>12</v>
      </c>
      <c r="F3122">
        <v>3.3884976424937898E-3</v>
      </c>
      <c r="G3122" t="s">
        <v>30</v>
      </c>
      <c r="H3122">
        <v>5.5200404524846501E-2</v>
      </c>
      <c r="I3122">
        <v>206593.4</v>
      </c>
      <c r="J3122">
        <v>20550.078732398499</v>
      </c>
    </row>
    <row r="3123" spans="1:10" x14ac:dyDescent="0.25">
      <c r="A3123">
        <v>-2.4138007999999999E-2</v>
      </c>
      <c r="B3123">
        <v>-5.0755610000000001E-3</v>
      </c>
      <c r="C3123" t="s">
        <v>40</v>
      </c>
      <c r="D3123">
        <v>2016</v>
      </c>
      <c r="E3123" t="s">
        <v>12</v>
      </c>
      <c r="F3123">
        <v>3.3884976424937898E-3</v>
      </c>
      <c r="G3123" t="s">
        <v>31</v>
      </c>
      <c r="H3123">
        <v>1.4258873741089799E-3</v>
      </c>
      <c r="I3123">
        <v>206593.4</v>
      </c>
      <c r="J3123">
        <v>530.831214982912</v>
      </c>
    </row>
    <row r="3124" spans="1:10" x14ac:dyDescent="0.25">
      <c r="A3124">
        <v>-2.4138007999999999E-2</v>
      </c>
      <c r="B3124">
        <v>-5.0755610000000001E-3</v>
      </c>
      <c r="C3124" t="s">
        <v>40</v>
      </c>
      <c r="D3124">
        <v>2016</v>
      </c>
      <c r="E3124" t="s">
        <v>12</v>
      </c>
      <c r="F3124">
        <v>3.3884976424937898E-3</v>
      </c>
      <c r="G3124" t="s">
        <v>21</v>
      </c>
      <c r="H3124">
        <v>0.18776686894952199</v>
      </c>
      <c r="I3124">
        <v>206593.4</v>
      </c>
      <c r="J3124">
        <v>69902.095346272399</v>
      </c>
    </row>
    <row r="3125" spans="1:10" x14ac:dyDescent="0.25">
      <c r="A3125">
        <v>-2.4138007999999999E-2</v>
      </c>
      <c r="B3125">
        <v>-5.0755610000000001E-3</v>
      </c>
      <c r="C3125" t="s">
        <v>40</v>
      </c>
      <c r="D3125">
        <v>2016</v>
      </c>
      <c r="E3125" t="s">
        <v>12</v>
      </c>
      <c r="F3125">
        <v>3.3884976424937898E-3</v>
      </c>
      <c r="G3125" t="s">
        <v>18</v>
      </c>
      <c r="H3125">
        <v>0.22306365692572799</v>
      </c>
      <c r="I3125">
        <v>206593.4</v>
      </c>
      <c r="J3125">
        <v>83042.429699896893</v>
      </c>
    </row>
    <row r="3126" spans="1:10" x14ac:dyDescent="0.25">
      <c r="A3126">
        <v>-2.4138007999999999E-2</v>
      </c>
      <c r="B3126">
        <v>-5.0755610000000001E-3</v>
      </c>
      <c r="C3126" t="s">
        <v>40</v>
      </c>
      <c r="D3126">
        <v>2016</v>
      </c>
      <c r="E3126" t="s">
        <v>12</v>
      </c>
      <c r="F3126">
        <v>3.3884976424937898E-3</v>
      </c>
      <c r="G3126" t="s">
        <v>19</v>
      </c>
      <c r="H3126">
        <v>5.3985411193253896E-3</v>
      </c>
      <c r="I3126">
        <v>206593.4</v>
      </c>
      <c r="J3126">
        <v>2009.7759427159899</v>
      </c>
    </row>
    <row r="3127" spans="1:10" x14ac:dyDescent="0.25">
      <c r="A3127">
        <v>-2.4138007999999999E-2</v>
      </c>
      <c r="B3127">
        <v>-5.0755610000000001E-3</v>
      </c>
      <c r="C3127" t="s">
        <v>40</v>
      </c>
      <c r="D3127">
        <v>2016</v>
      </c>
      <c r="E3127" t="s">
        <v>12</v>
      </c>
      <c r="F3127">
        <v>3.3884976424937898E-3</v>
      </c>
      <c r="G3127" t="s">
        <v>20</v>
      </c>
      <c r="H3127">
        <v>0</v>
      </c>
      <c r="I3127">
        <v>206593.4</v>
      </c>
      <c r="J3127">
        <v>0</v>
      </c>
    </row>
    <row r="3128" spans="1:10" x14ac:dyDescent="0.25">
      <c r="A3128">
        <v>-2.4138007999999999E-2</v>
      </c>
      <c r="B3128">
        <v>-5.0755610000000001E-3</v>
      </c>
      <c r="C3128" t="s">
        <v>40</v>
      </c>
      <c r="D3128">
        <v>2016</v>
      </c>
      <c r="E3128" t="s">
        <v>12</v>
      </c>
      <c r="F3128">
        <v>3.3884976424937898E-3</v>
      </c>
      <c r="G3128" t="s">
        <v>27</v>
      </c>
      <c r="H3128">
        <v>9.3841899769424898E-3</v>
      </c>
      <c r="I3128">
        <v>206593.4</v>
      </c>
      <c r="J3128">
        <v>3493.5585078756098</v>
      </c>
    </row>
    <row r="3129" spans="1:10" x14ac:dyDescent="0.25">
      <c r="A3129">
        <v>-2.4138007999999999E-2</v>
      </c>
      <c r="B3129">
        <v>-5.0755610000000001E-3</v>
      </c>
      <c r="C3129" t="s">
        <v>40</v>
      </c>
      <c r="D3129">
        <v>2016</v>
      </c>
      <c r="E3129" t="s">
        <v>12</v>
      </c>
      <c r="F3129">
        <v>3.3884976424937898E-3</v>
      </c>
      <c r="G3129" t="s">
        <v>28</v>
      </c>
      <c r="H3129">
        <v>1.4910787951819099E-2</v>
      </c>
      <c r="I3129">
        <v>206593.4</v>
      </c>
      <c r="J3129">
        <v>5551.0076241209099</v>
      </c>
    </row>
    <row r="3130" spans="1:10" x14ac:dyDescent="0.25">
      <c r="A3130">
        <v>-2.4138007999999999E-2</v>
      </c>
      <c r="B3130">
        <v>-5.0755610000000001E-3</v>
      </c>
      <c r="C3130" t="s">
        <v>40</v>
      </c>
      <c r="D3130">
        <v>2016</v>
      </c>
      <c r="E3130" t="s">
        <v>12</v>
      </c>
      <c r="F3130">
        <v>3.3884976424937898E-3</v>
      </c>
      <c r="G3130" t="s">
        <v>29</v>
      </c>
      <c r="H3130">
        <v>0</v>
      </c>
      <c r="I3130">
        <v>206593.4</v>
      </c>
      <c r="J3130">
        <v>0</v>
      </c>
    </row>
    <row r="3131" spans="1:10" x14ac:dyDescent="0.25">
      <c r="A3131">
        <v>-2.4138007999999999E-2</v>
      </c>
      <c r="B3131">
        <v>-5.0755610000000001E-3</v>
      </c>
      <c r="C3131" t="s">
        <v>40</v>
      </c>
      <c r="D3131">
        <v>2016</v>
      </c>
      <c r="E3131" t="s">
        <v>12</v>
      </c>
      <c r="F3131">
        <v>3.3884976424937898E-3</v>
      </c>
      <c r="G3131" t="s">
        <v>14</v>
      </c>
      <c r="H3131">
        <v>2.4096038567912498E-2</v>
      </c>
      <c r="I3131">
        <v>206593.4</v>
      </c>
      <c r="J3131">
        <v>8970.5047267656591</v>
      </c>
    </row>
    <row r="3132" spans="1:10" x14ac:dyDescent="0.25">
      <c r="A3132">
        <v>-2.4138007999999999E-2</v>
      </c>
      <c r="B3132">
        <v>-5.0755610000000001E-3</v>
      </c>
      <c r="C3132" t="s">
        <v>40</v>
      </c>
      <c r="D3132">
        <v>2016</v>
      </c>
      <c r="E3132" t="s">
        <v>12</v>
      </c>
      <c r="F3132">
        <v>3.3884976424937898E-3</v>
      </c>
      <c r="G3132" t="s">
        <v>16</v>
      </c>
      <c r="H3132">
        <v>0.223925026300241</v>
      </c>
      <c r="I3132">
        <v>206593.4</v>
      </c>
      <c r="J3132">
        <v>83363.101416278107</v>
      </c>
    </row>
    <row r="3133" spans="1:10" x14ac:dyDescent="0.25">
      <c r="A3133">
        <v>-2.4138007999999999E-2</v>
      </c>
      <c r="B3133">
        <v>-5.0755610000000001E-3</v>
      </c>
      <c r="C3133" t="s">
        <v>40</v>
      </c>
      <c r="D3133">
        <v>2016</v>
      </c>
      <c r="E3133" t="s">
        <v>12</v>
      </c>
      <c r="F3133">
        <v>3.3884976424937898E-3</v>
      </c>
      <c r="G3133" t="s">
        <v>17</v>
      </c>
      <c r="H3133">
        <v>0</v>
      </c>
      <c r="I3133">
        <v>206593.4</v>
      </c>
      <c r="J3133">
        <v>0</v>
      </c>
    </row>
    <row r="3134" spans="1:10" x14ac:dyDescent="0.25">
      <c r="A3134">
        <v>-2.4138007999999999E-2</v>
      </c>
      <c r="B3134">
        <v>-5.0755610000000001E-3</v>
      </c>
      <c r="C3134" t="s">
        <v>40</v>
      </c>
      <c r="D3134">
        <v>2016</v>
      </c>
      <c r="E3134" t="s">
        <v>12</v>
      </c>
      <c r="F3134">
        <v>3.3884976424937898E-3</v>
      </c>
      <c r="G3134" t="s">
        <v>22</v>
      </c>
      <c r="H3134">
        <v>1.22032312595857E-2</v>
      </c>
      <c r="I3134">
        <v>206593.4</v>
      </c>
      <c r="J3134">
        <v>4543.0348805011699</v>
      </c>
    </row>
    <row r="3135" spans="1:10" x14ac:dyDescent="0.25">
      <c r="A3135">
        <v>-2.4138007999999999E-2</v>
      </c>
      <c r="B3135">
        <v>-5.0755610000000001E-3</v>
      </c>
      <c r="C3135" t="s">
        <v>40</v>
      </c>
      <c r="D3135">
        <v>2016</v>
      </c>
      <c r="E3135" t="s">
        <v>12</v>
      </c>
      <c r="F3135">
        <v>3.3884976424937898E-3</v>
      </c>
      <c r="G3135" t="s">
        <v>23</v>
      </c>
      <c r="H3135">
        <v>0</v>
      </c>
      <c r="I3135">
        <v>206593.4</v>
      </c>
      <c r="J3135">
        <v>0</v>
      </c>
    </row>
    <row r="3136" spans="1:10" x14ac:dyDescent="0.25">
      <c r="A3136">
        <v>-2.4138007999999999E-2</v>
      </c>
      <c r="B3136">
        <v>-5.0755610000000001E-3</v>
      </c>
      <c r="C3136" t="s">
        <v>40</v>
      </c>
      <c r="D3136">
        <v>2016</v>
      </c>
      <c r="E3136" t="s">
        <v>12</v>
      </c>
      <c r="F3136">
        <v>3.3884976424937898E-3</v>
      </c>
      <c r="G3136" t="s">
        <v>24</v>
      </c>
      <c r="H3136">
        <v>4.6338086837072197E-2</v>
      </c>
      <c r="I3136">
        <v>206593.4</v>
      </c>
      <c r="J3136">
        <v>17250.803522317099</v>
      </c>
    </row>
    <row r="3137" spans="1:10" x14ac:dyDescent="0.25">
      <c r="A3137">
        <v>-2.4138007999999999E-2</v>
      </c>
      <c r="B3137">
        <v>-5.0755610000000001E-3</v>
      </c>
      <c r="C3137" t="s">
        <v>40</v>
      </c>
      <c r="D3137">
        <v>2016</v>
      </c>
      <c r="E3137" t="s">
        <v>12</v>
      </c>
      <c r="F3137">
        <v>3.3884976424937898E-3</v>
      </c>
      <c r="G3137" t="s">
        <v>25</v>
      </c>
      <c r="H3137">
        <v>9.3644168339793596E-2</v>
      </c>
      <c r="I3137">
        <v>206593.4</v>
      </c>
      <c r="J3137">
        <v>34861.973363737503</v>
      </c>
    </row>
    <row r="3138" spans="1:10" x14ac:dyDescent="0.25">
      <c r="A3138">
        <v>-4.0303784000000002E-2</v>
      </c>
      <c r="B3138">
        <v>-1.1687385999999999E-2</v>
      </c>
      <c r="C3138" t="s">
        <v>40</v>
      </c>
      <c r="D3138">
        <v>2016</v>
      </c>
      <c r="E3138" t="s">
        <v>34</v>
      </c>
      <c r="F3138">
        <v>5.9564107021746098E-3</v>
      </c>
      <c r="G3138" t="s">
        <v>14</v>
      </c>
      <c r="H3138">
        <v>5.1564815640136097E-2</v>
      </c>
      <c r="I3138">
        <v>284908.5</v>
      </c>
      <c r="J3138">
        <v>26473.6402068075</v>
      </c>
    </row>
    <row r="3139" spans="1:10" x14ac:dyDescent="0.25">
      <c r="A3139">
        <v>-4.0303784000000002E-2</v>
      </c>
      <c r="B3139">
        <v>-1.1687385999999999E-2</v>
      </c>
      <c r="C3139" t="s">
        <v>40</v>
      </c>
      <c r="D3139">
        <v>2016</v>
      </c>
      <c r="E3139" t="s">
        <v>34</v>
      </c>
      <c r="F3139">
        <v>5.9564107021746098E-3</v>
      </c>
      <c r="G3139" t="s">
        <v>16</v>
      </c>
      <c r="H3139">
        <v>0.230732702832254</v>
      </c>
      <c r="I3139">
        <v>284908.5</v>
      </c>
      <c r="J3139">
        <v>118459.35029332001</v>
      </c>
    </row>
    <row r="3140" spans="1:10" x14ac:dyDescent="0.25">
      <c r="A3140">
        <v>-4.0303784000000002E-2</v>
      </c>
      <c r="B3140">
        <v>-1.1687385999999999E-2</v>
      </c>
      <c r="C3140" t="s">
        <v>40</v>
      </c>
      <c r="D3140">
        <v>2016</v>
      </c>
      <c r="E3140" t="s">
        <v>34</v>
      </c>
      <c r="F3140">
        <v>5.9564107021746098E-3</v>
      </c>
      <c r="G3140" t="s">
        <v>17</v>
      </c>
      <c r="H3140">
        <v>0</v>
      </c>
      <c r="I3140">
        <v>284908.5</v>
      </c>
      <c r="J3140">
        <v>0</v>
      </c>
    </row>
    <row r="3141" spans="1:10" x14ac:dyDescent="0.25">
      <c r="A3141">
        <v>-4.0303784000000002E-2</v>
      </c>
      <c r="B3141">
        <v>-1.1687385999999999E-2</v>
      </c>
      <c r="C3141" t="s">
        <v>40</v>
      </c>
      <c r="D3141">
        <v>2016</v>
      </c>
      <c r="E3141" t="s">
        <v>34</v>
      </c>
      <c r="F3141">
        <v>5.9564107021746098E-3</v>
      </c>
      <c r="G3141" t="s">
        <v>19</v>
      </c>
      <c r="H3141">
        <v>9.8805192892134103E-2</v>
      </c>
      <c r="I3141">
        <v>284908.5</v>
      </c>
      <c r="J3141">
        <v>50727.091616993697</v>
      </c>
    </row>
    <row r="3142" spans="1:10" x14ac:dyDescent="0.25">
      <c r="A3142">
        <v>-4.0303784000000002E-2</v>
      </c>
      <c r="B3142">
        <v>-1.1687385999999999E-2</v>
      </c>
      <c r="C3142" t="s">
        <v>40</v>
      </c>
      <c r="D3142">
        <v>2016</v>
      </c>
      <c r="E3142" t="s">
        <v>34</v>
      </c>
      <c r="F3142">
        <v>5.9564107021746098E-3</v>
      </c>
      <c r="G3142" t="s">
        <v>20</v>
      </c>
      <c r="H3142">
        <v>0</v>
      </c>
      <c r="I3142">
        <v>284908.5</v>
      </c>
      <c r="J3142">
        <v>0</v>
      </c>
    </row>
    <row r="3143" spans="1:10" x14ac:dyDescent="0.25">
      <c r="A3143">
        <v>-4.0303784000000002E-2</v>
      </c>
      <c r="B3143">
        <v>-1.1687385999999999E-2</v>
      </c>
      <c r="C3143" t="s">
        <v>40</v>
      </c>
      <c r="D3143">
        <v>2016</v>
      </c>
      <c r="E3143" t="s">
        <v>34</v>
      </c>
      <c r="F3143">
        <v>5.9564107021746098E-3</v>
      </c>
      <c r="G3143" t="s">
        <v>21</v>
      </c>
      <c r="H3143">
        <v>3.03074403379846E-2</v>
      </c>
      <c r="I3143">
        <v>284908.5</v>
      </c>
      <c r="J3143">
        <v>15559.9949526935</v>
      </c>
    </row>
    <row r="3144" spans="1:10" x14ac:dyDescent="0.25">
      <c r="A3144">
        <v>-4.0303784000000002E-2</v>
      </c>
      <c r="B3144">
        <v>-1.1687385999999999E-2</v>
      </c>
      <c r="C3144" t="s">
        <v>40</v>
      </c>
      <c r="D3144">
        <v>2016</v>
      </c>
      <c r="E3144" t="s">
        <v>34</v>
      </c>
      <c r="F3144">
        <v>5.9564107021746098E-3</v>
      </c>
      <c r="G3144" t="s">
        <v>18</v>
      </c>
      <c r="H3144">
        <v>0.210860448580414</v>
      </c>
      <c r="I3144">
        <v>284908.5</v>
      </c>
      <c r="J3144">
        <v>108256.8332741</v>
      </c>
    </row>
    <row r="3145" spans="1:10" x14ac:dyDescent="0.25">
      <c r="A3145">
        <v>-4.0303784000000002E-2</v>
      </c>
      <c r="B3145">
        <v>-1.1687385999999999E-2</v>
      </c>
      <c r="C3145" t="s">
        <v>40</v>
      </c>
      <c r="D3145">
        <v>2016</v>
      </c>
      <c r="E3145" t="s">
        <v>34</v>
      </c>
      <c r="F3145">
        <v>5.9564107021746098E-3</v>
      </c>
      <c r="G3145" t="s">
        <v>23</v>
      </c>
      <c r="H3145">
        <v>0</v>
      </c>
      <c r="I3145">
        <v>284908.5</v>
      </c>
      <c r="J3145">
        <v>0</v>
      </c>
    </row>
    <row r="3146" spans="1:10" x14ac:dyDescent="0.25">
      <c r="A3146">
        <v>-4.0303784000000002E-2</v>
      </c>
      <c r="B3146">
        <v>-1.1687385999999999E-2</v>
      </c>
      <c r="C3146" t="s">
        <v>40</v>
      </c>
      <c r="D3146">
        <v>2016</v>
      </c>
      <c r="E3146" t="s">
        <v>34</v>
      </c>
      <c r="F3146">
        <v>5.9564107021746098E-3</v>
      </c>
      <c r="G3146" t="s">
        <v>24</v>
      </c>
      <c r="H3146">
        <v>0.15092393500638299</v>
      </c>
      <c r="I3146">
        <v>284908.5</v>
      </c>
      <c r="J3146">
        <v>77485.120510052497</v>
      </c>
    </row>
    <row r="3147" spans="1:10" x14ac:dyDescent="0.25">
      <c r="A3147">
        <v>-4.0303784000000002E-2</v>
      </c>
      <c r="B3147">
        <v>-1.1687385999999999E-2</v>
      </c>
      <c r="C3147" t="s">
        <v>40</v>
      </c>
      <c r="D3147">
        <v>2016</v>
      </c>
      <c r="E3147" t="s">
        <v>34</v>
      </c>
      <c r="F3147">
        <v>5.9564107021746098E-3</v>
      </c>
      <c r="G3147" t="s">
        <v>25</v>
      </c>
      <c r="H3147">
        <v>4.6650481998338302E-2</v>
      </c>
      <c r="I3147">
        <v>284908.5</v>
      </c>
      <c r="J3147">
        <v>23950.5961684633</v>
      </c>
    </row>
    <row r="3148" spans="1:10" x14ac:dyDescent="0.25">
      <c r="A3148">
        <v>-4.0303784000000002E-2</v>
      </c>
      <c r="B3148">
        <v>-1.1687385999999999E-2</v>
      </c>
      <c r="C3148" t="s">
        <v>40</v>
      </c>
      <c r="D3148">
        <v>2016</v>
      </c>
      <c r="E3148" t="s">
        <v>34</v>
      </c>
      <c r="F3148">
        <v>5.9564107021746098E-3</v>
      </c>
      <c r="G3148" t="s">
        <v>27</v>
      </c>
      <c r="H3148">
        <v>0</v>
      </c>
      <c r="I3148">
        <v>284908.5</v>
      </c>
      <c r="J3148">
        <v>0</v>
      </c>
    </row>
    <row r="3149" spans="1:10" x14ac:dyDescent="0.25">
      <c r="A3149">
        <v>-4.0303784000000002E-2</v>
      </c>
      <c r="B3149">
        <v>-1.1687385999999999E-2</v>
      </c>
      <c r="C3149" t="s">
        <v>40</v>
      </c>
      <c r="D3149">
        <v>2016</v>
      </c>
      <c r="E3149" t="s">
        <v>34</v>
      </c>
      <c r="F3149">
        <v>5.9564107021746098E-3</v>
      </c>
      <c r="G3149" t="s">
        <v>28</v>
      </c>
      <c r="H3149">
        <v>2.4984312463737501E-2</v>
      </c>
      <c r="I3149">
        <v>284908.5</v>
      </c>
      <c r="J3149">
        <v>12827.073863609699</v>
      </c>
    </row>
    <row r="3150" spans="1:10" x14ac:dyDescent="0.25">
      <c r="A3150">
        <v>-4.0303784000000002E-2</v>
      </c>
      <c r="B3150">
        <v>-1.1687385999999999E-2</v>
      </c>
      <c r="C3150" t="s">
        <v>40</v>
      </c>
      <c r="D3150">
        <v>2016</v>
      </c>
      <c r="E3150" t="s">
        <v>34</v>
      </c>
      <c r="F3150">
        <v>5.9564107021746098E-3</v>
      </c>
      <c r="G3150" t="s">
        <v>29</v>
      </c>
      <c r="H3150">
        <v>2.1198750676675602E-3</v>
      </c>
      <c r="I3150">
        <v>284908.5</v>
      </c>
      <c r="J3150">
        <v>1088.3547071412499</v>
      </c>
    </row>
    <row r="3151" spans="1:10" x14ac:dyDescent="0.25">
      <c r="A3151">
        <v>-4.0303784000000002E-2</v>
      </c>
      <c r="B3151">
        <v>-1.1687385999999999E-2</v>
      </c>
      <c r="C3151" t="s">
        <v>40</v>
      </c>
      <c r="D3151">
        <v>2016</v>
      </c>
      <c r="E3151" t="s">
        <v>34</v>
      </c>
      <c r="F3151">
        <v>5.9564107021746098E-3</v>
      </c>
      <c r="G3151" t="s">
        <v>30</v>
      </c>
      <c r="H3151">
        <v>4.1064230975234303E-2</v>
      </c>
      <c r="I3151">
        <v>284908.5</v>
      </c>
      <c r="J3151">
        <v>21082.586308355199</v>
      </c>
    </row>
    <row r="3152" spans="1:10" x14ac:dyDescent="0.25">
      <c r="A3152">
        <v>-4.0303784000000002E-2</v>
      </c>
      <c r="B3152">
        <v>-1.1687385999999999E-2</v>
      </c>
      <c r="C3152" t="s">
        <v>40</v>
      </c>
      <c r="D3152">
        <v>2016</v>
      </c>
      <c r="E3152" t="s">
        <v>34</v>
      </c>
      <c r="F3152">
        <v>5.9564107021746098E-3</v>
      </c>
      <c r="G3152" t="s">
        <v>31</v>
      </c>
      <c r="H3152">
        <v>9.0354407581462001E-2</v>
      </c>
      <c r="I3152">
        <v>284908.5</v>
      </c>
      <c r="J3152">
        <v>46388.415195826201</v>
      </c>
    </row>
    <row r="3153" spans="1:10" x14ac:dyDescent="0.25">
      <c r="A3153">
        <v>-4.0303784000000002E-2</v>
      </c>
      <c r="B3153">
        <v>-1.1687385999999999E-2</v>
      </c>
      <c r="C3153" t="s">
        <v>40</v>
      </c>
      <c r="D3153">
        <v>2016</v>
      </c>
      <c r="E3153" t="s">
        <v>34</v>
      </c>
      <c r="F3153">
        <v>5.9564107021746098E-3</v>
      </c>
      <c r="G3153" t="s">
        <v>33</v>
      </c>
      <c r="H3153">
        <v>1.3925060996562899E-2</v>
      </c>
      <c r="I3153">
        <v>284908.5</v>
      </c>
      <c r="J3153">
        <v>7149.1975701725096</v>
      </c>
    </row>
    <row r="3154" spans="1:10" x14ac:dyDescent="0.25">
      <c r="A3154">
        <v>-4.0303784000000002E-2</v>
      </c>
      <c r="B3154">
        <v>-1.1687385999999999E-2</v>
      </c>
      <c r="C3154" t="s">
        <v>40</v>
      </c>
      <c r="D3154">
        <v>2016</v>
      </c>
      <c r="E3154" t="s">
        <v>34</v>
      </c>
      <c r="F3154">
        <v>5.9564107021746098E-3</v>
      </c>
      <c r="G3154" t="s">
        <v>22</v>
      </c>
      <c r="H3154">
        <v>7.70709562769169E-3</v>
      </c>
      <c r="I3154">
        <v>284908.5</v>
      </c>
      <c r="J3154">
        <v>3956.8623324652399</v>
      </c>
    </row>
    <row r="3155" spans="1:10" x14ac:dyDescent="0.25">
      <c r="A3155">
        <v>-3.3891736999999998E-2</v>
      </c>
      <c r="B3155">
        <v>-1.3903298E-2</v>
      </c>
      <c r="C3155" t="s">
        <v>40</v>
      </c>
      <c r="D3155">
        <v>2016</v>
      </c>
      <c r="E3155" t="s">
        <v>35</v>
      </c>
      <c r="F3155">
        <v>2.2998776252478601E-3</v>
      </c>
      <c r="G3155" t="s">
        <v>21</v>
      </c>
      <c r="H3155">
        <v>9.6621994576387399E-2</v>
      </c>
      <c r="I3155">
        <v>403049</v>
      </c>
      <c r="J3155">
        <v>70176.003722217094</v>
      </c>
    </row>
    <row r="3156" spans="1:10" x14ac:dyDescent="0.25">
      <c r="A3156">
        <v>-3.3891736999999998E-2</v>
      </c>
      <c r="B3156">
        <v>-1.3903298E-2</v>
      </c>
      <c r="C3156" t="s">
        <v>40</v>
      </c>
      <c r="D3156">
        <v>2016</v>
      </c>
      <c r="E3156" t="s">
        <v>35</v>
      </c>
      <c r="F3156">
        <v>2.2998776252478601E-3</v>
      </c>
      <c r="G3156" t="s">
        <v>22</v>
      </c>
      <c r="H3156">
        <v>0</v>
      </c>
      <c r="I3156">
        <v>403049</v>
      </c>
      <c r="J3156">
        <v>0</v>
      </c>
    </row>
    <row r="3157" spans="1:10" x14ac:dyDescent="0.25">
      <c r="A3157">
        <v>-3.3891736999999998E-2</v>
      </c>
      <c r="B3157">
        <v>-1.3903298E-2</v>
      </c>
      <c r="C3157" t="s">
        <v>40</v>
      </c>
      <c r="D3157">
        <v>2016</v>
      </c>
      <c r="E3157" t="s">
        <v>35</v>
      </c>
      <c r="F3157">
        <v>2.2998776252478601E-3</v>
      </c>
      <c r="G3157" t="s">
        <v>20</v>
      </c>
      <c r="H3157">
        <v>0</v>
      </c>
      <c r="I3157">
        <v>403049</v>
      </c>
      <c r="J3157">
        <v>0</v>
      </c>
    </row>
    <row r="3158" spans="1:10" x14ac:dyDescent="0.25">
      <c r="A3158">
        <v>-3.3891736999999998E-2</v>
      </c>
      <c r="B3158">
        <v>-1.3903298E-2</v>
      </c>
      <c r="C3158" t="s">
        <v>40</v>
      </c>
      <c r="D3158">
        <v>2016</v>
      </c>
      <c r="E3158" t="s">
        <v>35</v>
      </c>
      <c r="F3158">
        <v>2.2998776252478601E-3</v>
      </c>
      <c r="G3158" t="s">
        <v>30</v>
      </c>
      <c r="H3158">
        <v>0</v>
      </c>
      <c r="I3158">
        <v>403049</v>
      </c>
      <c r="J3158">
        <v>0</v>
      </c>
    </row>
    <row r="3159" spans="1:10" x14ac:dyDescent="0.25">
      <c r="A3159">
        <v>-3.3891736999999998E-2</v>
      </c>
      <c r="B3159">
        <v>-1.3903298E-2</v>
      </c>
      <c r="C3159" t="s">
        <v>40</v>
      </c>
      <c r="D3159">
        <v>2016</v>
      </c>
      <c r="E3159" t="s">
        <v>35</v>
      </c>
      <c r="F3159">
        <v>2.2998776252478601E-3</v>
      </c>
      <c r="G3159" t="s">
        <v>31</v>
      </c>
      <c r="H3159">
        <v>1.6399770616994699E-2</v>
      </c>
      <c r="I3159">
        <v>403049</v>
      </c>
      <c r="J3159">
        <v>11911.0598876312</v>
      </c>
    </row>
    <row r="3160" spans="1:10" x14ac:dyDescent="0.25">
      <c r="A3160">
        <v>-3.3891736999999998E-2</v>
      </c>
      <c r="B3160">
        <v>-1.3903298E-2</v>
      </c>
      <c r="C3160" t="s">
        <v>40</v>
      </c>
      <c r="D3160">
        <v>2016</v>
      </c>
      <c r="E3160" t="s">
        <v>35</v>
      </c>
      <c r="F3160">
        <v>2.2998776252478601E-3</v>
      </c>
      <c r="G3160" t="s">
        <v>33</v>
      </c>
      <c r="H3160">
        <v>0</v>
      </c>
      <c r="I3160">
        <v>403049</v>
      </c>
      <c r="J3160">
        <v>0</v>
      </c>
    </row>
    <row r="3161" spans="1:10" x14ac:dyDescent="0.25">
      <c r="A3161">
        <v>-3.3891736999999998E-2</v>
      </c>
      <c r="B3161">
        <v>-1.3903298E-2</v>
      </c>
      <c r="C3161" t="s">
        <v>40</v>
      </c>
      <c r="D3161">
        <v>2016</v>
      </c>
      <c r="E3161" t="s">
        <v>35</v>
      </c>
      <c r="F3161">
        <v>2.2998776252478601E-3</v>
      </c>
      <c r="G3161" t="s">
        <v>18</v>
      </c>
      <c r="H3161">
        <v>0.23801943719894</v>
      </c>
      <c r="I3161">
        <v>403049</v>
      </c>
      <c r="J3161">
        <v>172872.160050759</v>
      </c>
    </row>
    <row r="3162" spans="1:10" x14ac:dyDescent="0.25">
      <c r="A3162">
        <v>-3.3891736999999998E-2</v>
      </c>
      <c r="B3162">
        <v>-1.3903298E-2</v>
      </c>
      <c r="C3162" t="s">
        <v>40</v>
      </c>
      <c r="D3162">
        <v>2016</v>
      </c>
      <c r="E3162" t="s">
        <v>35</v>
      </c>
      <c r="F3162">
        <v>2.2998776252478601E-3</v>
      </c>
      <c r="G3162" t="s">
        <v>19</v>
      </c>
      <c r="H3162">
        <v>8.0917163865261797E-3</v>
      </c>
      <c r="I3162">
        <v>403049</v>
      </c>
      <c r="J3162">
        <v>5876.9674725671302</v>
      </c>
    </row>
    <row r="3163" spans="1:10" x14ac:dyDescent="0.25">
      <c r="A3163">
        <v>-3.3891736999999998E-2</v>
      </c>
      <c r="B3163">
        <v>-1.3903298E-2</v>
      </c>
      <c r="C3163" t="s">
        <v>40</v>
      </c>
      <c r="D3163">
        <v>2016</v>
      </c>
      <c r="E3163" t="s">
        <v>35</v>
      </c>
      <c r="F3163">
        <v>2.2998776252478601E-3</v>
      </c>
      <c r="G3163" t="s">
        <v>25</v>
      </c>
      <c r="H3163">
        <v>0</v>
      </c>
      <c r="I3163">
        <v>403049</v>
      </c>
      <c r="J3163">
        <v>0</v>
      </c>
    </row>
    <row r="3164" spans="1:10" x14ac:dyDescent="0.25">
      <c r="A3164">
        <v>-3.3891736999999998E-2</v>
      </c>
      <c r="B3164">
        <v>-1.3903298E-2</v>
      </c>
      <c r="C3164" t="s">
        <v>40</v>
      </c>
      <c r="D3164">
        <v>2016</v>
      </c>
      <c r="E3164" t="s">
        <v>35</v>
      </c>
      <c r="F3164">
        <v>2.2998776252478601E-3</v>
      </c>
      <c r="G3164" t="s">
        <v>27</v>
      </c>
      <c r="H3164">
        <v>0</v>
      </c>
      <c r="I3164">
        <v>403049</v>
      </c>
      <c r="J3164">
        <v>0</v>
      </c>
    </row>
    <row r="3165" spans="1:10" x14ac:dyDescent="0.25">
      <c r="A3165">
        <v>-3.3891736999999998E-2</v>
      </c>
      <c r="B3165">
        <v>-1.3903298E-2</v>
      </c>
      <c r="C3165" t="s">
        <v>40</v>
      </c>
      <c r="D3165">
        <v>2016</v>
      </c>
      <c r="E3165" t="s">
        <v>35</v>
      </c>
      <c r="F3165">
        <v>2.2998776252478601E-3</v>
      </c>
      <c r="G3165" t="s">
        <v>23</v>
      </c>
      <c r="H3165">
        <v>0</v>
      </c>
      <c r="I3165">
        <v>403049</v>
      </c>
      <c r="J3165">
        <v>0</v>
      </c>
    </row>
    <row r="3166" spans="1:10" x14ac:dyDescent="0.25">
      <c r="A3166">
        <v>-3.3891736999999998E-2</v>
      </c>
      <c r="B3166">
        <v>-1.3903298E-2</v>
      </c>
      <c r="C3166" t="s">
        <v>40</v>
      </c>
      <c r="D3166">
        <v>2016</v>
      </c>
      <c r="E3166" t="s">
        <v>35</v>
      </c>
      <c r="F3166">
        <v>2.2998776252478601E-3</v>
      </c>
      <c r="G3166" t="s">
        <v>24</v>
      </c>
      <c r="H3166">
        <v>9.6357344467579903E-2</v>
      </c>
      <c r="I3166">
        <v>403049</v>
      </c>
      <c r="J3166">
        <v>69983.7898572251</v>
      </c>
    </row>
    <row r="3167" spans="1:10" x14ac:dyDescent="0.25">
      <c r="A3167">
        <v>-3.3891736999999998E-2</v>
      </c>
      <c r="B3167">
        <v>-1.3903298E-2</v>
      </c>
      <c r="C3167" t="s">
        <v>40</v>
      </c>
      <c r="D3167">
        <v>2016</v>
      </c>
      <c r="E3167" t="s">
        <v>35</v>
      </c>
      <c r="F3167">
        <v>2.2998776252478601E-3</v>
      </c>
      <c r="G3167" t="s">
        <v>14</v>
      </c>
      <c r="H3167">
        <v>9.6303252440887999E-2</v>
      </c>
      <c r="I3167">
        <v>403049</v>
      </c>
      <c r="J3167">
        <v>69944.503126671494</v>
      </c>
    </row>
    <row r="3168" spans="1:10" x14ac:dyDescent="0.25">
      <c r="A3168">
        <v>-3.3891736999999998E-2</v>
      </c>
      <c r="B3168">
        <v>-1.3903298E-2</v>
      </c>
      <c r="C3168" t="s">
        <v>40</v>
      </c>
      <c r="D3168">
        <v>2016</v>
      </c>
      <c r="E3168" t="s">
        <v>35</v>
      </c>
      <c r="F3168">
        <v>2.2998776252478601E-3</v>
      </c>
      <c r="G3168" t="s">
        <v>16</v>
      </c>
      <c r="H3168">
        <v>0.44761867364091701</v>
      </c>
      <c r="I3168">
        <v>403049</v>
      </c>
      <c r="J3168">
        <v>325102.89034372102</v>
      </c>
    </row>
    <row r="3169" spans="1:10" x14ac:dyDescent="0.25">
      <c r="A3169">
        <v>-3.3891736999999998E-2</v>
      </c>
      <c r="B3169">
        <v>-1.3903298E-2</v>
      </c>
      <c r="C3169" t="s">
        <v>40</v>
      </c>
      <c r="D3169">
        <v>2016</v>
      </c>
      <c r="E3169" t="s">
        <v>35</v>
      </c>
      <c r="F3169">
        <v>2.2998776252478601E-3</v>
      </c>
      <c r="G3169" t="s">
        <v>28</v>
      </c>
      <c r="H3169">
        <v>5.8781067176663995E-4</v>
      </c>
      <c r="I3169">
        <v>403049</v>
      </c>
      <c r="J3169">
        <v>426.92353920765999</v>
      </c>
    </row>
    <row r="3170" spans="1:10" x14ac:dyDescent="0.25">
      <c r="A3170">
        <v>-3.3891736999999998E-2</v>
      </c>
      <c r="B3170">
        <v>-1.3903298E-2</v>
      </c>
      <c r="C3170" t="s">
        <v>40</v>
      </c>
      <c r="D3170">
        <v>2016</v>
      </c>
      <c r="E3170" t="s">
        <v>35</v>
      </c>
      <c r="F3170">
        <v>2.2998776252478601E-3</v>
      </c>
      <c r="G3170" t="s">
        <v>29</v>
      </c>
      <c r="H3170">
        <v>0</v>
      </c>
      <c r="I3170">
        <v>403049</v>
      </c>
      <c r="J3170">
        <v>0</v>
      </c>
    </row>
    <row r="3171" spans="1:10" x14ac:dyDescent="0.25">
      <c r="A3171">
        <v>-3.3891736999999998E-2</v>
      </c>
      <c r="B3171">
        <v>-1.3903298E-2</v>
      </c>
      <c r="C3171" t="s">
        <v>40</v>
      </c>
      <c r="D3171">
        <v>2016</v>
      </c>
      <c r="E3171" t="s">
        <v>35</v>
      </c>
      <c r="F3171">
        <v>2.2998776252478601E-3</v>
      </c>
      <c r="G3171" t="s">
        <v>17</v>
      </c>
      <c r="H3171">
        <v>0</v>
      </c>
      <c r="I3171">
        <v>403049</v>
      </c>
      <c r="J3171">
        <v>0</v>
      </c>
    </row>
    <row r="3172" spans="1:10" x14ac:dyDescent="0.25">
      <c r="A3172">
        <v>-5.6135971999999999E-2</v>
      </c>
      <c r="B3172">
        <v>-6.3545629999999997E-3</v>
      </c>
      <c r="C3172" t="s">
        <v>40</v>
      </c>
      <c r="D3172">
        <v>2018</v>
      </c>
      <c r="E3172" t="s">
        <v>36</v>
      </c>
      <c r="F3172">
        <v>6.3070998396285499E-3</v>
      </c>
      <c r="G3172" t="s">
        <v>14</v>
      </c>
      <c r="H3172">
        <v>0</v>
      </c>
      <c r="I3172">
        <v>115045.6</v>
      </c>
      <c r="J3172">
        <v>0</v>
      </c>
    </row>
    <row r="3173" spans="1:10" x14ac:dyDescent="0.25">
      <c r="A3173">
        <v>-5.6135971999999999E-2</v>
      </c>
      <c r="B3173">
        <v>-6.3545629999999997E-3</v>
      </c>
      <c r="C3173" t="s">
        <v>40</v>
      </c>
      <c r="D3173">
        <v>2018</v>
      </c>
      <c r="E3173" t="s">
        <v>36</v>
      </c>
      <c r="F3173">
        <v>6.3070998396285499E-3</v>
      </c>
      <c r="G3173" t="s">
        <v>16</v>
      </c>
      <c r="H3173">
        <v>7.8369212805070101E-2</v>
      </c>
      <c r="I3173">
        <v>115045.6</v>
      </c>
      <c r="J3173">
        <v>16246.891661853901</v>
      </c>
    </row>
    <row r="3174" spans="1:10" x14ac:dyDescent="0.25">
      <c r="A3174">
        <v>-5.6135971999999999E-2</v>
      </c>
      <c r="B3174">
        <v>-6.3545629999999997E-3</v>
      </c>
      <c r="C3174" t="s">
        <v>40</v>
      </c>
      <c r="D3174">
        <v>2018</v>
      </c>
      <c r="E3174" t="s">
        <v>36</v>
      </c>
      <c r="F3174">
        <v>6.3070998396285499E-3</v>
      </c>
      <c r="G3174" t="s">
        <v>17</v>
      </c>
      <c r="H3174">
        <v>0</v>
      </c>
      <c r="I3174">
        <v>115045.6</v>
      </c>
      <c r="J3174">
        <v>0</v>
      </c>
    </row>
    <row r="3175" spans="1:10" x14ac:dyDescent="0.25">
      <c r="A3175">
        <v>-5.6135971999999999E-2</v>
      </c>
      <c r="B3175">
        <v>-6.3545629999999997E-3</v>
      </c>
      <c r="C3175" t="s">
        <v>40</v>
      </c>
      <c r="D3175">
        <v>2018</v>
      </c>
      <c r="E3175" t="s">
        <v>36</v>
      </c>
      <c r="F3175">
        <v>6.3070998396285499E-3</v>
      </c>
      <c r="G3175" t="s">
        <v>18</v>
      </c>
      <c r="H3175">
        <v>0.89192481674602098</v>
      </c>
      <c r="I3175">
        <v>115045.6</v>
      </c>
      <c r="J3175">
        <v>184906.87030678001</v>
      </c>
    </row>
    <row r="3176" spans="1:10" x14ac:dyDescent="0.25">
      <c r="A3176">
        <v>-5.6135971999999999E-2</v>
      </c>
      <c r="B3176">
        <v>-6.3545629999999997E-3</v>
      </c>
      <c r="C3176" t="s">
        <v>40</v>
      </c>
      <c r="D3176">
        <v>2018</v>
      </c>
      <c r="E3176" t="s">
        <v>36</v>
      </c>
      <c r="F3176">
        <v>6.3070998396285499E-3</v>
      </c>
      <c r="G3176" t="s">
        <v>23</v>
      </c>
      <c r="H3176">
        <v>0</v>
      </c>
      <c r="I3176">
        <v>115045.6</v>
      </c>
      <c r="J3176">
        <v>0</v>
      </c>
    </row>
    <row r="3177" spans="1:10" x14ac:dyDescent="0.25">
      <c r="A3177">
        <v>-5.6135971999999999E-2</v>
      </c>
      <c r="B3177">
        <v>-6.3545629999999997E-3</v>
      </c>
      <c r="C3177" t="s">
        <v>40</v>
      </c>
      <c r="D3177">
        <v>2018</v>
      </c>
      <c r="E3177" t="s">
        <v>36</v>
      </c>
      <c r="F3177">
        <v>6.3070998396285499E-3</v>
      </c>
      <c r="G3177" t="s">
        <v>24</v>
      </c>
      <c r="H3177">
        <v>2.2386532132446998E-2</v>
      </c>
      <c r="I3177">
        <v>115045.6</v>
      </c>
      <c r="J3177">
        <v>4641.0005820161496</v>
      </c>
    </row>
    <row r="3178" spans="1:10" x14ac:dyDescent="0.25">
      <c r="A3178">
        <v>-5.6135971999999999E-2</v>
      </c>
      <c r="B3178">
        <v>-6.3545629999999997E-3</v>
      </c>
      <c r="C3178" t="s">
        <v>40</v>
      </c>
      <c r="D3178">
        <v>2018</v>
      </c>
      <c r="E3178" t="s">
        <v>36</v>
      </c>
      <c r="F3178">
        <v>6.3070998396285499E-3</v>
      </c>
      <c r="G3178" t="s">
        <v>25</v>
      </c>
      <c r="H3178">
        <v>0</v>
      </c>
      <c r="I3178">
        <v>115045.6</v>
      </c>
      <c r="J3178">
        <v>0</v>
      </c>
    </row>
    <row r="3179" spans="1:10" x14ac:dyDescent="0.25">
      <c r="A3179">
        <v>-5.6135971999999999E-2</v>
      </c>
      <c r="B3179">
        <v>-6.3545629999999997E-3</v>
      </c>
      <c r="C3179" t="s">
        <v>40</v>
      </c>
      <c r="D3179">
        <v>2018</v>
      </c>
      <c r="E3179" t="s">
        <v>36</v>
      </c>
      <c r="F3179">
        <v>6.3070998396285499E-3</v>
      </c>
      <c r="G3179" t="s">
        <v>27</v>
      </c>
      <c r="H3179">
        <v>0</v>
      </c>
      <c r="I3179">
        <v>115045.6</v>
      </c>
      <c r="J3179">
        <v>0</v>
      </c>
    </row>
    <row r="3180" spans="1:10" x14ac:dyDescent="0.25">
      <c r="A3180">
        <v>-5.6135971999999999E-2</v>
      </c>
      <c r="B3180">
        <v>-6.3545629999999997E-3</v>
      </c>
      <c r="C3180" t="s">
        <v>40</v>
      </c>
      <c r="D3180">
        <v>2018</v>
      </c>
      <c r="E3180" t="s">
        <v>36</v>
      </c>
      <c r="F3180">
        <v>6.3070998396285499E-3</v>
      </c>
      <c r="G3180" t="s">
        <v>28</v>
      </c>
      <c r="H3180">
        <v>0</v>
      </c>
      <c r="I3180">
        <v>115045.6</v>
      </c>
      <c r="J3180">
        <v>0</v>
      </c>
    </row>
    <row r="3181" spans="1:10" x14ac:dyDescent="0.25">
      <c r="A3181">
        <v>-5.6135971999999999E-2</v>
      </c>
      <c r="B3181">
        <v>-6.3545629999999997E-3</v>
      </c>
      <c r="C3181" t="s">
        <v>40</v>
      </c>
      <c r="D3181">
        <v>2018</v>
      </c>
      <c r="E3181" t="s">
        <v>36</v>
      </c>
      <c r="F3181">
        <v>6.3070998396285499E-3</v>
      </c>
      <c r="G3181" t="s">
        <v>29</v>
      </c>
      <c r="H3181">
        <v>0</v>
      </c>
      <c r="I3181">
        <v>115045.6</v>
      </c>
      <c r="J3181">
        <v>0</v>
      </c>
    </row>
    <row r="3182" spans="1:10" x14ac:dyDescent="0.25">
      <c r="A3182">
        <v>-5.6135971999999999E-2</v>
      </c>
      <c r="B3182">
        <v>-6.3545629999999997E-3</v>
      </c>
      <c r="C3182" t="s">
        <v>40</v>
      </c>
      <c r="D3182">
        <v>2018</v>
      </c>
      <c r="E3182" t="s">
        <v>36</v>
      </c>
      <c r="F3182">
        <v>6.3070998396285499E-3</v>
      </c>
      <c r="G3182" t="s">
        <v>30</v>
      </c>
      <c r="H3182">
        <v>0</v>
      </c>
      <c r="I3182">
        <v>115045.6</v>
      </c>
      <c r="J3182">
        <v>0</v>
      </c>
    </row>
    <row r="3183" spans="1:10" x14ac:dyDescent="0.25">
      <c r="A3183">
        <v>-5.6135971999999999E-2</v>
      </c>
      <c r="B3183">
        <v>-6.3545629999999997E-3</v>
      </c>
      <c r="C3183" t="s">
        <v>40</v>
      </c>
      <c r="D3183">
        <v>2018</v>
      </c>
      <c r="E3183" t="s">
        <v>36</v>
      </c>
      <c r="F3183">
        <v>6.3070998396285499E-3</v>
      </c>
      <c r="G3183" t="s">
        <v>31</v>
      </c>
      <c r="H3183">
        <v>0</v>
      </c>
      <c r="I3183">
        <v>115045.6</v>
      </c>
      <c r="J3183">
        <v>0</v>
      </c>
    </row>
    <row r="3184" spans="1:10" x14ac:dyDescent="0.25">
      <c r="A3184">
        <v>-5.6135971999999999E-2</v>
      </c>
      <c r="B3184">
        <v>-6.3545629999999997E-3</v>
      </c>
      <c r="C3184" t="s">
        <v>40</v>
      </c>
      <c r="D3184">
        <v>2018</v>
      </c>
      <c r="E3184" t="s">
        <v>36</v>
      </c>
      <c r="F3184">
        <v>6.3070998396285499E-3</v>
      </c>
      <c r="G3184" t="s">
        <v>33</v>
      </c>
      <c r="H3184">
        <v>0</v>
      </c>
      <c r="I3184">
        <v>115045.6</v>
      </c>
      <c r="J3184">
        <v>0</v>
      </c>
    </row>
    <row r="3185" spans="1:10" x14ac:dyDescent="0.25">
      <c r="A3185">
        <v>-5.6135971999999999E-2</v>
      </c>
      <c r="B3185">
        <v>-6.3545629999999997E-3</v>
      </c>
      <c r="C3185" t="s">
        <v>40</v>
      </c>
      <c r="D3185">
        <v>2018</v>
      </c>
      <c r="E3185" t="s">
        <v>36</v>
      </c>
      <c r="F3185">
        <v>6.3070998396285499E-3</v>
      </c>
      <c r="G3185" t="s">
        <v>19</v>
      </c>
      <c r="H3185">
        <v>7.3194383164622298E-3</v>
      </c>
      <c r="I3185">
        <v>115045.6</v>
      </c>
      <c r="J3185">
        <v>1517.40864935026</v>
      </c>
    </row>
    <row r="3186" spans="1:10" x14ac:dyDescent="0.25">
      <c r="A3186">
        <v>-5.6135971999999999E-2</v>
      </c>
      <c r="B3186">
        <v>-6.3545629999999997E-3</v>
      </c>
      <c r="C3186" t="s">
        <v>40</v>
      </c>
      <c r="D3186">
        <v>2018</v>
      </c>
      <c r="E3186" t="s">
        <v>36</v>
      </c>
      <c r="F3186">
        <v>6.3070998396285499E-3</v>
      </c>
      <c r="G3186" t="s">
        <v>20</v>
      </c>
      <c r="H3186">
        <v>0</v>
      </c>
      <c r="I3186">
        <v>115045.6</v>
      </c>
      <c r="J3186">
        <v>0</v>
      </c>
    </row>
    <row r="3187" spans="1:10" x14ac:dyDescent="0.25">
      <c r="A3187">
        <v>-5.6135971999999999E-2</v>
      </c>
      <c r="B3187">
        <v>-6.3545629999999997E-3</v>
      </c>
      <c r="C3187" t="s">
        <v>40</v>
      </c>
      <c r="D3187">
        <v>2018</v>
      </c>
      <c r="E3187" t="s">
        <v>36</v>
      </c>
      <c r="F3187">
        <v>6.3070998396285499E-3</v>
      </c>
      <c r="G3187" t="s">
        <v>21</v>
      </c>
      <c r="H3187">
        <v>0</v>
      </c>
      <c r="I3187">
        <v>115045.6</v>
      </c>
      <c r="J3187">
        <v>0</v>
      </c>
    </row>
    <row r="3188" spans="1:10" x14ac:dyDescent="0.25">
      <c r="A3188">
        <v>-5.6135971999999999E-2</v>
      </c>
      <c r="B3188">
        <v>-6.3545629999999997E-3</v>
      </c>
      <c r="C3188" t="s">
        <v>40</v>
      </c>
      <c r="D3188">
        <v>2018</v>
      </c>
      <c r="E3188" t="s">
        <v>36</v>
      </c>
      <c r="F3188">
        <v>6.3070998396285499E-3</v>
      </c>
      <c r="G3188" t="s">
        <v>22</v>
      </c>
      <c r="H3188">
        <v>0</v>
      </c>
      <c r="I3188">
        <v>115045.6</v>
      </c>
      <c r="J3188">
        <v>0</v>
      </c>
    </row>
    <row r="3189" spans="1:10" x14ac:dyDescent="0.25">
      <c r="A3189">
        <v>-1.6433313000000001E-2</v>
      </c>
      <c r="B3189">
        <v>-3.1611170000000002E-3</v>
      </c>
      <c r="C3189" t="s">
        <v>40</v>
      </c>
      <c r="D3189">
        <v>2018</v>
      </c>
      <c r="E3189" t="s">
        <v>12</v>
      </c>
      <c r="F3189">
        <v>5.8293016527777601E-3</v>
      </c>
      <c r="G3189" t="s">
        <v>14</v>
      </c>
      <c r="H3189">
        <v>0.28859743943566102</v>
      </c>
      <c r="I3189">
        <v>195497.4</v>
      </c>
      <c r="J3189">
        <v>101668.92839950501</v>
      </c>
    </row>
    <row r="3190" spans="1:10" x14ac:dyDescent="0.25">
      <c r="A3190">
        <v>-1.6433313000000001E-2</v>
      </c>
      <c r="B3190">
        <v>-3.1611170000000002E-3</v>
      </c>
      <c r="C3190" t="s">
        <v>40</v>
      </c>
      <c r="D3190">
        <v>2018</v>
      </c>
      <c r="E3190" t="s">
        <v>12</v>
      </c>
      <c r="F3190">
        <v>5.8293016527777601E-3</v>
      </c>
      <c r="G3190" t="s">
        <v>16</v>
      </c>
      <c r="H3190">
        <v>0.31537961294973899</v>
      </c>
      <c r="I3190">
        <v>195497.4</v>
      </c>
      <c r="J3190">
        <v>111103.921609114</v>
      </c>
    </row>
    <row r="3191" spans="1:10" x14ac:dyDescent="0.25">
      <c r="A3191">
        <v>-1.6433313000000001E-2</v>
      </c>
      <c r="B3191">
        <v>-3.1611170000000002E-3</v>
      </c>
      <c r="C3191" t="s">
        <v>40</v>
      </c>
      <c r="D3191">
        <v>2018</v>
      </c>
      <c r="E3191" t="s">
        <v>12</v>
      </c>
      <c r="F3191">
        <v>5.8293016527777601E-3</v>
      </c>
      <c r="G3191" t="s">
        <v>17</v>
      </c>
      <c r="H3191">
        <v>0</v>
      </c>
      <c r="I3191">
        <v>195497.4</v>
      </c>
      <c r="J3191">
        <v>0</v>
      </c>
    </row>
    <row r="3192" spans="1:10" x14ac:dyDescent="0.25">
      <c r="A3192">
        <v>-1.6433313000000001E-2</v>
      </c>
      <c r="B3192">
        <v>-3.1611170000000002E-3</v>
      </c>
      <c r="C3192" t="s">
        <v>40</v>
      </c>
      <c r="D3192">
        <v>2018</v>
      </c>
      <c r="E3192" t="s">
        <v>12</v>
      </c>
      <c r="F3192">
        <v>5.8293016527777601E-3</v>
      </c>
      <c r="G3192" t="s">
        <v>18</v>
      </c>
      <c r="H3192">
        <v>0.143286321507957</v>
      </c>
      <c r="I3192">
        <v>195497.4</v>
      </c>
      <c r="J3192">
        <v>50477.810165286202</v>
      </c>
    </row>
    <row r="3193" spans="1:10" x14ac:dyDescent="0.25">
      <c r="A3193">
        <v>-1.6433313000000001E-2</v>
      </c>
      <c r="B3193">
        <v>-3.1611170000000002E-3</v>
      </c>
      <c r="C3193" t="s">
        <v>40</v>
      </c>
      <c r="D3193">
        <v>2018</v>
      </c>
      <c r="E3193" t="s">
        <v>12</v>
      </c>
      <c r="F3193">
        <v>5.8293016527777601E-3</v>
      </c>
      <c r="G3193" t="s">
        <v>23</v>
      </c>
      <c r="H3193">
        <v>0</v>
      </c>
      <c r="I3193">
        <v>195497.4</v>
      </c>
      <c r="J3193">
        <v>0</v>
      </c>
    </row>
    <row r="3194" spans="1:10" x14ac:dyDescent="0.25">
      <c r="A3194">
        <v>-1.6433313000000001E-2</v>
      </c>
      <c r="B3194">
        <v>-3.1611170000000002E-3</v>
      </c>
      <c r="C3194" t="s">
        <v>40</v>
      </c>
      <c r="D3194">
        <v>2018</v>
      </c>
      <c r="E3194" t="s">
        <v>12</v>
      </c>
      <c r="F3194">
        <v>5.8293016527777601E-3</v>
      </c>
      <c r="G3194" t="s">
        <v>24</v>
      </c>
      <c r="H3194">
        <v>2.2459202177826099E-2</v>
      </c>
      <c r="I3194">
        <v>195497.4</v>
      </c>
      <c r="J3194">
        <v>7912.0695685744904</v>
      </c>
    </row>
    <row r="3195" spans="1:10" x14ac:dyDescent="0.25">
      <c r="A3195">
        <v>-1.6433313000000001E-2</v>
      </c>
      <c r="B3195">
        <v>-3.1611170000000002E-3</v>
      </c>
      <c r="C3195" t="s">
        <v>40</v>
      </c>
      <c r="D3195">
        <v>2018</v>
      </c>
      <c r="E3195" t="s">
        <v>12</v>
      </c>
      <c r="F3195">
        <v>5.8293016527777601E-3</v>
      </c>
      <c r="G3195" t="s">
        <v>25</v>
      </c>
      <c r="H3195">
        <v>2.4062557388311999E-2</v>
      </c>
      <c r="I3195">
        <v>195497.4</v>
      </c>
      <c r="J3195">
        <v>8476.9096669919509</v>
      </c>
    </row>
    <row r="3196" spans="1:10" x14ac:dyDescent="0.25">
      <c r="A3196">
        <v>-1.6433313000000001E-2</v>
      </c>
      <c r="B3196">
        <v>-3.1611170000000002E-3</v>
      </c>
      <c r="C3196" t="s">
        <v>40</v>
      </c>
      <c r="D3196">
        <v>2018</v>
      </c>
      <c r="E3196" t="s">
        <v>12</v>
      </c>
      <c r="F3196">
        <v>5.8293016527777601E-3</v>
      </c>
      <c r="G3196" t="s">
        <v>27</v>
      </c>
      <c r="H3196">
        <v>0</v>
      </c>
      <c r="I3196">
        <v>195497.4</v>
      </c>
      <c r="J3196">
        <v>0</v>
      </c>
    </row>
    <row r="3197" spans="1:10" x14ac:dyDescent="0.25">
      <c r="A3197">
        <v>-1.6433313000000001E-2</v>
      </c>
      <c r="B3197">
        <v>-3.1611170000000002E-3</v>
      </c>
      <c r="C3197" t="s">
        <v>40</v>
      </c>
      <c r="D3197">
        <v>2018</v>
      </c>
      <c r="E3197" t="s">
        <v>12</v>
      </c>
      <c r="F3197">
        <v>5.8293016527777601E-3</v>
      </c>
      <c r="G3197" t="s">
        <v>28</v>
      </c>
      <c r="H3197">
        <v>2.1417515932056999E-2</v>
      </c>
      <c r="I3197">
        <v>195497.4</v>
      </c>
      <c r="J3197">
        <v>7545.0977598746504</v>
      </c>
    </row>
    <row r="3198" spans="1:10" x14ac:dyDescent="0.25">
      <c r="A3198">
        <v>-1.6433313000000001E-2</v>
      </c>
      <c r="B3198">
        <v>-3.1611170000000002E-3</v>
      </c>
      <c r="C3198" t="s">
        <v>40</v>
      </c>
      <c r="D3198">
        <v>2018</v>
      </c>
      <c r="E3198" t="s">
        <v>12</v>
      </c>
      <c r="F3198">
        <v>5.8293016527777601E-3</v>
      </c>
      <c r="G3198" t="s">
        <v>29</v>
      </c>
      <c r="H3198">
        <v>0</v>
      </c>
      <c r="I3198">
        <v>195497.4</v>
      </c>
      <c r="J3198">
        <v>0</v>
      </c>
    </row>
    <row r="3199" spans="1:10" x14ac:dyDescent="0.25">
      <c r="A3199">
        <v>-1.6433313000000001E-2</v>
      </c>
      <c r="B3199">
        <v>-3.1611170000000002E-3</v>
      </c>
      <c r="C3199" t="s">
        <v>40</v>
      </c>
      <c r="D3199">
        <v>2018</v>
      </c>
      <c r="E3199" t="s">
        <v>12</v>
      </c>
      <c r="F3199">
        <v>5.8293016527777601E-3</v>
      </c>
      <c r="G3199" t="s">
        <v>30</v>
      </c>
      <c r="H3199">
        <v>1.2332486185967001E-2</v>
      </c>
      <c r="I3199">
        <v>195497.4</v>
      </c>
      <c r="J3199">
        <v>4344.5661107762198</v>
      </c>
    </row>
    <row r="3200" spans="1:10" x14ac:dyDescent="0.25">
      <c r="A3200">
        <v>-1.6433313000000001E-2</v>
      </c>
      <c r="B3200">
        <v>-3.1611170000000002E-3</v>
      </c>
      <c r="C3200" t="s">
        <v>40</v>
      </c>
      <c r="D3200">
        <v>2018</v>
      </c>
      <c r="E3200" t="s">
        <v>12</v>
      </c>
      <c r="F3200">
        <v>5.8293016527777601E-3</v>
      </c>
      <c r="G3200" t="s">
        <v>31</v>
      </c>
      <c r="H3200">
        <v>1.0011603039080601E-2</v>
      </c>
      <c r="I3200">
        <v>195497.4</v>
      </c>
      <c r="J3200">
        <v>3526.9507398781898</v>
      </c>
    </row>
    <row r="3201" spans="1:10" x14ac:dyDescent="0.25">
      <c r="A3201">
        <v>-1.6433313000000001E-2</v>
      </c>
      <c r="B3201">
        <v>-3.1611170000000002E-3</v>
      </c>
      <c r="C3201" t="s">
        <v>40</v>
      </c>
      <c r="D3201">
        <v>2018</v>
      </c>
      <c r="E3201" t="s">
        <v>12</v>
      </c>
      <c r="F3201">
        <v>5.8293016527777601E-3</v>
      </c>
      <c r="G3201" t="s">
        <v>33</v>
      </c>
      <c r="H3201">
        <v>3.3624341535579097E-2</v>
      </c>
      <c r="I3201">
        <v>195497.4</v>
      </c>
      <c r="J3201">
        <v>11845.3953671457</v>
      </c>
    </row>
    <row r="3202" spans="1:10" x14ac:dyDescent="0.25">
      <c r="A3202">
        <v>-1.6433313000000001E-2</v>
      </c>
      <c r="B3202">
        <v>-3.1611170000000002E-3</v>
      </c>
      <c r="C3202" t="s">
        <v>40</v>
      </c>
      <c r="D3202">
        <v>2018</v>
      </c>
      <c r="E3202" t="s">
        <v>12</v>
      </c>
      <c r="F3202">
        <v>5.8293016527777601E-3</v>
      </c>
      <c r="G3202" t="s">
        <v>19</v>
      </c>
      <c r="H3202">
        <v>2.3012722782918299E-2</v>
      </c>
      <c r="I3202">
        <v>195497.4</v>
      </c>
      <c r="J3202">
        <v>8107.0673027082903</v>
      </c>
    </row>
    <row r="3203" spans="1:10" x14ac:dyDescent="0.25">
      <c r="A3203">
        <v>-1.6433313000000001E-2</v>
      </c>
      <c r="B3203">
        <v>-3.1611170000000002E-3</v>
      </c>
      <c r="C3203" t="s">
        <v>40</v>
      </c>
      <c r="D3203">
        <v>2018</v>
      </c>
      <c r="E3203" t="s">
        <v>12</v>
      </c>
      <c r="F3203">
        <v>5.8293016527777601E-3</v>
      </c>
      <c r="G3203" t="s">
        <v>20</v>
      </c>
      <c r="H3203">
        <v>0</v>
      </c>
      <c r="I3203">
        <v>195497.4</v>
      </c>
      <c r="J3203">
        <v>0</v>
      </c>
    </row>
    <row r="3204" spans="1:10" x14ac:dyDescent="0.25">
      <c r="A3204">
        <v>-1.6433313000000001E-2</v>
      </c>
      <c r="B3204">
        <v>-3.1611170000000002E-3</v>
      </c>
      <c r="C3204" t="s">
        <v>40</v>
      </c>
      <c r="D3204">
        <v>2018</v>
      </c>
      <c r="E3204" t="s">
        <v>12</v>
      </c>
      <c r="F3204">
        <v>5.8293016527777601E-3</v>
      </c>
      <c r="G3204" t="s">
        <v>21</v>
      </c>
      <c r="H3204">
        <v>0.105428734526906</v>
      </c>
      <c r="I3204">
        <v>195497.4</v>
      </c>
      <c r="J3204">
        <v>37141.100360511198</v>
      </c>
    </row>
    <row r="3205" spans="1:10" x14ac:dyDescent="0.25">
      <c r="A3205">
        <v>-1.6433313000000001E-2</v>
      </c>
      <c r="B3205">
        <v>-3.1611170000000002E-3</v>
      </c>
      <c r="C3205" t="s">
        <v>40</v>
      </c>
      <c r="D3205">
        <v>2018</v>
      </c>
      <c r="E3205" t="s">
        <v>12</v>
      </c>
      <c r="F3205">
        <v>5.8293016527777601E-3</v>
      </c>
      <c r="G3205" t="s">
        <v>22</v>
      </c>
      <c r="H3205">
        <v>3.8746253799709998E-4</v>
      </c>
      <c r="I3205">
        <v>195497.4</v>
      </c>
      <c r="J3205">
        <v>136.49774963405301</v>
      </c>
    </row>
    <row r="3206" spans="1:10" x14ac:dyDescent="0.25">
      <c r="A3206">
        <v>-4.5568486999999998E-2</v>
      </c>
      <c r="B3206">
        <v>-1.2479369000000001E-2</v>
      </c>
      <c r="C3206" t="s">
        <v>40</v>
      </c>
      <c r="D3206">
        <v>2018</v>
      </c>
      <c r="E3206" t="s">
        <v>34</v>
      </c>
      <c r="F3206">
        <v>7.7289781014761704E-3</v>
      </c>
      <c r="G3206" t="s">
        <v>30</v>
      </c>
      <c r="H3206">
        <v>6.08327115112793E-3</v>
      </c>
      <c r="I3206">
        <v>278325.90000000002</v>
      </c>
      <c r="J3206">
        <v>3051.0237163832498</v>
      </c>
    </row>
    <row r="3207" spans="1:10" x14ac:dyDescent="0.25">
      <c r="A3207">
        <v>-4.5568486999999998E-2</v>
      </c>
      <c r="B3207">
        <v>-1.2479369000000001E-2</v>
      </c>
      <c r="C3207" t="s">
        <v>40</v>
      </c>
      <c r="D3207">
        <v>2018</v>
      </c>
      <c r="E3207" t="s">
        <v>34</v>
      </c>
      <c r="F3207">
        <v>7.7289781014761704E-3</v>
      </c>
      <c r="G3207" t="s">
        <v>31</v>
      </c>
      <c r="H3207">
        <v>1.5818806827583701E-2</v>
      </c>
      <c r="I3207">
        <v>278325.90000000002</v>
      </c>
      <c r="J3207">
        <v>7933.8161322785099</v>
      </c>
    </row>
    <row r="3208" spans="1:10" x14ac:dyDescent="0.25">
      <c r="A3208">
        <v>-4.5568486999999998E-2</v>
      </c>
      <c r="B3208">
        <v>-1.2479369000000001E-2</v>
      </c>
      <c r="C3208" t="s">
        <v>40</v>
      </c>
      <c r="D3208">
        <v>2018</v>
      </c>
      <c r="E3208" t="s">
        <v>34</v>
      </c>
      <c r="F3208">
        <v>7.7289781014761704E-3</v>
      </c>
      <c r="G3208" t="s">
        <v>33</v>
      </c>
      <c r="H3208">
        <v>3.3745226500865803E-2</v>
      </c>
      <c r="I3208">
        <v>278325.90000000002</v>
      </c>
      <c r="J3208">
        <v>16924.691306876299</v>
      </c>
    </row>
    <row r="3209" spans="1:10" x14ac:dyDescent="0.25">
      <c r="A3209">
        <v>-4.5568486999999998E-2</v>
      </c>
      <c r="B3209">
        <v>-1.2479369000000001E-2</v>
      </c>
      <c r="C3209" t="s">
        <v>40</v>
      </c>
      <c r="D3209">
        <v>2018</v>
      </c>
      <c r="E3209" t="s">
        <v>34</v>
      </c>
      <c r="F3209">
        <v>7.7289781014761704E-3</v>
      </c>
      <c r="G3209" t="s">
        <v>20</v>
      </c>
      <c r="H3209">
        <v>0</v>
      </c>
      <c r="I3209">
        <v>278325.90000000002</v>
      </c>
      <c r="J3209">
        <v>0</v>
      </c>
    </row>
    <row r="3210" spans="1:10" x14ac:dyDescent="0.25">
      <c r="A3210">
        <v>-4.5568486999999998E-2</v>
      </c>
      <c r="B3210">
        <v>-1.2479369000000001E-2</v>
      </c>
      <c r="C3210" t="s">
        <v>40</v>
      </c>
      <c r="D3210">
        <v>2018</v>
      </c>
      <c r="E3210" t="s">
        <v>34</v>
      </c>
      <c r="F3210">
        <v>7.7289781014761704E-3</v>
      </c>
      <c r="G3210" t="s">
        <v>21</v>
      </c>
      <c r="H3210">
        <v>0.28921804855827499</v>
      </c>
      <c r="I3210">
        <v>278325.90000000002</v>
      </c>
      <c r="J3210">
        <v>145055.36633752901</v>
      </c>
    </row>
    <row r="3211" spans="1:10" x14ac:dyDescent="0.25">
      <c r="A3211">
        <v>-4.5568486999999998E-2</v>
      </c>
      <c r="B3211">
        <v>-1.2479369000000001E-2</v>
      </c>
      <c r="C3211" t="s">
        <v>40</v>
      </c>
      <c r="D3211">
        <v>2018</v>
      </c>
      <c r="E3211" t="s">
        <v>34</v>
      </c>
      <c r="F3211">
        <v>7.7289781014761704E-3</v>
      </c>
      <c r="G3211" t="s">
        <v>22</v>
      </c>
      <c r="H3211">
        <v>7.2097968454978402E-3</v>
      </c>
      <c r="I3211">
        <v>278325.90000000002</v>
      </c>
      <c r="J3211">
        <v>3616.0250989043102</v>
      </c>
    </row>
    <row r="3212" spans="1:10" x14ac:dyDescent="0.25">
      <c r="A3212">
        <v>-4.5568486999999998E-2</v>
      </c>
      <c r="B3212">
        <v>-1.2479369000000001E-2</v>
      </c>
      <c r="C3212" t="s">
        <v>40</v>
      </c>
      <c r="D3212">
        <v>2018</v>
      </c>
      <c r="E3212" t="s">
        <v>34</v>
      </c>
      <c r="F3212">
        <v>7.7289781014761704E-3</v>
      </c>
      <c r="G3212" t="s">
        <v>23</v>
      </c>
      <c r="H3212">
        <v>0</v>
      </c>
      <c r="I3212">
        <v>278325.90000000002</v>
      </c>
      <c r="J3212">
        <v>0</v>
      </c>
    </row>
    <row r="3213" spans="1:10" x14ac:dyDescent="0.25">
      <c r="A3213">
        <v>-4.5568486999999998E-2</v>
      </c>
      <c r="B3213">
        <v>-1.2479369000000001E-2</v>
      </c>
      <c r="C3213" t="s">
        <v>40</v>
      </c>
      <c r="D3213">
        <v>2018</v>
      </c>
      <c r="E3213" t="s">
        <v>34</v>
      </c>
      <c r="F3213">
        <v>7.7289781014761704E-3</v>
      </c>
      <c r="G3213" t="s">
        <v>24</v>
      </c>
      <c r="H3213">
        <v>1.5830968823327799E-2</v>
      </c>
      <c r="I3213">
        <v>278325.90000000002</v>
      </c>
      <c r="J3213">
        <v>7939.9158994156196</v>
      </c>
    </row>
    <row r="3214" spans="1:10" x14ac:dyDescent="0.25">
      <c r="A3214">
        <v>-4.5568486999999998E-2</v>
      </c>
      <c r="B3214">
        <v>-1.2479369000000001E-2</v>
      </c>
      <c r="C3214" t="s">
        <v>40</v>
      </c>
      <c r="D3214">
        <v>2018</v>
      </c>
      <c r="E3214" t="s">
        <v>34</v>
      </c>
      <c r="F3214">
        <v>7.7289781014761704E-3</v>
      </c>
      <c r="G3214" t="s">
        <v>25</v>
      </c>
      <c r="H3214">
        <v>2.57101085799672E-3</v>
      </c>
      <c r="I3214">
        <v>278325.90000000002</v>
      </c>
      <c r="J3214">
        <v>1289.4731975530001</v>
      </c>
    </row>
    <row r="3215" spans="1:10" x14ac:dyDescent="0.25">
      <c r="A3215">
        <v>-4.5568486999999998E-2</v>
      </c>
      <c r="B3215">
        <v>-1.2479369000000001E-2</v>
      </c>
      <c r="C3215" t="s">
        <v>40</v>
      </c>
      <c r="D3215">
        <v>2018</v>
      </c>
      <c r="E3215" t="s">
        <v>34</v>
      </c>
      <c r="F3215">
        <v>7.7289781014761704E-3</v>
      </c>
      <c r="G3215" t="s">
        <v>27</v>
      </c>
      <c r="H3215">
        <v>0</v>
      </c>
      <c r="I3215">
        <v>278325.90000000002</v>
      </c>
      <c r="J3215">
        <v>0</v>
      </c>
    </row>
    <row r="3216" spans="1:10" x14ac:dyDescent="0.25">
      <c r="A3216">
        <v>-4.5568486999999998E-2</v>
      </c>
      <c r="B3216">
        <v>-1.2479369000000001E-2</v>
      </c>
      <c r="C3216" t="s">
        <v>40</v>
      </c>
      <c r="D3216">
        <v>2018</v>
      </c>
      <c r="E3216" t="s">
        <v>34</v>
      </c>
      <c r="F3216">
        <v>7.7289781014761704E-3</v>
      </c>
      <c r="G3216" t="s">
        <v>28</v>
      </c>
      <c r="H3216">
        <v>0</v>
      </c>
      <c r="I3216">
        <v>278325.90000000002</v>
      </c>
      <c r="J3216">
        <v>0</v>
      </c>
    </row>
    <row r="3217" spans="1:10" x14ac:dyDescent="0.25">
      <c r="A3217">
        <v>-4.5568486999999998E-2</v>
      </c>
      <c r="B3217">
        <v>-1.2479369000000001E-2</v>
      </c>
      <c r="C3217" t="s">
        <v>40</v>
      </c>
      <c r="D3217">
        <v>2018</v>
      </c>
      <c r="E3217" t="s">
        <v>34</v>
      </c>
      <c r="F3217">
        <v>7.7289781014761704E-3</v>
      </c>
      <c r="G3217" t="s">
        <v>29</v>
      </c>
      <c r="H3217">
        <v>0</v>
      </c>
      <c r="I3217">
        <v>278325.90000000002</v>
      </c>
      <c r="J3217">
        <v>0</v>
      </c>
    </row>
    <row r="3218" spans="1:10" x14ac:dyDescent="0.25">
      <c r="A3218">
        <v>-4.5568486999999998E-2</v>
      </c>
      <c r="B3218">
        <v>-1.2479369000000001E-2</v>
      </c>
      <c r="C3218" t="s">
        <v>40</v>
      </c>
      <c r="D3218">
        <v>2018</v>
      </c>
      <c r="E3218" t="s">
        <v>34</v>
      </c>
      <c r="F3218">
        <v>7.7289781014761704E-3</v>
      </c>
      <c r="G3218" t="s">
        <v>14</v>
      </c>
      <c r="H3218">
        <v>6.6186164740448701E-3</v>
      </c>
      <c r="I3218">
        <v>278325.90000000002</v>
      </c>
      <c r="J3218">
        <v>3319.52256118184</v>
      </c>
    </row>
    <row r="3219" spans="1:10" x14ac:dyDescent="0.25">
      <c r="A3219">
        <v>-4.5568486999999998E-2</v>
      </c>
      <c r="B3219">
        <v>-1.2479369000000001E-2</v>
      </c>
      <c r="C3219" t="s">
        <v>40</v>
      </c>
      <c r="D3219">
        <v>2018</v>
      </c>
      <c r="E3219" t="s">
        <v>34</v>
      </c>
      <c r="F3219">
        <v>7.7289781014761704E-3</v>
      </c>
      <c r="G3219" t="s">
        <v>16</v>
      </c>
      <c r="H3219">
        <v>0.420197696812253</v>
      </c>
      <c r="I3219">
        <v>278325.90000000002</v>
      </c>
      <c r="J3219">
        <v>210747.32766204199</v>
      </c>
    </row>
    <row r="3220" spans="1:10" x14ac:dyDescent="0.25">
      <c r="A3220">
        <v>-4.5568486999999998E-2</v>
      </c>
      <c r="B3220">
        <v>-1.2479369000000001E-2</v>
      </c>
      <c r="C3220" t="s">
        <v>40</v>
      </c>
      <c r="D3220">
        <v>2018</v>
      </c>
      <c r="E3220" t="s">
        <v>34</v>
      </c>
      <c r="F3220">
        <v>7.7289781014761704E-3</v>
      </c>
      <c r="G3220" t="s">
        <v>17</v>
      </c>
      <c r="H3220">
        <v>0</v>
      </c>
      <c r="I3220">
        <v>278325.90000000002</v>
      </c>
      <c r="J3220">
        <v>0</v>
      </c>
    </row>
    <row r="3221" spans="1:10" x14ac:dyDescent="0.25">
      <c r="A3221">
        <v>-4.5568486999999998E-2</v>
      </c>
      <c r="B3221">
        <v>-1.2479369000000001E-2</v>
      </c>
      <c r="C3221" t="s">
        <v>40</v>
      </c>
      <c r="D3221">
        <v>2018</v>
      </c>
      <c r="E3221" t="s">
        <v>34</v>
      </c>
      <c r="F3221">
        <v>7.7289781014761704E-3</v>
      </c>
      <c r="G3221" t="s">
        <v>18</v>
      </c>
      <c r="H3221">
        <v>0.190669686476826</v>
      </c>
      <c r="I3221">
        <v>278325.90000000002</v>
      </c>
      <c r="J3221">
        <v>95629.098388667495</v>
      </c>
    </row>
    <row r="3222" spans="1:10" x14ac:dyDescent="0.25">
      <c r="A3222">
        <v>-4.5568486999999998E-2</v>
      </c>
      <c r="B3222">
        <v>-1.2479369000000001E-2</v>
      </c>
      <c r="C3222" t="s">
        <v>40</v>
      </c>
      <c r="D3222">
        <v>2018</v>
      </c>
      <c r="E3222" t="s">
        <v>34</v>
      </c>
      <c r="F3222">
        <v>7.7289781014761704E-3</v>
      </c>
      <c r="G3222" t="s">
        <v>19</v>
      </c>
      <c r="H3222">
        <v>1.20368706722019E-2</v>
      </c>
      <c r="I3222">
        <v>278325.90000000002</v>
      </c>
      <c r="J3222">
        <v>6037.01149916961</v>
      </c>
    </row>
    <row r="3223" spans="1:10" x14ac:dyDescent="0.25">
      <c r="A3223">
        <v>-3.0441325000000002E-2</v>
      </c>
      <c r="B3223">
        <v>-1.2803030999999999E-2</v>
      </c>
      <c r="C3223" t="s">
        <v>40</v>
      </c>
      <c r="D3223">
        <v>2018</v>
      </c>
      <c r="E3223" t="s">
        <v>35</v>
      </c>
      <c r="F3223">
        <v>4.7389143642282399E-3</v>
      </c>
      <c r="G3223" t="s">
        <v>17</v>
      </c>
      <c r="H3223">
        <v>0</v>
      </c>
      <c r="I3223">
        <v>427439.7</v>
      </c>
      <c r="J3223">
        <v>0</v>
      </c>
    </row>
    <row r="3224" spans="1:10" x14ac:dyDescent="0.25">
      <c r="A3224">
        <v>-3.0441325000000002E-2</v>
      </c>
      <c r="B3224">
        <v>-1.2803030999999999E-2</v>
      </c>
      <c r="C3224" t="s">
        <v>40</v>
      </c>
      <c r="D3224">
        <v>2018</v>
      </c>
      <c r="E3224" t="s">
        <v>35</v>
      </c>
      <c r="F3224">
        <v>4.7389143642282399E-3</v>
      </c>
      <c r="G3224" t="s">
        <v>18</v>
      </c>
      <c r="H3224">
        <v>0.225909717036161</v>
      </c>
      <c r="I3224">
        <v>427439.7</v>
      </c>
      <c r="J3224">
        <v>174006.13258199301</v>
      </c>
    </row>
    <row r="3225" spans="1:10" x14ac:dyDescent="0.25">
      <c r="A3225">
        <v>-3.0441325000000002E-2</v>
      </c>
      <c r="B3225">
        <v>-1.2803030999999999E-2</v>
      </c>
      <c r="C3225" t="s">
        <v>40</v>
      </c>
      <c r="D3225">
        <v>2018</v>
      </c>
      <c r="E3225" t="s">
        <v>35</v>
      </c>
      <c r="F3225">
        <v>4.7389143642282399E-3</v>
      </c>
      <c r="G3225" t="s">
        <v>14</v>
      </c>
      <c r="H3225">
        <v>8.8967229798704195E-2</v>
      </c>
      <c r="I3225">
        <v>427439.7</v>
      </c>
      <c r="J3225">
        <v>68526.683079010501</v>
      </c>
    </row>
    <row r="3226" spans="1:10" x14ac:dyDescent="0.25">
      <c r="A3226">
        <v>-3.0441325000000002E-2</v>
      </c>
      <c r="B3226">
        <v>-1.2803030999999999E-2</v>
      </c>
      <c r="C3226" t="s">
        <v>40</v>
      </c>
      <c r="D3226">
        <v>2018</v>
      </c>
      <c r="E3226" t="s">
        <v>35</v>
      </c>
      <c r="F3226">
        <v>4.7389143642282399E-3</v>
      </c>
      <c r="G3226" t="s">
        <v>16</v>
      </c>
      <c r="H3226">
        <v>0.467308603996136</v>
      </c>
      <c r="I3226">
        <v>427439.7</v>
      </c>
      <c r="J3226">
        <v>359942.74159814802</v>
      </c>
    </row>
    <row r="3227" spans="1:10" x14ac:dyDescent="0.25">
      <c r="A3227">
        <v>-3.0441325000000002E-2</v>
      </c>
      <c r="B3227">
        <v>-1.2803030999999999E-2</v>
      </c>
      <c r="C3227" t="s">
        <v>40</v>
      </c>
      <c r="D3227">
        <v>2018</v>
      </c>
      <c r="E3227" t="s">
        <v>35</v>
      </c>
      <c r="F3227">
        <v>4.7389143642282399E-3</v>
      </c>
      <c r="G3227" t="s">
        <v>31</v>
      </c>
      <c r="H3227">
        <v>9.6776721584609197E-3</v>
      </c>
      <c r="I3227">
        <v>427439.7</v>
      </c>
      <c r="J3227">
        <v>7454.1915539678203</v>
      </c>
    </row>
    <row r="3228" spans="1:10" x14ac:dyDescent="0.25">
      <c r="A3228">
        <v>-3.0441325000000002E-2</v>
      </c>
      <c r="B3228">
        <v>-1.2803030999999999E-2</v>
      </c>
      <c r="C3228" t="s">
        <v>40</v>
      </c>
      <c r="D3228">
        <v>2018</v>
      </c>
      <c r="E3228" t="s">
        <v>35</v>
      </c>
      <c r="F3228">
        <v>4.7389143642282399E-3</v>
      </c>
      <c r="G3228" t="s">
        <v>33</v>
      </c>
      <c r="H3228">
        <v>1.4920036817325099E-2</v>
      </c>
      <c r="I3228">
        <v>427439.7</v>
      </c>
      <c r="J3228">
        <v>11492.103742257899</v>
      </c>
    </row>
    <row r="3229" spans="1:10" x14ac:dyDescent="0.25">
      <c r="A3229">
        <v>-3.0441325000000002E-2</v>
      </c>
      <c r="B3229">
        <v>-1.2803030999999999E-2</v>
      </c>
      <c r="C3229" t="s">
        <v>40</v>
      </c>
      <c r="D3229">
        <v>2018</v>
      </c>
      <c r="E3229" t="s">
        <v>35</v>
      </c>
      <c r="F3229">
        <v>4.7389143642282399E-3</v>
      </c>
      <c r="G3229" t="s">
        <v>19</v>
      </c>
      <c r="H3229">
        <v>6.2801264407800303E-2</v>
      </c>
      <c r="I3229">
        <v>427439.7</v>
      </c>
      <c r="J3229">
        <v>48372.444019799703</v>
      </c>
    </row>
    <row r="3230" spans="1:10" x14ac:dyDescent="0.25">
      <c r="A3230">
        <v>-3.0441325000000002E-2</v>
      </c>
      <c r="B3230">
        <v>-1.2803030999999999E-2</v>
      </c>
      <c r="C3230" t="s">
        <v>40</v>
      </c>
      <c r="D3230">
        <v>2018</v>
      </c>
      <c r="E3230" t="s">
        <v>35</v>
      </c>
      <c r="F3230">
        <v>4.7389143642282399E-3</v>
      </c>
      <c r="G3230" t="s">
        <v>20</v>
      </c>
      <c r="H3230">
        <v>0</v>
      </c>
      <c r="I3230">
        <v>427439.7</v>
      </c>
      <c r="J3230">
        <v>0</v>
      </c>
    </row>
    <row r="3231" spans="1:10" x14ac:dyDescent="0.25">
      <c r="A3231">
        <v>-3.0441325000000002E-2</v>
      </c>
      <c r="B3231">
        <v>-1.2803030999999999E-2</v>
      </c>
      <c r="C3231" t="s">
        <v>40</v>
      </c>
      <c r="D3231">
        <v>2018</v>
      </c>
      <c r="E3231" t="s">
        <v>35</v>
      </c>
      <c r="F3231">
        <v>4.7389143642282399E-3</v>
      </c>
      <c r="G3231" t="s">
        <v>21</v>
      </c>
      <c r="H3231">
        <v>3.1828736655830199E-2</v>
      </c>
      <c r="I3231">
        <v>427439.7</v>
      </c>
      <c r="J3231">
        <v>24515.9678968798</v>
      </c>
    </row>
    <row r="3232" spans="1:10" x14ac:dyDescent="0.25">
      <c r="A3232">
        <v>-3.0441325000000002E-2</v>
      </c>
      <c r="B3232">
        <v>-1.2803030999999999E-2</v>
      </c>
      <c r="C3232" t="s">
        <v>40</v>
      </c>
      <c r="D3232">
        <v>2018</v>
      </c>
      <c r="E3232" t="s">
        <v>35</v>
      </c>
      <c r="F3232">
        <v>4.7389143642282399E-3</v>
      </c>
      <c r="G3232" t="s">
        <v>22</v>
      </c>
      <c r="H3232">
        <v>2.09181303461189E-4</v>
      </c>
      <c r="I3232">
        <v>427439.7</v>
      </c>
      <c r="J3232">
        <v>161.12113326190101</v>
      </c>
    </row>
    <row r="3233" spans="1:10" x14ac:dyDescent="0.25">
      <c r="A3233">
        <v>-3.0441325000000002E-2</v>
      </c>
      <c r="B3233">
        <v>-1.2803030999999999E-2</v>
      </c>
      <c r="C3233" t="s">
        <v>40</v>
      </c>
      <c r="D3233">
        <v>2018</v>
      </c>
      <c r="E3233" t="s">
        <v>35</v>
      </c>
      <c r="F3233">
        <v>4.7389143642282399E-3</v>
      </c>
      <c r="G3233" t="s">
        <v>23</v>
      </c>
      <c r="H3233">
        <v>0</v>
      </c>
      <c r="I3233">
        <v>427439.7</v>
      </c>
      <c r="J3233">
        <v>0</v>
      </c>
    </row>
    <row r="3234" spans="1:10" x14ac:dyDescent="0.25">
      <c r="A3234">
        <v>-3.0441325000000002E-2</v>
      </c>
      <c r="B3234">
        <v>-1.2803030999999999E-2</v>
      </c>
      <c r="C3234" t="s">
        <v>40</v>
      </c>
      <c r="D3234">
        <v>2018</v>
      </c>
      <c r="E3234" t="s">
        <v>35</v>
      </c>
      <c r="F3234">
        <v>4.7389143642282399E-3</v>
      </c>
      <c r="G3234" t="s">
        <v>24</v>
      </c>
      <c r="H3234">
        <v>8.15979974082396E-2</v>
      </c>
      <c r="I3234">
        <v>427439.7</v>
      </c>
      <c r="J3234">
        <v>62850.558806067202</v>
      </c>
    </row>
    <row r="3235" spans="1:10" x14ac:dyDescent="0.25">
      <c r="A3235">
        <v>-3.0441325000000002E-2</v>
      </c>
      <c r="B3235">
        <v>-1.2803030999999999E-2</v>
      </c>
      <c r="C3235" t="s">
        <v>40</v>
      </c>
      <c r="D3235">
        <v>2018</v>
      </c>
      <c r="E3235" t="s">
        <v>35</v>
      </c>
      <c r="F3235">
        <v>4.7389143642282399E-3</v>
      </c>
      <c r="G3235" t="s">
        <v>25</v>
      </c>
      <c r="H3235">
        <v>8.4679631386533095E-3</v>
      </c>
      <c r="I3235">
        <v>427439.7</v>
      </c>
      <c r="J3235">
        <v>6522.4176097218497</v>
      </c>
    </row>
    <row r="3236" spans="1:10" x14ac:dyDescent="0.25">
      <c r="A3236">
        <v>-3.0441325000000002E-2</v>
      </c>
      <c r="B3236">
        <v>-1.2803030999999999E-2</v>
      </c>
      <c r="C3236" t="s">
        <v>40</v>
      </c>
      <c r="D3236">
        <v>2018</v>
      </c>
      <c r="E3236" t="s">
        <v>35</v>
      </c>
      <c r="F3236">
        <v>4.7389143642282399E-3</v>
      </c>
      <c r="G3236" t="s">
        <v>27</v>
      </c>
      <c r="H3236">
        <v>4.9359902878487799E-3</v>
      </c>
      <c r="I3236">
        <v>427439.7</v>
      </c>
      <c r="J3236">
        <v>3801.92845052948</v>
      </c>
    </row>
    <row r="3237" spans="1:10" x14ac:dyDescent="0.25">
      <c r="A3237">
        <v>-3.0441325000000002E-2</v>
      </c>
      <c r="B3237">
        <v>-1.2803030999999999E-2</v>
      </c>
      <c r="C3237" t="s">
        <v>40</v>
      </c>
      <c r="D3237">
        <v>2018</v>
      </c>
      <c r="E3237" t="s">
        <v>35</v>
      </c>
      <c r="F3237">
        <v>4.7389143642282399E-3</v>
      </c>
      <c r="G3237" t="s">
        <v>28</v>
      </c>
      <c r="H3237">
        <v>0</v>
      </c>
      <c r="I3237">
        <v>427439.7</v>
      </c>
      <c r="J3237">
        <v>0</v>
      </c>
    </row>
    <row r="3238" spans="1:10" x14ac:dyDescent="0.25">
      <c r="A3238">
        <v>-3.0441325000000002E-2</v>
      </c>
      <c r="B3238">
        <v>-1.2803030999999999E-2</v>
      </c>
      <c r="C3238" t="s">
        <v>40</v>
      </c>
      <c r="D3238">
        <v>2018</v>
      </c>
      <c r="E3238" t="s">
        <v>35</v>
      </c>
      <c r="F3238">
        <v>4.7389143642282399E-3</v>
      </c>
      <c r="G3238" t="s">
        <v>29</v>
      </c>
      <c r="H3238">
        <v>0</v>
      </c>
      <c r="I3238">
        <v>427439.7</v>
      </c>
      <c r="J3238">
        <v>0</v>
      </c>
    </row>
    <row r="3239" spans="1:10" x14ac:dyDescent="0.25">
      <c r="A3239">
        <v>-3.0441325000000002E-2</v>
      </c>
      <c r="B3239">
        <v>-1.2803030999999999E-2</v>
      </c>
      <c r="C3239" t="s">
        <v>40</v>
      </c>
      <c r="D3239">
        <v>2018</v>
      </c>
      <c r="E3239" t="s">
        <v>35</v>
      </c>
      <c r="F3239">
        <v>4.7389143642282399E-3</v>
      </c>
      <c r="G3239" t="s">
        <v>30</v>
      </c>
      <c r="H3239">
        <v>3.3756069913798798E-3</v>
      </c>
      <c r="I3239">
        <v>427439.7</v>
      </c>
      <c r="J3239">
        <v>2600.0489283634001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Sheet10</vt:lpstr>
      <vt:lpstr>Sheet11</vt:lpstr>
      <vt:lpstr>Sheet1</vt:lpstr>
      <vt:lpstr>Sheet13</vt:lpstr>
      <vt:lpstr>Sheet12</vt:lpstr>
      <vt:lpstr>Totals</vt:lpstr>
      <vt:lpstr>values</vt:lpstr>
      <vt:lpstr>look</vt:lpstr>
      <vt:lpstr>BCI_Consumption_Detailed (1)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Kerim Aydin</dc:creator>
  <cp:lastModifiedBy>Kerim Aydin</cp:lastModifiedBy>
  <dcterms:created xsi:type="dcterms:W3CDTF">2022-10-14T14:20:07Z</dcterms:created>
  <dcterms:modified xsi:type="dcterms:W3CDTF">2022-10-14T15:31:22Z</dcterms:modified>
</cp:coreProperties>
</file>